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drawings/drawing1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\workspace2019-03\git_xlsmapper\src\site\sphinx\memo\"/>
    </mc:Choice>
  </mc:AlternateContent>
  <xr:revisionPtr revIDLastSave="0" documentId="13_ncr:1_{3B30897B-B984-4F95-93DF-45FBE398F979}" xr6:coauthVersionLast="43" xr6:coauthVersionMax="43" xr10:uidLastSave="{00000000-0000-0000-0000-000000000000}"/>
  <bookViews>
    <workbookView xWindow="-120" yWindow="-120" windowWidth="29040" windowHeight="15840" firstSheet="11" activeTab="19" xr2:uid="{00000000-000D-0000-FFFF-FFFF00000000}"/>
  </bookViews>
  <sheets>
    <sheet name="List (template)" sheetId="14" r:id="rId1"/>
    <sheet name="List" sheetId="11" r:id="rId2"/>
    <sheet name="Cell" sheetId="9" r:id="rId3"/>
    <sheet name="LabelledCell" sheetId="5" r:id="rId4"/>
    <sheet name="ArrayCells" sheetId="18" r:id="rId5"/>
    <sheet name="LabelledArrayCells" sheetId="19" r:id="rId6"/>
    <sheet name="HorizontalRecords" sheetId="1" r:id="rId7"/>
    <sheet name="VerticalRecords" sheetId="8" r:id="rId8"/>
    <sheet name="RecordOption" sheetId="22" r:id="rId9"/>
    <sheet name="RecordFinder" sheetId="23" r:id="rId10"/>
    <sheet name="Column" sheetId="3" r:id="rId11"/>
    <sheet name="MapColumns" sheetId="2" r:id="rId12"/>
    <sheet name="ArrayColumns" sheetId="20" r:id="rId13"/>
    <sheet name="ArrayOption" sheetId="21" r:id="rId14"/>
    <sheet name="IterateTable" sheetId="4" r:id="rId15"/>
    <sheet name="Hint" sheetId="7" r:id="rId16"/>
    <sheet name="Converter" sheetId="10" r:id="rId17"/>
    <sheet name="XlsFormula" sheetId="15" r:id="rId18"/>
    <sheet name="Comment" sheetId="24" r:id="rId19"/>
    <sheet name="LabelledComment" sheetId="26" r:id="rId20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7" i="23" l="1"/>
  <c r="M26" i="23"/>
  <c r="M25" i="23"/>
  <c r="G23" i="23"/>
  <c r="G22" i="23"/>
  <c r="I13" i="23" l="1"/>
  <c r="I12" i="23"/>
  <c r="I11" i="23"/>
  <c r="I9" i="23"/>
  <c r="I8" i="23"/>
  <c r="O95" i="1"/>
  <c r="O94" i="1"/>
  <c r="O93" i="1"/>
  <c r="O91" i="1"/>
  <c r="O90" i="1"/>
  <c r="C9" i="15" l="1"/>
  <c r="D9" i="15" l="1"/>
  <c r="E8" i="15"/>
  <c r="E7" i="15"/>
  <c r="E6" i="15"/>
  <c r="E9" i="15" l="1"/>
  <c r="AH10" i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土江龍男</author>
  </authors>
  <commentList>
    <comment ref="E20" authorId="0" shapeId="0" xr:uid="{60F2083B-1357-4997-B547-6AB18F3DC810}">
      <text>
        <r>
          <rPr>
            <b/>
            <sz val="9"/>
            <color indexed="81"/>
            <rFont val="MS P ゴシック"/>
            <family val="3"/>
            <charset val="128"/>
          </rPr>
          <t>サンプルコメント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土江龍男</author>
  </authors>
  <commentList>
    <comment ref="F18" authorId="0" shapeId="0" xr:uid="{D419A1B1-3216-4C1F-A051-B92A3079135C}">
      <text>
        <r>
          <rPr>
            <b/>
            <sz val="9"/>
            <color indexed="81"/>
            <rFont val="MS P ゴシック"/>
            <family val="3"/>
            <charset val="128"/>
          </rPr>
          <t>サンプルコメント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土江龍男</author>
  </authors>
  <commentList>
    <comment ref="A1" authorId="0" shapeId="0" xr:uid="{7E48F077-7A33-4B07-9FAF-578A71FAB169}">
      <text>
        <r>
          <rPr>
            <b/>
            <sz val="9"/>
            <color indexed="81"/>
            <rFont val="MS P ゴシック"/>
            <family val="3"/>
            <charset val="128"/>
          </rPr>
          <t>タイトルを入力してください。</t>
        </r>
      </text>
    </comment>
    <comment ref="B3" authorId="0" shapeId="0" xr:uid="{BF7A352E-084B-4737-8322-55F6576C22A1}">
      <text>
        <r>
          <rPr>
            <b/>
            <sz val="9"/>
            <color indexed="81"/>
            <rFont val="MS P ゴシック"/>
            <family val="3"/>
            <charset val="128"/>
          </rPr>
          <t>名前を入力してください。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土江龍男</author>
  </authors>
  <commentList>
    <comment ref="C4" authorId="0" shapeId="0" xr:uid="{B7114C00-CDBE-4728-87A1-67BF219C4306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C7" authorId="0" shapeId="0" xr:uid="{F22A6997-6BB1-4EC0-A6F3-EA1D27C9A1E8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C16" authorId="0" shapeId="0" xr:uid="{D91AFCC1-9BD7-4E5A-A261-C3918715A445}">
      <text>
        <r>
          <rPr>
            <b/>
            <sz val="9"/>
            <color indexed="81"/>
            <rFont val="MS P ゴシック"/>
            <family val="3"/>
            <charset val="128"/>
          </rPr>
          <t>yyyy/MM/ddの形式で設定してください。</t>
        </r>
      </text>
    </comment>
    <comment ref="D16" authorId="0" shapeId="0" xr:uid="{581B8E75-F126-4420-A825-3EFFF2A97306}">
      <text>
        <r>
          <rPr>
            <b/>
            <sz val="9"/>
            <color indexed="81"/>
            <rFont val="MS P ゴシック"/>
            <family val="3"/>
            <charset val="128"/>
          </rPr>
          <t>設定してください。</t>
        </r>
      </text>
    </comment>
    <comment ref="L17" authorId="0" shapeId="0" xr:uid="{EF065864-7619-49CD-812C-DA650BD22D6A}">
      <text>
        <r>
          <rPr>
            <b/>
            <sz val="9"/>
            <color indexed="81"/>
            <rFont val="MS P ゴシック"/>
            <family val="3"/>
            <charset val="128"/>
          </rPr>
          <t>XXXActionのクラス名を指定します。</t>
        </r>
      </text>
    </comment>
    <comment ref="L20" authorId="0" shapeId="0" xr:uid="{3DAC53F9-01E2-448C-9104-2DB74193F931}">
      <text>
        <r>
          <rPr>
            <b/>
            <sz val="9"/>
            <color indexed="81"/>
            <rFont val="MS P ゴシック"/>
            <family val="3"/>
            <charset val="128"/>
          </rPr>
          <t>XXXFormのクラス名を指定します。</t>
        </r>
      </text>
    </comment>
    <comment ref="C22" authorId="0" shapeId="0" xr:uid="{CA642B5E-A881-4017-BAE9-E9CFC6FC1A7D}">
      <text>
        <r>
          <rPr>
            <sz val="9"/>
            <color indexed="81"/>
            <rFont val="MS P ゴシック"/>
            <family val="3"/>
            <charset val="128"/>
          </rPr>
          <t xml:space="preserve">コメントです。
</t>
        </r>
      </text>
    </comment>
  </commentList>
</comments>
</file>

<file path=xl/sharedStrings.xml><?xml version="1.0" encoding="utf-8"?>
<sst xmlns="http://schemas.openxmlformats.org/spreadsheetml/2006/main" count="648" uniqueCount="248">
  <si>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</si>
  <si>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</si>
  <si>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</si>
  <si>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</si>
  <si>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</si>
  <si>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</si>
  <si>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</si>
  <si>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</si>
  <si>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</si>
  <si>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</si>
  <si>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</si>
  <si>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</si>
  <si>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</si>
  <si>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</si>
  <si>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</si>
  <si>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</si>
  <si>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</si>
  <si>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</si>
  <si>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</si>
  <si>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</si>
  <si>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</si>
  <si>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</si>
  <si>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</si>
  <si>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</si>
  <si>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</si>
  <si>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</si>
  <si>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基本の説明</t>
    <rPh sb="0" eb="2">
      <t>キホン</t>
    </rPh>
    <rPh sb="3" eb="5">
      <t>セツメイ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</si>
  <si>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</si>
  <si>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</si>
  <si>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</si>
  <si>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</si>
  <si>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</si>
  <si>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</si>
  <si>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</si>
  <si>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</si>
  <si>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</si>
  <si>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</si>
  <si>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</si>
  <si>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</si>
  <si>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</si>
  <si>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</si>
  <si>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</si>
  <si>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</si>
  <si>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</si>
  <si>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</si>
  <si>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</si>
  <si>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</si>
  <si>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</si>
  <si>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</si>
  <si>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</si>
  <si>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</si>
  <si>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</si>
  <si>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</si>
  <si>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</si>
  <si>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</si>
  <si>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</si>
  <si>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</si>
  <si>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</si>
  <si>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</si>
  <si>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</si>
  <si>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</si>
  <si>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</si>
  <si>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</si>
  <si>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</si>
  <si>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</si>
  <si>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</si>
  <si>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</si>
  <si>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</si>
  <si>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</si>
  <si>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</si>
  <si>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</si>
  <si>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</si>
  <si>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</si>
  <si>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</si>
  <si>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</si>
  <si>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</si>
  <si>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</si>
  <si>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</si>
  <si>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</si>
  <si>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</si>
  <si>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</si>
  <si>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</si>
  <si>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</si>
  <si>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</si>
  <si>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</si>
  <si>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</si>
  <si>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</si>
  <si>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</si>
  <si>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</si>
  <si>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</si>
  <si>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</si>
  <si>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</si>
  <si>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</si>
  <si>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</si>
  <si>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</si>
  <si>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</si>
  <si>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</si>
  <si>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</si>
  <si>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</si>
  <si>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</si>
  <si>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</si>
  <si>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</si>
  <si>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</si>
  <si>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</si>
  <si>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</si>
  <si>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</si>
  <si>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</si>
  <si>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</si>
  <si>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</si>
  <si>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</si>
  <si>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</si>
  <si>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</si>
  <si>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</si>
  <si>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</si>
  <si>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</si>
  <si>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</si>
  <si>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</si>
  <si>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</si>
  <si>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</si>
  <si>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</si>
  <si>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</si>
  <si>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</si>
  <si>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</si>
  <si>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</si>
  <si>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</si>
  <si>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</si>
  <si>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</si>
  <si>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</si>
  <si>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</si>
  <si>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</si>
  <si>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</si>
  <si>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</si>
  <si>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</si>
  <si>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</si>
  <si>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</si>
  <si>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</si>
  <si>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</si>
  <si>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</si>
  <si>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</si>
  <si>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</si>
  <si>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</si>
  <si>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</si>
  <si>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</si>
  <si>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</si>
  <si>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</si>
  <si>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</si>
  <si>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</si>
  <si>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</si>
  <si>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</si>
  <si>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</si>
  <si>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</si>
  <si>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</si>
  <si>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</si>
  <si>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</si>
  <si>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</si>
  <si>
    <t>成績一覧</t>
    <rPh sb="0" eb="2">
      <t>セイセキ</t>
    </rPh>
    <rPh sb="2" eb="4">
      <t>イチラン</t>
    </rPh>
    <phoneticPr fontId="4"/>
  </si>
  <si>
    <t>No.</t>
    <phoneticPr fontId="4"/>
  </si>
  <si>
    <t>名前</t>
    <rPh sb="0" eb="2">
      <t>ナマエ</t>
    </rPh>
    <phoneticPr fontId="4"/>
  </si>
  <si>
    <t>国語</t>
    <rPh sb="0" eb="2">
      <t>コクゴ</t>
    </rPh>
    <phoneticPr fontId="4"/>
  </si>
  <si>
    <t>算数</t>
    <rPh sb="0" eb="2">
      <t>サンスウ</t>
    </rPh>
    <phoneticPr fontId="4"/>
  </si>
  <si>
    <t>合計</t>
    <rPh sb="0" eb="2">
      <t>ゴウケイ</t>
    </rPh>
    <phoneticPr fontId="4"/>
  </si>
  <si>
    <t>鈴木一郎</t>
    <rPh sb="0" eb="2">
      <t>スズキ</t>
    </rPh>
    <rPh sb="2" eb="4">
      <t>イチロウ</t>
    </rPh>
    <phoneticPr fontId="4"/>
  </si>
  <si>
    <t>林三郎</t>
    <rPh sb="0" eb="1">
      <t>ハヤシ</t>
    </rPh>
    <rPh sb="1" eb="3">
      <t>サブロウ</t>
    </rPh>
    <phoneticPr fontId="4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</si>
  <si>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</si>
  <si>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</si>
  <si>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</si>
  <si>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</si>
  <si>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</si>
  <si>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う</t>
    <phoneticPr fontId="1"/>
  </si>
  <si>
    <t>す</t>
    <phoneticPr fontId="1"/>
  </si>
  <si>
    <t>ず</t>
    <phoneticPr fontId="1"/>
  </si>
  <si>
    <t>き</t>
    <phoneticPr fontId="1"/>
  </si>
  <si>
    <t>じ</t>
    <phoneticPr fontId="1"/>
  </si>
  <si>
    <t>山</t>
    <rPh sb="0" eb="1">
      <t>ヤマ</t>
    </rPh>
    <phoneticPr fontId="1"/>
  </si>
  <si>
    <t>田</t>
    <rPh sb="0" eb="1">
      <t>ダ</t>
    </rPh>
    <phoneticPr fontId="1"/>
  </si>
  <si>
    <t>太</t>
    <rPh sb="0" eb="1">
      <t>フトシ</t>
    </rPh>
    <phoneticPr fontId="1"/>
  </si>
  <si>
    <t>郎</t>
  </si>
  <si>
    <t>今日は</t>
    <rPh sb="0" eb="2">
      <t>キョウ</t>
    </rPh>
    <phoneticPr fontId="1"/>
  </si>
  <si>
    <t>良い</t>
    <rPh sb="0" eb="1">
      <t>ヨ</t>
    </rPh>
    <phoneticPr fontId="1"/>
  </si>
  <si>
    <t>天気です。</t>
    <rPh sb="0" eb="2">
      <t>テンキ</t>
    </rPh>
    <phoneticPr fontId="1"/>
  </si>
  <si>
    <t>ラベルの右側</t>
    <rPh sb="4" eb="6">
      <t>ミギガワ</t>
    </rPh>
    <phoneticPr fontId="1"/>
  </si>
  <si>
    <t>ラベルの下側</t>
    <rPh sb="4" eb="6">
      <t>シタガワ</t>
    </rPh>
    <phoneticPr fontId="1"/>
  </si>
  <si>
    <t>ラベル3</t>
    <phoneticPr fontId="1"/>
  </si>
  <si>
    <t>ラベル4</t>
    <phoneticPr fontId="1"/>
  </si>
  <si>
    <t>鈴</t>
    <rPh sb="0" eb="1">
      <t>スズ</t>
    </rPh>
    <phoneticPr fontId="1"/>
  </si>
  <si>
    <t>木</t>
    <rPh sb="0" eb="1">
      <t>キ</t>
    </rPh>
    <phoneticPr fontId="1"/>
  </si>
  <si>
    <t>次</t>
    <rPh sb="0" eb="1">
      <t>ジ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</si>
  <si>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</si>
  <si>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</si>
  <si>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</si>
  <si>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</si>
  <si>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</si>
  <si>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</si>
  <si>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</si>
  <si>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</si>
  <si>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</si>
  <si>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値2</t>
    <rPh sb="0" eb="1">
      <t>アタイ</t>
    </rPh>
    <phoneticPr fontId="1"/>
  </si>
  <si>
    <t>値1</t>
    <rPh sb="0" eb="1">
      <t>アタイ</t>
    </rPh>
    <phoneticPr fontId="1"/>
  </si>
  <si>
    <t>住所</t>
    <rPh sb="0" eb="2">
      <t>ジュウショ</t>
    </rPh>
    <phoneticPr fontId="1"/>
  </si>
  <si>
    <t>ふりがな</t>
    <phoneticPr fontId="1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</si>
  <si>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</si>
  <si>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</si>
  <si>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</si>
  <si>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</si>
  <si>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</si>
  <si>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氏名</t>
    <rPh sb="0" eb="2">
      <t>シメイ</t>
    </rPh>
    <phoneticPr fontId="1"/>
  </si>
  <si>
    <t>と</t>
    <phoneticPr fontId="1"/>
  </si>
  <si>
    <t>ょ</t>
    <phoneticPr fontId="1"/>
  </si>
  <si>
    <t>・・・</t>
    <phoneticPr fontId="1"/>
  </si>
  <si>
    <t>labelMergedの説明</t>
    <rPh sb="12" eb="14">
      <t>セツメイ</t>
    </rPh>
    <phoneticPr fontId="1"/>
  </si>
  <si>
    <t>山田　太郎</t>
    <rPh sb="0" eb="2">
      <t>ヤマダ</t>
    </rPh>
    <rPh sb="3" eb="5">
      <t>タロウ</t>
    </rPh>
    <phoneticPr fontId="1"/>
  </si>
  <si>
    <t>鈴木　次郎</t>
    <rPh sb="0" eb="2">
      <t>スズキ</t>
    </rPh>
    <rPh sb="3" eb="5">
      <t>ジロウ</t>
    </rPh>
    <phoneticPr fontId="1"/>
  </si>
  <si>
    <t>東京都</t>
    <rPh sb="0" eb="3">
      <t>トウキョウト</t>
    </rPh>
    <phoneticPr fontId="4"/>
  </si>
  <si>
    <t>test01@example.com</t>
    <phoneticPr fontId="4"/>
  </si>
  <si>
    <t>090-1111-2222</t>
    <phoneticPr fontId="4"/>
  </si>
  <si>
    <t>栃木県</t>
    <rPh sb="0" eb="3">
      <t>トチギケン</t>
    </rPh>
    <phoneticPr fontId="4"/>
  </si>
  <si>
    <t>test02@example.com</t>
    <phoneticPr fontId="4"/>
  </si>
  <si>
    <t>03-1234-5678</t>
    <phoneticPr fontId="4"/>
  </si>
  <si>
    <t>べ</t>
    <phoneticPr fontId="1"/>
  </si>
  <si>
    <t>あ</t>
    <phoneticPr fontId="1"/>
  </si>
  <si>
    <t>い</t>
    <phoneticPr fontId="1"/>
  </si>
  <si>
    <t>阿部　愛</t>
    <rPh sb="0" eb="2">
      <t>アベ</t>
    </rPh>
    <rPh sb="3" eb="4">
      <t>アイ</t>
    </rPh>
    <phoneticPr fontId="1"/>
  </si>
  <si>
    <t>う</t>
    <phoneticPr fontId="1"/>
  </si>
  <si>
    <t>ふりがな</t>
  </si>
  <si>
    <t>た</t>
    <phoneticPr fontId="1"/>
  </si>
  <si>
    <t>ろ</t>
    <phoneticPr fontId="1"/>
  </si>
  <si>
    <t>あ</t>
    <phoneticPr fontId="1"/>
  </si>
  <si>
    <t>い</t>
    <phoneticPr fontId="1"/>
  </si>
  <si>
    <t>う</t>
    <phoneticPr fontId="1"/>
  </si>
  <si>
    <t>た</t>
    <phoneticPr fontId="1"/>
  </si>
  <si>
    <t>ろ</t>
    <phoneticPr fontId="1"/>
  </si>
  <si>
    <t>Ichiro Suzuki</t>
    <phoneticPr fontId="1"/>
  </si>
  <si>
    <t>山田　花子</t>
    <rPh sb="0" eb="2">
      <t>ヤマダ</t>
    </rPh>
    <rPh sb="3" eb="5">
      <t>ハナコ</t>
    </rPh>
    <phoneticPr fontId="1"/>
  </si>
  <si>
    <t>鈴木　一郎</t>
    <rPh sb="0" eb="2">
      <t>スズキ</t>
    </rPh>
    <rPh sb="3" eb="5">
      <t>イチロウ</t>
    </rPh>
    <phoneticPr fontId="1"/>
  </si>
  <si>
    <t>成績一覧</t>
    <rPh sb="0" eb="2">
      <t>セイセキ</t>
    </rPh>
    <rPh sb="2" eb="4">
      <t>イチラン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</si>
  <si>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</si>
  <si>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</si>
  <si>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4"/>
  </si>
  <si>
    <t>林明</t>
    <rPh sb="0" eb="1">
      <t>ハヤシ</t>
    </rPh>
    <rPh sb="1" eb="2">
      <t>アキラ</t>
    </rPh>
    <phoneticPr fontId="4"/>
  </si>
  <si>
    <t>阿部昌子</t>
    <rPh sb="0" eb="2">
      <t>アベ</t>
    </rPh>
    <rPh sb="2" eb="4">
      <t>マサコ</t>
    </rPh>
    <phoneticPr fontId="4"/>
  </si>
  <si>
    <t>2月1日</t>
    <rPh sb="1" eb="2">
      <t>ガツ</t>
    </rPh>
    <rPh sb="3" eb="4">
      <t>ニチ</t>
    </rPh>
    <phoneticPr fontId="1"/>
  </si>
  <si>
    <t>2月2日</t>
    <rPh sb="1" eb="2">
      <t>ガツ</t>
    </rPh>
    <rPh sb="3" eb="4">
      <t>ニチ</t>
    </rPh>
    <phoneticPr fontId="1"/>
  </si>
  <si>
    <t>RecordFinder</t>
    <phoneticPr fontId="1"/>
  </si>
  <si>
    <t>観測情報(1)</t>
    <rPh sb="0" eb="2">
      <t>カンソク</t>
    </rPh>
    <rPh sb="2" eb="4">
      <t>ジョウホウ</t>
    </rPh>
    <phoneticPr fontId="1"/>
  </si>
  <si>
    <t>日付</t>
    <rPh sb="0" eb="2">
      <t>ヒヅケ</t>
    </rPh>
    <phoneticPr fontId="1"/>
  </si>
  <si>
    <t>観測情報(2)</t>
    <rPh sb="0" eb="2">
      <t>カンソク</t>
    </rPh>
    <rPh sb="2" eb="4">
      <t>ジョウホウ</t>
    </rPh>
    <phoneticPr fontId="1"/>
  </si>
  <si>
    <t>誕生日</t>
    <rPh sb="0" eb="3">
      <t>タンジョウビ</t>
    </rPh>
    <phoneticPr fontId="1"/>
  </si>
  <si>
    <t>値</t>
    <rPh sb="0" eb="1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</si>
</sst>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000000"/>
    <numFmt numFmtId="178" formatCode="0&quot;℃&quot;_ "/>
    <numFmt numFmtId="179" formatCode="m&quot;月&quot;d&quot;日&quot;;@"/>
  </numFmts>
  <fonts count="1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8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29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/>
    <xf numFmtId="0" fontId="6" fillId="4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3" fillId="4" borderId="1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5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9" fontId="0" fillId="0" borderId="0" xfId="0" applyNumberFormat="1" applyFill="1" applyBorder="1">
      <alignment vertical="center"/>
    </xf>
    <xf numFmtId="179" fontId="0" fillId="0" borderId="0" xfId="0" applyNumberFormat="1" applyFill="1" applyBorder="1" applyAlignment="1">
      <alignment vertical="center" textRotation="255"/>
    </xf>
    <xf numFmtId="179" fontId="0" fillId="3" borderId="0" xfId="0" applyNumberFormat="1" applyFill="1" applyBorder="1" applyAlignment="1">
      <alignment vertical="center" textRotation="255"/>
    </xf>
    <xf numFmtId="0" fontId="0" fillId="3" borderId="1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53" xfId="0" applyFill="1" applyBorder="1">
      <alignment vertical="center"/>
    </xf>
    <xf numFmtId="0" fontId="0" fillId="3" borderId="54" xfId="0" applyFill="1" applyBorder="1">
      <alignment vertical="center"/>
    </xf>
    <xf numFmtId="0" fontId="0" fillId="0" borderId="46" xfId="0" applyBorder="1">
      <alignment vertical="center"/>
    </xf>
    <xf numFmtId="0" fontId="0" fillId="0" borderId="20" xfId="0" applyBorder="1">
      <alignment vertical="center"/>
    </xf>
    <xf numFmtId="0" fontId="0" fillId="0" borderId="55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3" xfId="0" applyNumberForma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5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49" fontId="0" fillId="8" borderId="46" xfId="0" applyNumberFormat="1" applyFill="1" applyBorder="1" applyAlignment="1">
      <alignment horizontal="center" vertical="center"/>
    </xf>
    <xf numFmtId="9" fontId="0" fillId="8" borderId="46" xfId="0" applyNumberForma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0" fillId="3" borderId="59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/>
    </xf>
    <xf numFmtId="0" fontId="0" fillId="3" borderId="19" xfId="0" applyFill="1" applyBorder="1" applyAlignment="1"/>
    <xf numFmtId="176" fontId="0" fillId="3" borderId="20" xfId="0" applyNumberFormat="1" applyFill="1" applyBorder="1" applyAlignment="1"/>
    <xf numFmtId="0" fontId="0" fillId="3" borderId="61" xfId="0" applyFill="1" applyBorder="1" applyAlignment="1">
      <alignment horizontal="center"/>
    </xf>
    <xf numFmtId="0" fontId="0" fillId="3" borderId="18" xfId="0" applyFill="1" applyBorder="1" applyAlignment="1"/>
    <xf numFmtId="176" fontId="0" fillId="3" borderId="62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" fillId="4" borderId="30" xfId="0" applyFont="1" applyFill="1" applyBorder="1" applyAlignment="1">
      <alignment horizontal="center" vertical="center"/>
    </xf>
    <xf numFmtId="14" fontId="0" fillId="3" borderId="63" xfId="0" applyNumberFormat="1" applyFill="1" applyBorder="1">
      <alignment vertical="center"/>
    </xf>
    <xf numFmtId="0" fontId="3" fillId="4" borderId="64" xfId="0" applyFon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9" fontId="0" fillId="0" borderId="65" xfId="0" applyNumberFormat="1" applyBorder="1">
      <alignment vertical="center"/>
    </xf>
    <xf numFmtId="9" fontId="0" fillId="0" borderId="5" xfId="0" applyNumberFormat="1" applyBorder="1">
      <alignment vertical="center"/>
    </xf>
    <xf numFmtId="0" fontId="0" fillId="3" borderId="15" xfId="0" applyFill="1" applyBorder="1">
      <alignment vertical="center"/>
    </xf>
    <xf numFmtId="0" fontId="0" fillId="3" borderId="0" xfId="0" applyFill="1" applyBorder="1">
      <alignment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6" xfId="0" applyFill="1" applyBorder="1">
      <alignment vertical="center"/>
    </xf>
    <xf numFmtId="0" fontId="7" fillId="0" borderId="1" xfId="2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9" borderId="13" xfId="0" applyFont="1" applyFill="1" applyBorder="1">
      <alignment vertical="center"/>
    </xf>
    <xf numFmtId="0" fontId="3" fillId="9" borderId="15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49" fontId="0" fillId="10" borderId="17" xfId="0" applyNumberFormat="1" applyFill="1" applyBorder="1" applyAlignment="1">
      <alignment horizontal="center" vertical="center"/>
    </xf>
    <xf numFmtId="49" fontId="0" fillId="10" borderId="11" xfId="0" applyNumberForma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56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0" fillId="3" borderId="1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31869B"/>
      <color rgb="FF009900"/>
      <color rgb="FFCCCC00"/>
      <color rgb="FFCCFF33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16</xdr:row>
      <xdr:rowOff>142875</xdr:rowOff>
    </xdr:from>
    <xdr:to>
      <xdr:col>11</xdr:col>
      <xdr:colOff>47625</xdr:colOff>
      <xdr:row>18</xdr:row>
      <xdr:rowOff>57150</xdr:rowOff>
    </xdr:to>
    <xdr:sp macro="" textlink="">
      <xdr:nvSpPr>
        <xdr:cNvPr id="41" name="右矢印 10">
          <a:extLst>
            <a:ext uri="{FF2B5EF4-FFF2-40B4-BE49-F238E27FC236}">
              <a16:creationId xmlns:a16="http://schemas.microsoft.com/office/drawing/2014/main" id="{D373D17F-D065-4A70-BD4A-30E5F3BA9690}"/>
            </a:ext>
          </a:extLst>
        </xdr:cNvPr>
        <xdr:cNvSpPr/>
      </xdr:nvSpPr>
      <xdr:spPr>
        <a:xfrm>
          <a:off x="9153525" y="2886075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666750</xdr:colOff>
      <xdr:row>6</xdr:row>
      <xdr:rowOff>19050</xdr:rowOff>
    </xdr:from>
    <xdr:to>
      <xdr:col>14</xdr:col>
      <xdr:colOff>28575</xdr:colOff>
      <xdr:row>7</xdr:row>
      <xdr:rowOff>104775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9525</xdr:colOff>
      <xdr:row>17</xdr:row>
      <xdr:rowOff>28577</xdr:rowOff>
    </xdr:from>
    <xdr:to>
      <xdr:col>13</xdr:col>
      <xdr:colOff>9525</xdr:colOff>
      <xdr:row>18</xdr:row>
      <xdr:rowOff>104778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10</xdr:col>
      <xdr:colOff>466725</xdr:colOff>
      <xdr:row>18</xdr:row>
      <xdr:rowOff>57150</xdr:rowOff>
    </xdr:from>
    <xdr:ext cx="193357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28575</xdr:colOff>
      <xdr:row>35</xdr:row>
      <xdr:rowOff>161925</xdr:rowOff>
    </xdr:from>
    <xdr:to>
      <xdr:col>11</xdr:col>
      <xdr:colOff>571500</xdr:colOff>
      <xdr:row>37</xdr:row>
      <xdr:rowOff>76200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409574</xdr:colOff>
      <xdr:row>37</xdr:row>
      <xdr:rowOff>152403</xdr:rowOff>
    </xdr:from>
    <xdr:to>
      <xdr:col>9</xdr:col>
      <xdr:colOff>666749</xdr:colOff>
      <xdr:row>40</xdr:row>
      <xdr:rowOff>57153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65</xdr:row>
      <xdr:rowOff>76201</xdr:rowOff>
    </xdr:from>
    <xdr:ext cx="186690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361948</xdr:colOff>
      <xdr:row>66</xdr:row>
      <xdr:rowOff>133350</xdr:rowOff>
    </xdr:from>
    <xdr:to>
      <xdr:col>18</xdr:col>
      <xdr:colOff>361948</xdr:colOff>
      <xdr:row>68</xdr:row>
      <xdr:rowOff>38099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342898</xdr:colOff>
      <xdr:row>70</xdr:row>
      <xdr:rowOff>447674</xdr:rowOff>
    </xdr:from>
    <xdr:to>
      <xdr:col>18</xdr:col>
      <xdr:colOff>342898</xdr:colOff>
      <xdr:row>71</xdr:row>
      <xdr:rowOff>152400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38100</xdr:colOff>
      <xdr:row>71</xdr:row>
      <xdr:rowOff>114301</xdr:rowOff>
    </xdr:from>
    <xdr:ext cx="2419350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  <xdr:twoCellAnchor>
    <xdr:from>
      <xdr:col>1</xdr:col>
      <xdr:colOff>476250</xdr:colOff>
      <xdr:row>4</xdr:row>
      <xdr:rowOff>95250</xdr:rowOff>
    </xdr:from>
    <xdr:to>
      <xdr:col>2</xdr:col>
      <xdr:colOff>9524</xdr:colOff>
      <xdr:row>5</xdr:row>
      <xdr:rowOff>152400</xdr:rowOff>
    </xdr:to>
    <xdr:sp macro="" textlink="">
      <xdr:nvSpPr>
        <xdr:cNvPr id="15" name="Line 3">
          <a:extLst>
            <a:ext uri="{FF2B5EF4-FFF2-40B4-BE49-F238E27FC236}">
              <a16:creationId xmlns:a16="http://schemas.microsoft.com/office/drawing/2014/main" id="{4B8194F6-315B-4B5B-BDB4-E60F0A256810}"/>
            </a:ext>
          </a:extLst>
        </xdr:cNvPr>
        <xdr:cNvSpPr>
          <a:spLocks noChangeShapeType="1"/>
        </xdr:cNvSpPr>
      </xdr:nvSpPr>
      <xdr:spPr bwMode="auto">
        <a:xfrm flipV="1">
          <a:off x="1162050" y="438150"/>
          <a:ext cx="219074" cy="2286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266700</xdr:colOff>
      <xdr:row>5</xdr:row>
      <xdr:rowOff>0</xdr:rowOff>
    </xdr:from>
    <xdr:ext cx="96327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4F35BD0-3C17-4283-8FBD-FD6D74D67950}"/>
            </a:ext>
          </a:extLst>
        </xdr:cNvPr>
        <xdr:cNvSpPr txBox="1"/>
      </xdr:nvSpPr>
      <xdr:spPr>
        <a:xfrm>
          <a:off x="266700" y="51435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476250</xdr:colOff>
      <xdr:row>6</xdr:row>
      <xdr:rowOff>9525</xdr:rowOff>
    </xdr:from>
    <xdr:to>
      <xdr:col>2</xdr:col>
      <xdr:colOff>0</xdr:colOff>
      <xdr:row>7</xdr:row>
      <xdr:rowOff>104775</xdr:rowOff>
    </xdr:to>
    <xdr:sp macro="" textlink="">
      <xdr:nvSpPr>
        <xdr:cNvPr id="19" name="Line 3">
          <a:extLst>
            <a:ext uri="{FF2B5EF4-FFF2-40B4-BE49-F238E27FC236}">
              <a16:creationId xmlns:a16="http://schemas.microsoft.com/office/drawing/2014/main" id="{1AA4909B-DBF9-4228-8601-0E43ABB621FE}"/>
            </a:ext>
          </a:extLst>
        </xdr:cNvPr>
        <xdr:cNvSpPr>
          <a:spLocks noChangeShapeType="1"/>
        </xdr:cNvSpPr>
      </xdr:nvSpPr>
      <xdr:spPr bwMode="auto">
        <a:xfrm>
          <a:off x="1162050" y="695325"/>
          <a:ext cx="209550" cy="2667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3</xdr:row>
      <xdr:rowOff>95250</xdr:rowOff>
    </xdr:from>
    <xdr:to>
      <xdr:col>3</xdr:col>
      <xdr:colOff>342900</xdr:colOff>
      <xdr:row>3</xdr:row>
      <xdr:rowOff>95250</xdr:rowOff>
    </xdr:to>
    <xdr:sp macro="" textlink="">
      <xdr:nvSpPr>
        <xdr:cNvPr id="20" name="Line 3">
          <a:extLst>
            <a:ext uri="{FF2B5EF4-FFF2-40B4-BE49-F238E27FC236}">
              <a16:creationId xmlns:a16="http://schemas.microsoft.com/office/drawing/2014/main" id="{602221E5-073F-4204-8335-6A52839680FE}"/>
            </a:ext>
          </a:extLst>
        </xdr:cNvPr>
        <xdr:cNvSpPr>
          <a:spLocks noChangeShapeType="1"/>
        </xdr:cNvSpPr>
      </xdr:nvSpPr>
      <xdr:spPr bwMode="auto">
        <a:xfrm flipH="1">
          <a:off x="2714625" y="26670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2</xdr:row>
      <xdr:rowOff>114300</xdr:rowOff>
    </xdr:from>
    <xdr:ext cx="1669560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C557BC6-2888-42CE-9F66-D3A74D00A73C}"/>
            </a:ext>
          </a:extLst>
        </xdr:cNvPr>
        <xdr:cNvSpPr txBox="1"/>
      </xdr:nvSpPr>
      <xdr:spPr>
        <a:xfrm>
          <a:off x="2943225" y="114300"/>
          <a:ext cx="1669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3</xdr:col>
      <xdr:colOff>28575</xdr:colOff>
      <xdr:row>6</xdr:row>
      <xdr:rowOff>85725</xdr:rowOff>
    </xdr:from>
    <xdr:to>
      <xdr:col>3</xdr:col>
      <xdr:colOff>333375</xdr:colOff>
      <xdr:row>6</xdr:row>
      <xdr:rowOff>85725</xdr:rowOff>
    </xdr:to>
    <xdr:sp macro="" textlink="">
      <xdr:nvSpPr>
        <xdr:cNvPr id="22" name="Line 3">
          <a:extLst>
            <a:ext uri="{FF2B5EF4-FFF2-40B4-BE49-F238E27FC236}">
              <a16:creationId xmlns:a16="http://schemas.microsoft.com/office/drawing/2014/main" id="{4BBE4492-8FEC-4365-89BE-5CA9FE7BF719}"/>
            </a:ext>
          </a:extLst>
        </xdr:cNvPr>
        <xdr:cNvSpPr>
          <a:spLocks noChangeShapeType="1"/>
        </xdr:cNvSpPr>
      </xdr:nvSpPr>
      <xdr:spPr bwMode="auto">
        <a:xfrm flipH="1">
          <a:off x="2705100" y="771525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5</xdr:row>
      <xdr:rowOff>123825</xdr:rowOff>
    </xdr:from>
    <xdr:ext cx="2207464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5A4E865-32FD-4336-BBCE-99C06E78D35E}"/>
            </a:ext>
          </a:extLst>
        </xdr:cNvPr>
        <xdr:cNvSpPr txBox="1"/>
      </xdr:nvSpPr>
      <xdr:spPr>
        <a:xfrm>
          <a:off x="2943225" y="638175"/>
          <a:ext cx="220746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アクションフォーム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11</xdr:col>
      <xdr:colOff>9525</xdr:colOff>
      <xdr:row>3</xdr:row>
      <xdr:rowOff>66675</xdr:rowOff>
    </xdr:from>
    <xdr:to>
      <xdr:col>15</xdr:col>
      <xdr:colOff>9525</xdr:colOff>
      <xdr:row>5</xdr:row>
      <xdr:rowOff>19053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36F206D1-91AA-47AC-8625-48299B9A73B8}"/>
            </a:ext>
          </a:extLst>
        </xdr:cNvPr>
        <xdr:cNvSpPr>
          <a:spLocks/>
        </xdr:cNvSpPr>
      </xdr:nvSpPr>
      <xdr:spPr bwMode="auto">
        <a:xfrm rot="5400000" flipH="1">
          <a:off x="10710861" y="-985836"/>
          <a:ext cx="295278" cy="2743200"/>
        </a:xfrm>
        <a:prstGeom prst="rightBrace">
          <a:avLst>
            <a:gd name="adj1" fmla="val 22222"/>
            <a:gd name="adj2" fmla="val 46982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85725</xdr:colOff>
      <xdr:row>7</xdr:row>
      <xdr:rowOff>66675</xdr:rowOff>
    </xdr:from>
    <xdr:ext cx="2062552" cy="275717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4C3B209-080D-4548-8A9C-880C4C327106}"/>
            </a:ext>
          </a:extLst>
        </xdr:cNvPr>
        <xdr:cNvSpPr txBox="1"/>
      </xdr:nvSpPr>
      <xdr:spPr>
        <a:xfrm>
          <a:off x="9563100" y="126682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323850</xdr:colOff>
      <xdr:row>1</xdr:row>
      <xdr:rowOff>142875</xdr:rowOff>
    </xdr:from>
    <xdr:ext cx="2383986" cy="27571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708A045-5177-40D7-81AB-780F95812F0C}"/>
            </a:ext>
          </a:extLst>
        </xdr:cNvPr>
        <xdr:cNvSpPr txBox="1"/>
      </xdr:nvSpPr>
      <xdr:spPr>
        <a:xfrm>
          <a:off x="9801225" y="3143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twoCellAnchor>
    <xdr:from>
      <xdr:col>13</xdr:col>
      <xdr:colOff>180975</xdr:colOff>
      <xdr:row>4</xdr:row>
      <xdr:rowOff>133350</xdr:rowOff>
    </xdr:from>
    <xdr:to>
      <xdr:col>13</xdr:col>
      <xdr:colOff>485775</xdr:colOff>
      <xdr:row>6</xdr:row>
      <xdr:rowOff>47625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97903CE4-6747-4261-B044-350768A51DCE}"/>
            </a:ext>
          </a:extLst>
        </xdr:cNvPr>
        <xdr:cNvSpPr/>
      </xdr:nvSpPr>
      <xdr:spPr>
        <a:xfrm>
          <a:off x="11029950" y="819150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342900</xdr:colOff>
      <xdr:row>6</xdr:row>
      <xdr:rowOff>47624</xdr:rowOff>
    </xdr:from>
    <xdr:to>
      <xdr:col>13</xdr:col>
      <xdr:colOff>342900</xdr:colOff>
      <xdr:row>7</xdr:row>
      <xdr:rowOff>133349</xdr:rowOff>
    </xdr:to>
    <xdr:sp macro="" textlink="">
      <xdr:nvSpPr>
        <xdr:cNvPr id="32" name="Line 3">
          <a:extLst>
            <a:ext uri="{FF2B5EF4-FFF2-40B4-BE49-F238E27FC236}">
              <a16:creationId xmlns:a16="http://schemas.microsoft.com/office/drawing/2014/main" id="{C7B83612-BD1D-4ACF-B68B-D5CD2DD6EDC7}"/>
            </a:ext>
          </a:extLst>
        </xdr:cNvPr>
        <xdr:cNvSpPr>
          <a:spLocks noChangeShapeType="1"/>
        </xdr:cNvSpPr>
      </xdr:nvSpPr>
      <xdr:spPr bwMode="auto">
        <a:xfrm rot="5400000" flipH="1">
          <a:off x="11063287" y="120491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295275</xdr:colOff>
      <xdr:row>44</xdr:row>
      <xdr:rowOff>133350</xdr:rowOff>
    </xdr:from>
    <xdr:ext cx="1223155" cy="26456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C21BDD0-A10C-4A02-AC1B-FA7F43B36D0B}"/>
            </a:ext>
          </a:extLst>
        </xdr:cNvPr>
        <xdr:cNvSpPr txBox="1"/>
      </xdr:nvSpPr>
      <xdr:spPr>
        <a:xfrm>
          <a:off x="8315325" y="69913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10</xdr:col>
      <xdr:colOff>226530</xdr:colOff>
      <xdr:row>47</xdr:row>
      <xdr:rowOff>171036</xdr:rowOff>
    </xdr:from>
    <xdr:to>
      <xdr:col>10</xdr:col>
      <xdr:colOff>226530</xdr:colOff>
      <xdr:row>49</xdr:row>
      <xdr:rowOff>128794</xdr:rowOff>
    </xdr:to>
    <xdr:sp macro="" textlink="">
      <xdr:nvSpPr>
        <xdr:cNvPr id="34" name="Line 3">
          <a:extLst>
            <a:ext uri="{FF2B5EF4-FFF2-40B4-BE49-F238E27FC236}">
              <a16:creationId xmlns:a16="http://schemas.microsoft.com/office/drawing/2014/main" id="{1FF29C86-C97C-47FC-B95A-318A2DBEFBFA}"/>
            </a:ext>
          </a:extLst>
        </xdr:cNvPr>
        <xdr:cNvSpPr>
          <a:spLocks noChangeShapeType="1"/>
        </xdr:cNvSpPr>
      </xdr:nvSpPr>
      <xdr:spPr bwMode="auto">
        <a:xfrm rot="5400000" flipH="1">
          <a:off x="8782051" y="7693715"/>
          <a:ext cx="300658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682487</xdr:colOff>
      <xdr:row>49</xdr:row>
      <xdr:rowOff>45553</xdr:rowOff>
    </xdr:from>
    <xdr:ext cx="189782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9FF3EAFE-E08C-446E-B82E-DB871E5E0381}"/>
            </a:ext>
          </a:extLst>
        </xdr:cNvPr>
        <xdr:cNvSpPr txBox="1"/>
      </xdr:nvSpPr>
      <xdr:spPr>
        <a:xfrm>
          <a:off x="8702537" y="7760803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9</xdr:col>
      <xdr:colOff>295275</xdr:colOff>
      <xdr:row>51</xdr:row>
      <xdr:rowOff>133350</xdr:rowOff>
    </xdr:from>
    <xdr:ext cx="1250727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F844D045-7BA5-47AD-8137-0DF3BD221873}"/>
            </a:ext>
          </a:extLst>
        </xdr:cNvPr>
        <xdr:cNvSpPr txBox="1"/>
      </xdr:nvSpPr>
      <xdr:spPr>
        <a:xfrm>
          <a:off x="8315325" y="81915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10</xdr:col>
      <xdr:colOff>333374</xdr:colOff>
      <xdr:row>56</xdr:row>
      <xdr:rowOff>76200</xdr:rowOff>
    </xdr:from>
    <xdr:ext cx="2800351" cy="27571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29940E0-02D4-44FC-9E49-EB63B551F3C9}"/>
            </a:ext>
          </a:extLst>
        </xdr:cNvPr>
        <xdr:cNvSpPr txBox="1"/>
      </xdr:nvSpPr>
      <xdr:spPr>
        <a:xfrm>
          <a:off x="9039224" y="8991600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9524</xdr:colOff>
      <xdr:row>55</xdr:row>
      <xdr:rowOff>9529</xdr:rowOff>
    </xdr:from>
    <xdr:to>
      <xdr:col>12</xdr:col>
      <xdr:colOff>666749</xdr:colOff>
      <xdr:row>56</xdr:row>
      <xdr:rowOff>114300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2805501F-5E65-41A9-A24F-1541F24F9E3D}"/>
            </a:ext>
          </a:extLst>
        </xdr:cNvPr>
        <xdr:cNvSpPr>
          <a:spLocks/>
        </xdr:cNvSpPr>
      </xdr:nvSpPr>
      <xdr:spPr bwMode="auto">
        <a:xfrm rot="5400000">
          <a:off x="10020301" y="8220077"/>
          <a:ext cx="276221" cy="1343025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638175</xdr:colOff>
      <xdr:row>14</xdr:row>
      <xdr:rowOff>28575</xdr:rowOff>
    </xdr:from>
    <xdr:ext cx="2763000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AE5C438-B9EE-453B-9BF3-792C089CC817}"/>
            </a:ext>
          </a:extLst>
        </xdr:cNvPr>
        <xdr:cNvSpPr txBox="1"/>
      </xdr:nvSpPr>
      <xdr:spPr>
        <a:xfrm>
          <a:off x="8658225" y="2428875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600075</xdr:colOff>
      <xdr:row>20</xdr:row>
      <xdr:rowOff>95250</xdr:rowOff>
    </xdr:from>
    <xdr:ext cx="2878737" cy="27571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F8864BE-CBD3-432E-8B60-BFF96275B690}"/>
            </a:ext>
          </a:extLst>
        </xdr:cNvPr>
        <xdr:cNvSpPr txBox="1"/>
      </xdr:nvSpPr>
      <xdr:spPr>
        <a:xfrm>
          <a:off x="8620125" y="3524250"/>
          <a:ext cx="28787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428625</xdr:colOff>
      <xdr:row>23</xdr:row>
      <xdr:rowOff>0</xdr:rowOff>
    </xdr:from>
    <xdr:to>
      <xdr:col>10</xdr:col>
      <xdr:colOff>0</xdr:colOff>
      <xdr:row>25</xdr:row>
      <xdr:rowOff>28575</xdr:rowOff>
    </xdr:to>
    <xdr:sp macro="" textlink="">
      <xdr:nvSpPr>
        <xdr:cNvPr id="43" name="右矢印 10">
          <a:extLst>
            <a:ext uri="{FF2B5EF4-FFF2-40B4-BE49-F238E27FC236}">
              <a16:creationId xmlns:a16="http://schemas.microsoft.com/office/drawing/2014/main" id="{9638105D-A750-42AF-B961-8EF0D957DE26}"/>
            </a:ext>
          </a:extLst>
        </xdr:cNvPr>
        <xdr:cNvSpPr/>
      </xdr:nvSpPr>
      <xdr:spPr>
        <a:xfrm rot="5400000">
          <a:off x="8391525" y="4000500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23</xdr:row>
      <xdr:rowOff>19050</xdr:rowOff>
    </xdr:from>
    <xdr:to>
      <xdr:col>11</xdr:col>
      <xdr:colOff>223837</xdr:colOff>
      <xdr:row>26</xdr:row>
      <xdr:rowOff>4762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FFE7631A-3783-49FB-8EAD-07505493CF37}"/>
            </a:ext>
          </a:extLst>
        </xdr:cNvPr>
        <xdr:cNvSpPr>
          <a:spLocks/>
        </xdr:cNvSpPr>
      </xdr:nvSpPr>
      <xdr:spPr bwMode="auto">
        <a:xfrm>
          <a:off x="9515475" y="3962400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176212</xdr:colOff>
      <xdr:row>23</xdr:row>
      <xdr:rowOff>138112</xdr:rowOff>
    </xdr:from>
    <xdr:ext cx="1860702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8CB5EE-4E2F-48DF-A55B-69C7089DF67B}"/>
            </a:ext>
          </a:extLst>
        </xdr:cNvPr>
        <xdr:cNvSpPr txBox="1"/>
      </xdr:nvSpPr>
      <xdr:spPr>
        <a:xfrm>
          <a:off x="9653587" y="4081462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9525</xdr:rowOff>
    </xdr:from>
    <xdr:to>
      <xdr:col>13</xdr:col>
      <xdr:colOff>0</xdr:colOff>
      <xdr:row>9</xdr:row>
      <xdr:rowOff>76203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2F71BFF3-542F-4230-ACE9-71E473DA18C7}"/>
            </a:ext>
          </a:extLst>
        </xdr:cNvPr>
        <xdr:cNvSpPr>
          <a:spLocks/>
        </xdr:cNvSpPr>
      </xdr:nvSpPr>
      <xdr:spPr bwMode="auto">
        <a:xfrm rot="5400000">
          <a:off x="3586161" y="-309561"/>
          <a:ext cx="238128" cy="29337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9</xdr:row>
      <xdr:rowOff>19050</xdr:rowOff>
    </xdr:from>
    <xdr:ext cx="893514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DBB63F3-BFCC-4BDD-8F61-CA9AB906E364}"/>
            </a:ext>
          </a:extLst>
        </xdr:cNvPr>
        <xdr:cNvSpPr txBox="1"/>
      </xdr:nvSpPr>
      <xdr:spPr>
        <a:xfrm>
          <a:off x="3257550" y="1219200"/>
          <a:ext cx="89351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size=10</a:t>
          </a:r>
        </a:p>
      </xdr:txBody>
    </xdr:sp>
    <xdr:clientData/>
  </xdr:oneCellAnchor>
  <xdr:twoCellAnchor>
    <xdr:from>
      <xdr:col>5</xdr:col>
      <xdr:colOff>219075</xdr:colOff>
      <xdr:row>4</xdr:row>
      <xdr:rowOff>133350</xdr:rowOff>
    </xdr:from>
    <xdr:to>
      <xdr:col>10</xdr:col>
      <xdr:colOff>57149</xdr:colOff>
      <xdr:row>6</xdr:row>
      <xdr:rowOff>47625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4C9E382E-CD08-43BD-9E50-3525654B87B5}"/>
            </a:ext>
          </a:extLst>
        </xdr:cNvPr>
        <xdr:cNvSpPr/>
      </xdr:nvSpPr>
      <xdr:spPr>
        <a:xfrm>
          <a:off x="3028950" y="819150"/>
          <a:ext cx="1314449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180975</xdr:colOff>
      <xdr:row>2</xdr:row>
      <xdr:rowOff>118185</xdr:rowOff>
    </xdr:from>
    <xdr:ext cx="1255280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2A056F1-9781-4EF2-94F3-C955BCA9E3B4}"/>
            </a:ext>
          </a:extLst>
        </xdr:cNvPr>
        <xdr:cNvSpPr txBox="1"/>
      </xdr:nvSpPr>
      <xdr:spPr>
        <a:xfrm>
          <a:off x="2990850" y="461085"/>
          <a:ext cx="12552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見出しは結合する</a:t>
          </a:r>
        </a:p>
      </xdr:txBody>
    </xdr:sp>
    <xdr:clientData/>
  </xdr:oneCellAnchor>
  <xdr:twoCellAnchor>
    <xdr:from>
      <xdr:col>7</xdr:col>
      <xdr:colOff>264959</xdr:colOff>
      <xdr:row>3</xdr:row>
      <xdr:rowOff>152400</xdr:rowOff>
    </xdr:from>
    <xdr:to>
      <xdr:col>7</xdr:col>
      <xdr:colOff>264959</xdr:colOff>
      <xdr:row>4</xdr:row>
      <xdr:rowOff>133903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C51904F5-E404-4978-ADCA-C59208D2FB88}"/>
            </a:ext>
          </a:extLst>
        </xdr:cNvPr>
        <xdr:cNvSpPr>
          <a:spLocks noChangeShapeType="1"/>
        </xdr:cNvSpPr>
      </xdr:nvSpPr>
      <xdr:spPr bwMode="auto">
        <a:xfrm flipH="1">
          <a:off x="3665384" y="666750"/>
          <a:ext cx="0" cy="1529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19050</xdr:colOff>
      <xdr:row>27</xdr:row>
      <xdr:rowOff>19050</xdr:rowOff>
    </xdr:from>
    <xdr:to>
      <xdr:col>22</xdr:col>
      <xdr:colOff>733425</xdr:colOff>
      <xdr:row>28</xdr:row>
      <xdr:rowOff>85728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EC1BE304-6B03-47C8-A42A-3B0202F6DA4D}"/>
            </a:ext>
          </a:extLst>
        </xdr:cNvPr>
        <xdr:cNvSpPr>
          <a:spLocks/>
        </xdr:cNvSpPr>
      </xdr:nvSpPr>
      <xdr:spPr bwMode="auto">
        <a:xfrm rot="5400000">
          <a:off x="10186986" y="985839"/>
          <a:ext cx="238128" cy="44767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19</xdr:col>
      <xdr:colOff>285750</xdr:colOff>
      <xdr:row>28</xdr:row>
      <xdr:rowOff>66675</xdr:rowOff>
    </xdr:from>
    <xdr:ext cx="82202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A00627B-19E6-4AE1-AEE2-D4449841A0AD}"/>
            </a:ext>
          </a:extLst>
        </xdr:cNvPr>
        <xdr:cNvSpPr txBox="1"/>
      </xdr:nvSpPr>
      <xdr:spPr>
        <a:xfrm>
          <a:off x="9839325" y="33242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20</xdr:col>
      <xdr:colOff>504825</xdr:colOff>
      <xdr:row>21</xdr:row>
      <xdr:rowOff>47625</xdr:rowOff>
    </xdr:from>
    <xdr:ext cx="170566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02B7482-2C21-44B0-9740-8A467F417ACF}"/>
            </a:ext>
          </a:extLst>
        </xdr:cNvPr>
        <xdr:cNvSpPr txBox="1"/>
      </xdr:nvSpPr>
      <xdr:spPr>
        <a:xfrm>
          <a:off x="10810875" y="2105025"/>
          <a:ext cx="17056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9525</xdr:colOff>
      <xdr:row>36</xdr:row>
      <xdr:rowOff>133352</xdr:rowOff>
    </xdr:from>
    <xdr:to>
      <xdr:col>8</xdr:col>
      <xdr:colOff>266700</xdr:colOff>
      <xdr:row>37</xdr:row>
      <xdr:rowOff>152399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64DC47F3-9B07-49AF-9FEB-A4720407DE02}"/>
            </a:ext>
          </a:extLst>
        </xdr:cNvPr>
        <xdr:cNvSpPr>
          <a:spLocks/>
        </xdr:cNvSpPr>
      </xdr:nvSpPr>
      <xdr:spPr bwMode="auto">
        <a:xfrm rot="5400000" flipH="1">
          <a:off x="3000376" y="17621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228600</xdr:colOff>
      <xdr:row>35</xdr:row>
      <xdr:rowOff>76200</xdr:rowOff>
    </xdr:from>
    <xdr:ext cx="822020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5EA99D9-BA8F-4586-A5DB-98E7ED42C581}"/>
            </a:ext>
          </a:extLst>
        </xdr:cNvPr>
        <xdr:cNvSpPr txBox="1"/>
      </xdr:nvSpPr>
      <xdr:spPr>
        <a:xfrm>
          <a:off x="2447925" y="45339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8</xdr:col>
      <xdr:colOff>190499</xdr:colOff>
      <xdr:row>35</xdr:row>
      <xdr:rowOff>9526</xdr:rowOff>
    </xdr:from>
    <xdr:ext cx="2657475" cy="495299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ED19FB9-1B71-4C18-AF2F-3EB755E5F743}"/>
            </a:ext>
          </a:extLst>
        </xdr:cNvPr>
        <xdr:cNvSpPr txBox="1"/>
      </xdr:nvSpPr>
      <xdr:spPr>
        <a:xfrm>
          <a:off x="3886199" y="4467226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7</xdr:col>
      <xdr:colOff>238125</xdr:colOff>
      <xdr:row>42</xdr:row>
      <xdr:rowOff>19051</xdr:rowOff>
    </xdr:from>
    <xdr:ext cx="2847976" cy="6313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BFFBE83-1FFF-40D6-A684-770A51C0EF1D}"/>
            </a:ext>
          </a:extLst>
        </xdr:cNvPr>
        <xdr:cNvSpPr txBox="1"/>
      </xdr:nvSpPr>
      <xdr:spPr>
        <a:xfrm>
          <a:off x="3638550" y="5676901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9</xdr:col>
      <xdr:colOff>19050</xdr:colOff>
      <xdr:row>38</xdr:row>
      <xdr:rowOff>152400</xdr:rowOff>
    </xdr:from>
    <xdr:to>
      <xdr:col>10</xdr:col>
      <xdr:colOff>19049</xdr:colOff>
      <xdr:row>40</xdr:row>
      <xdr:rowOff>42497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C5758C89-1064-49C1-8000-68DF87E4C09A}"/>
            </a:ext>
          </a:extLst>
        </xdr:cNvPr>
        <xdr:cNvSpPr/>
      </xdr:nvSpPr>
      <xdr:spPr>
        <a:xfrm>
          <a:off x="4010025" y="512445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39</xdr:row>
      <xdr:rowOff>152400</xdr:rowOff>
    </xdr:from>
    <xdr:to>
      <xdr:col>9</xdr:col>
      <xdr:colOff>9524</xdr:colOff>
      <xdr:row>41</xdr:row>
      <xdr:rowOff>42497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43B62ECD-3352-4B9D-B59A-80B1D3271951}"/>
            </a:ext>
          </a:extLst>
        </xdr:cNvPr>
        <xdr:cNvSpPr/>
      </xdr:nvSpPr>
      <xdr:spPr>
        <a:xfrm>
          <a:off x="3705225" y="529590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180975</xdr:colOff>
      <xdr:row>37</xdr:row>
      <xdr:rowOff>66676</xdr:rowOff>
    </xdr:from>
    <xdr:to>
      <xdr:col>9</xdr:col>
      <xdr:colOff>180975</xdr:colOff>
      <xdr:row>38</xdr:row>
      <xdr:rowOff>133904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F41D2A78-800C-467C-B858-F0291A329B10}"/>
            </a:ext>
          </a:extLst>
        </xdr:cNvPr>
        <xdr:cNvSpPr>
          <a:spLocks noChangeShapeType="1"/>
        </xdr:cNvSpPr>
      </xdr:nvSpPr>
      <xdr:spPr bwMode="auto">
        <a:xfrm flipH="1">
          <a:off x="4171950" y="486727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41</xdr:row>
      <xdr:rowOff>19603</xdr:rowOff>
    </xdr:from>
    <xdr:to>
      <xdr:col>8</xdr:col>
      <xdr:colOff>171450</xdr:colOff>
      <xdr:row>42</xdr:row>
      <xdr:rowOff>85724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2E377AB0-BCD5-4A8F-9427-A14F52EF1A08}"/>
            </a:ext>
          </a:extLst>
        </xdr:cNvPr>
        <xdr:cNvSpPr>
          <a:spLocks noChangeShapeType="1"/>
        </xdr:cNvSpPr>
      </xdr:nvSpPr>
      <xdr:spPr bwMode="auto">
        <a:xfrm flipH="1" flipV="1">
          <a:off x="3867150" y="5506003"/>
          <a:ext cx="0" cy="237571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</xdr:colOff>
      <xdr:row>16</xdr:row>
      <xdr:rowOff>161926</xdr:rowOff>
    </xdr:from>
    <xdr:to>
      <xdr:col>5</xdr:col>
      <xdr:colOff>247650</xdr:colOff>
      <xdr:row>18</xdr:row>
      <xdr:rowOff>28576</xdr:rowOff>
    </xdr:to>
    <xdr:sp macro="" textlink="">
      <xdr:nvSpPr>
        <xdr:cNvPr id="24" name="円/楕円 1">
          <a:extLst>
            <a:ext uri="{FF2B5EF4-FFF2-40B4-BE49-F238E27FC236}">
              <a16:creationId xmlns:a16="http://schemas.microsoft.com/office/drawing/2014/main" id="{9FAAA5AF-1AE4-43D8-B725-6B185DD8A174}"/>
            </a:ext>
          </a:extLst>
        </xdr:cNvPr>
        <xdr:cNvSpPr/>
      </xdr:nvSpPr>
      <xdr:spPr>
        <a:xfrm>
          <a:off x="2809876" y="2905126"/>
          <a:ext cx="247649" cy="209550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647700</xdr:colOff>
      <xdr:row>19</xdr:row>
      <xdr:rowOff>146760</xdr:rowOff>
    </xdr:from>
    <xdr:ext cx="4742709" cy="459100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ECBC16E-F1C8-40B2-9C33-85A31A265468}"/>
            </a:ext>
          </a:extLst>
        </xdr:cNvPr>
        <xdr:cNvSpPr txBox="1"/>
      </xdr:nvSpPr>
      <xdr:spPr>
        <a:xfrm>
          <a:off x="647700" y="3404310"/>
          <a:ext cx="474270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位置情報、見出し情報、セルのコメント情報のキーは、</a:t>
          </a:r>
          <a:r>
            <a:rPr kumimoji="1" lang="en-US" altLang="ja-JP" sz="1100"/>
            <a:t>"nameRuby[2]" </a:t>
          </a:r>
          <a:r>
            <a:rPr kumimoji="1" lang="ja-JP" altLang="en-US" sz="1100"/>
            <a:t>となる。</a:t>
          </a:r>
          <a:endParaRPr kumimoji="1" lang="en-US" altLang="ja-JP" sz="1100"/>
        </a:p>
        <a:p>
          <a:r>
            <a:rPr kumimoji="1" lang="ja-JP" altLang="en-US" sz="1100"/>
            <a:t>インデックスは</a:t>
          </a:r>
          <a:r>
            <a:rPr kumimoji="1" lang="en-US" altLang="ja-JP" sz="1100"/>
            <a:t>0</a:t>
          </a:r>
          <a:r>
            <a:rPr kumimoji="1" lang="ja-JP" altLang="en-US" sz="1100"/>
            <a:t>から始まる。</a:t>
          </a:r>
        </a:p>
      </xdr:txBody>
    </xdr:sp>
    <xdr:clientData/>
  </xdr:oneCellAnchor>
  <xdr:twoCellAnchor>
    <xdr:from>
      <xdr:col>5</xdr:col>
      <xdr:colOff>122084</xdr:colOff>
      <xdr:row>18</xdr:row>
      <xdr:rowOff>67229</xdr:rowOff>
    </xdr:from>
    <xdr:to>
      <xdr:col>5</xdr:col>
      <xdr:colOff>122084</xdr:colOff>
      <xdr:row>19</xdr:row>
      <xdr:rowOff>142875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293C85BF-F82A-4010-86BC-43DAAF7302B2}"/>
            </a:ext>
          </a:extLst>
        </xdr:cNvPr>
        <xdr:cNvSpPr>
          <a:spLocks noChangeShapeType="1"/>
        </xdr:cNvSpPr>
      </xdr:nvSpPr>
      <xdr:spPr bwMode="auto">
        <a:xfrm flipH="1" flipV="1">
          <a:off x="2931959" y="3153329"/>
          <a:ext cx="0" cy="24709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9</xdr:row>
      <xdr:rowOff>114300</xdr:rowOff>
    </xdr:from>
    <xdr:ext cx="3501408" cy="284052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557B09D-FC8E-4BC2-A0D8-8436EEA8DDDB}"/>
            </a:ext>
          </a:extLst>
        </xdr:cNvPr>
        <xdr:cNvSpPr txBox="1"/>
      </xdr:nvSpPr>
      <xdr:spPr>
        <a:xfrm>
          <a:off x="1495425" y="1657350"/>
          <a:ext cx="3501408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や</a:t>
          </a:r>
          <a:r>
            <a:rPr kumimoji="1" lang="en-US" altLang="ja-JP" sz="1150"/>
            <a:t>", "</a:t>
          </a:r>
          <a:r>
            <a:rPr kumimoji="1" lang="ja-JP" altLang="en-US" sz="1150"/>
            <a:t>ま</a:t>
          </a:r>
          <a:r>
            <a:rPr kumimoji="1" lang="en-US" altLang="ja-JP" sz="1150"/>
            <a:t>", "</a:t>
          </a:r>
          <a:r>
            <a:rPr kumimoji="1" lang="ja-JP" altLang="en-US" sz="1150"/>
            <a:t>だ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た</a:t>
          </a:r>
          <a:r>
            <a:rPr kumimoji="1" lang="en-US" altLang="ja-JP" sz="1150"/>
            <a:t>", "</a:t>
          </a:r>
          <a:r>
            <a:rPr kumimoji="1" lang="ja-JP" altLang="en-US" sz="1150"/>
            <a:t>ろ</a:t>
          </a:r>
          <a:r>
            <a:rPr kumimoji="1" lang="en-US" altLang="ja-JP" sz="1150"/>
            <a:t>", "</a:t>
          </a:r>
          <a:r>
            <a:rPr kumimoji="1" lang="ja-JP" altLang="en-US" sz="1150"/>
            <a:t>う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6</xdr:row>
      <xdr:rowOff>142878</xdr:rowOff>
    </xdr:from>
    <xdr:to>
      <xdr:col>11</xdr:col>
      <xdr:colOff>0</xdr:colOff>
      <xdr:row>7</xdr:row>
      <xdr:rowOff>152400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8F617493-059D-4224-A61C-B102B5FE5C6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190500</xdr:colOff>
      <xdr:row>5</xdr:row>
      <xdr:rowOff>47625</xdr:rowOff>
    </xdr:from>
    <xdr:ext cx="822020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158017A-E272-44F2-B98B-3B0E806C2106}"/>
            </a:ext>
          </a:extLst>
        </xdr:cNvPr>
        <xdr:cNvSpPr txBox="1"/>
      </xdr:nvSpPr>
      <xdr:spPr>
        <a:xfrm>
          <a:off x="3190875" y="90487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12</xdr:col>
      <xdr:colOff>190499</xdr:colOff>
      <xdr:row>7</xdr:row>
      <xdr:rowOff>1</xdr:rowOff>
    </xdr:from>
    <xdr:ext cx="2657475" cy="495299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4AD9E14-E28E-4BF9-AF26-F996DE56201C}"/>
            </a:ext>
          </a:extLst>
        </xdr:cNvPr>
        <xdr:cNvSpPr txBox="1"/>
      </xdr:nvSpPr>
      <xdr:spPr>
        <a:xfrm>
          <a:off x="5048249" y="120015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11</xdr:col>
      <xdr:colOff>171450</xdr:colOff>
      <xdr:row>20</xdr:row>
      <xdr:rowOff>85726</xdr:rowOff>
    </xdr:from>
    <xdr:ext cx="2847976" cy="6313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CCB9C2-2986-464F-A2E4-C0A694503E6A}"/>
            </a:ext>
          </a:extLst>
        </xdr:cNvPr>
        <xdr:cNvSpPr txBox="1"/>
      </xdr:nvSpPr>
      <xdr:spPr>
        <a:xfrm>
          <a:off x="4743450" y="3514726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10</xdr:col>
      <xdr:colOff>303158</xdr:colOff>
      <xdr:row>7</xdr:row>
      <xdr:rowOff>169151</xdr:rowOff>
    </xdr:from>
    <xdr:to>
      <xdr:col>11</xdr:col>
      <xdr:colOff>274582</xdr:colOff>
      <xdr:row>9</xdr:row>
      <xdr:rowOff>59248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272C933-9FD9-4FCA-9D6A-08A9B08667F3}"/>
            </a:ext>
          </a:extLst>
        </xdr:cNvPr>
        <xdr:cNvSpPr/>
      </xdr:nvSpPr>
      <xdr:spPr>
        <a:xfrm>
          <a:off x="4559848" y="1364703"/>
          <a:ext cx="286734" cy="23168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12040</xdr:colOff>
      <xdr:row>8</xdr:row>
      <xdr:rowOff>91422</xdr:rowOff>
    </xdr:from>
    <xdr:to>
      <xdr:col>12</xdr:col>
      <xdr:colOff>250718</xdr:colOff>
      <xdr:row>8</xdr:row>
      <xdr:rowOff>91422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DC42C75E-82D0-40BF-B4B1-DD8105DEAE9C}"/>
            </a:ext>
          </a:extLst>
        </xdr:cNvPr>
        <xdr:cNvSpPr>
          <a:spLocks noChangeShapeType="1"/>
        </xdr:cNvSpPr>
      </xdr:nvSpPr>
      <xdr:spPr bwMode="auto">
        <a:xfrm rot="5400000" flipH="1">
          <a:off x="4989129" y="13436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28574</xdr:colOff>
      <xdr:row>11</xdr:row>
      <xdr:rowOff>38099</xdr:rowOff>
    </xdr:from>
    <xdr:to>
      <xdr:col>11</xdr:col>
      <xdr:colOff>228599</xdr:colOff>
      <xdr:row>12</xdr:row>
      <xdr:rowOff>28575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0C754064-DF7B-492D-A9D0-5D370668422A}"/>
            </a:ext>
          </a:extLst>
        </xdr:cNvPr>
        <xdr:cNvSpPr>
          <a:spLocks/>
        </xdr:cNvSpPr>
      </xdr:nvSpPr>
      <xdr:spPr bwMode="auto">
        <a:xfrm rot="5400000">
          <a:off x="3676649" y="962024"/>
          <a:ext cx="161926" cy="2085975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12</xdr:row>
      <xdr:rowOff>9527</xdr:rowOff>
    </xdr:from>
    <xdr:ext cx="1419225" cy="44794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C7BF0CB-EDDB-4CB1-A2A4-2AB99E448EFF}"/>
            </a:ext>
          </a:extLst>
        </xdr:cNvPr>
        <xdr:cNvSpPr txBox="1"/>
      </xdr:nvSpPr>
      <xdr:spPr>
        <a:xfrm>
          <a:off x="3152775" y="2066927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=7</a:t>
          </a:r>
        </a:p>
        <a:p>
          <a:endParaRPr kumimoji="1" lang="en-US" altLang="ja-JP" sz="1100"/>
        </a:p>
      </xdr:txBody>
    </xdr:sp>
    <xdr:clientData/>
  </xdr:oneCellAnchor>
  <xdr:oneCellAnchor>
    <xdr:from>
      <xdr:col>2</xdr:col>
      <xdr:colOff>142875</xdr:colOff>
      <xdr:row>22</xdr:row>
      <xdr:rowOff>114300</xdr:rowOff>
    </xdr:from>
    <xdr:ext cx="2909771" cy="284052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7B03574-0DFC-457D-85B6-88F5851D53BB}"/>
            </a:ext>
          </a:extLst>
        </xdr:cNvPr>
        <xdr:cNvSpPr txBox="1"/>
      </xdr:nvSpPr>
      <xdr:spPr>
        <a:xfrm>
          <a:off x="1514475" y="3886200"/>
          <a:ext cx="2909771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べ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い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19</xdr:row>
      <xdr:rowOff>142878</xdr:rowOff>
    </xdr:from>
    <xdr:to>
      <xdr:col>11</xdr:col>
      <xdr:colOff>0</xdr:colOff>
      <xdr:row>20</xdr:row>
      <xdr:rowOff>152400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6C2B2165-6A86-492D-9238-D3DBF7DE3B4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200025</xdr:colOff>
      <xdr:row>18</xdr:row>
      <xdr:rowOff>38100</xdr:rowOff>
    </xdr:from>
    <xdr:ext cx="822020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DD720E9-A840-47DD-8063-9EAF6DD970A8}"/>
            </a:ext>
          </a:extLst>
        </xdr:cNvPr>
        <xdr:cNvSpPr txBox="1"/>
      </xdr:nvSpPr>
      <xdr:spPr>
        <a:xfrm>
          <a:off x="3200400" y="31242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10</xdr:col>
      <xdr:colOff>17408</xdr:colOff>
      <xdr:row>20</xdr:row>
      <xdr:rowOff>112001</xdr:rowOff>
    </xdr:from>
    <xdr:to>
      <xdr:col>10</xdr:col>
      <xdr:colOff>303157</xdr:colOff>
      <xdr:row>22</xdr:row>
      <xdr:rowOff>2098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03165514-01E3-4EBA-86B8-C819FC041C29}"/>
            </a:ext>
          </a:extLst>
        </xdr:cNvPr>
        <xdr:cNvSpPr/>
      </xdr:nvSpPr>
      <xdr:spPr>
        <a:xfrm>
          <a:off x="4275083" y="3541001"/>
          <a:ext cx="285749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307315</xdr:colOff>
      <xdr:row>21</xdr:row>
      <xdr:rowOff>72372</xdr:rowOff>
    </xdr:from>
    <xdr:to>
      <xdr:col>11</xdr:col>
      <xdr:colOff>231668</xdr:colOff>
      <xdr:row>21</xdr:row>
      <xdr:rowOff>72372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CED433DC-D481-4EA5-94DE-BBD863ED3DFB}"/>
            </a:ext>
          </a:extLst>
        </xdr:cNvPr>
        <xdr:cNvSpPr>
          <a:spLocks noChangeShapeType="1"/>
        </xdr:cNvSpPr>
      </xdr:nvSpPr>
      <xdr:spPr bwMode="auto">
        <a:xfrm rot="5400000" flipH="1">
          <a:off x="4684329" y="35534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24</xdr:row>
      <xdr:rowOff>38099</xdr:rowOff>
    </xdr:from>
    <xdr:to>
      <xdr:col>10</xdr:col>
      <xdr:colOff>19050</xdr:colOff>
      <xdr:row>25</xdr:row>
      <xdr:rowOff>9525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9A0E2641-ACC7-46FC-8D6A-8B78237B056C}"/>
            </a:ext>
          </a:extLst>
        </xdr:cNvPr>
        <xdr:cNvSpPr>
          <a:spLocks/>
        </xdr:cNvSpPr>
      </xdr:nvSpPr>
      <xdr:spPr bwMode="auto">
        <a:xfrm rot="5400000">
          <a:off x="3424237" y="3443287"/>
          <a:ext cx="142876" cy="15621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5</xdr:col>
      <xdr:colOff>266700</xdr:colOff>
      <xdr:row>24</xdr:row>
      <xdr:rowOff>152402</xdr:rowOff>
    </xdr:from>
    <xdr:ext cx="1419225" cy="44794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72CBD83-A5BA-4457-8824-57E5EA1243F3}"/>
            </a:ext>
          </a:extLst>
        </xdr:cNvPr>
        <xdr:cNvSpPr txBox="1"/>
      </xdr:nvSpPr>
      <xdr:spPr>
        <a:xfrm>
          <a:off x="2952750" y="4267202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=5</a:t>
          </a:r>
        </a:p>
        <a:p>
          <a:endParaRPr kumimoji="1" lang="en-US" altLang="ja-JP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38100</xdr:colOff>
      <xdr:row>4</xdr:row>
      <xdr:rowOff>38100</xdr:rowOff>
    </xdr:from>
    <xdr:to>
      <xdr:col>18</xdr:col>
      <xdr:colOff>476252</xdr:colOff>
      <xdr:row>4</xdr:row>
      <xdr:rowOff>38100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3E1D0895-23EF-4FDA-B644-701CBB090D83}"/>
            </a:ext>
          </a:extLst>
        </xdr:cNvPr>
        <xdr:cNvSpPr>
          <a:spLocks noChangeShapeType="1"/>
        </xdr:cNvSpPr>
      </xdr:nvSpPr>
      <xdr:spPr bwMode="auto">
        <a:xfrm flipH="1">
          <a:off x="12125325" y="7524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428628</xdr:colOff>
      <xdr:row>3</xdr:row>
      <xdr:rowOff>76200</xdr:rowOff>
    </xdr:from>
    <xdr:ext cx="190045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7B4BDD7-8766-4CEE-B9CE-286C201DF27D}"/>
            </a:ext>
          </a:extLst>
        </xdr:cNvPr>
        <xdr:cNvSpPr txBox="1"/>
      </xdr:nvSpPr>
      <xdr:spPr>
        <a:xfrm>
          <a:off x="12515853" y="609600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21</xdr:col>
      <xdr:colOff>9525</xdr:colOff>
      <xdr:row>5</xdr:row>
      <xdr:rowOff>0</xdr:rowOff>
    </xdr:from>
    <xdr:to>
      <xdr:col>21</xdr:col>
      <xdr:colOff>266700</xdr:colOff>
      <xdr:row>7</xdr:row>
      <xdr:rowOff>9525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F16412E3-3FCC-417D-B9E3-6CDA0B6842B7}"/>
            </a:ext>
          </a:extLst>
        </xdr:cNvPr>
        <xdr:cNvSpPr>
          <a:spLocks/>
        </xdr:cNvSpPr>
      </xdr:nvSpPr>
      <xdr:spPr bwMode="auto">
        <a:xfrm>
          <a:off x="14154150" y="895350"/>
          <a:ext cx="257175" cy="37147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21</xdr:col>
      <xdr:colOff>238125</xdr:colOff>
      <xdr:row>5</xdr:row>
      <xdr:rowOff>19051</xdr:rowOff>
    </xdr:from>
    <xdr:ext cx="1526315" cy="45910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8BA484-CDD7-4682-8B7C-4F125DF3DE47}"/>
            </a:ext>
          </a:extLst>
        </xdr:cNvPr>
        <xdr:cNvSpPr txBox="1"/>
      </xdr:nvSpPr>
      <xdr:spPr>
        <a:xfrm>
          <a:off x="14382750" y="914401"/>
          <a:ext cx="15263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@XlsVerticalRecords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15</xdr:col>
      <xdr:colOff>590550</xdr:colOff>
      <xdr:row>2</xdr:row>
      <xdr:rowOff>47625</xdr:rowOff>
    </xdr:from>
    <xdr:to>
      <xdr:col>21</xdr:col>
      <xdr:colOff>200025</xdr:colOff>
      <xdr:row>7</xdr:row>
      <xdr:rowOff>114300</xdr:rowOff>
    </xdr:to>
    <xdr:sp macro="" textlink="">
      <xdr:nvSpPr>
        <xdr:cNvPr id="21" name="Rectangle 3">
          <a:extLst>
            <a:ext uri="{FF2B5EF4-FFF2-40B4-BE49-F238E27FC236}">
              <a16:creationId xmlns:a16="http://schemas.microsoft.com/office/drawing/2014/main" id="{F152B814-34D1-40FE-A6ED-20A3D297004B}"/>
            </a:ext>
          </a:extLst>
        </xdr:cNvPr>
        <xdr:cNvSpPr>
          <a:spLocks noChangeArrowheads="1"/>
        </xdr:cNvSpPr>
      </xdr:nvSpPr>
      <xdr:spPr bwMode="auto">
        <a:xfrm>
          <a:off x="10582275" y="400050"/>
          <a:ext cx="3762375" cy="97155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342900</xdr:colOff>
      <xdr:row>0</xdr:row>
      <xdr:rowOff>133350</xdr:rowOff>
    </xdr:from>
    <xdr:ext cx="2286000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5419C591-0B68-487C-94A3-C8DD878CC618}"/>
            </a:ext>
          </a:extLst>
        </xdr:cNvPr>
        <xdr:cNvSpPr txBox="1"/>
      </xdr:nvSpPr>
      <xdr:spPr>
        <a:xfrm>
          <a:off x="10334625" y="133350"/>
          <a:ext cx="2286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このテーブルが繰り返されている</a:t>
          </a:r>
        </a:p>
      </xdr:txBody>
    </xdr:sp>
    <xdr:clientData/>
  </xdr:oneCellAnchor>
  <xdr:twoCellAnchor>
    <xdr:from>
      <xdr:col>15</xdr:col>
      <xdr:colOff>409575</xdr:colOff>
      <xdr:row>9</xdr:row>
      <xdr:rowOff>85725</xdr:rowOff>
    </xdr:from>
    <xdr:to>
      <xdr:col>15</xdr:col>
      <xdr:colOff>666750</xdr:colOff>
      <xdr:row>11</xdr:row>
      <xdr:rowOff>66678</xdr:rowOff>
    </xdr:to>
    <xdr:sp macro="" textlink="">
      <xdr:nvSpPr>
        <xdr:cNvPr id="23" name="右矢印 13">
          <a:extLst>
            <a:ext uri="{FF2B5EF4-FFF2-40B4-BE49-F238E27FC236}">
              <a16:creationId xmlns:a16="http://schemas.microsoft.com/office/drawing/2014/main" id="{D3BAF498-B8C3-4D55-A9C2-EF4876F9E1DC}"/>
            </a:ext>
          </a:extLst>
        </xdr:cNvPr>
        <xdr:cNvSpPr/>
      </xdr:nvSpPr>
      <xdr:spPr>
        <a:xfrm rot="5400000">
          <a:off x="10358436" y="1747839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342902</xdr:colOff>
      <xdr:row>13</xdr:row>
      <xdr:rowOff>123825</xdr:rowOff>
    </xdr:from>
    <xdr:ext cx="5391148" cy="459100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3E09C589-6D1F-429C-B481-53BDC9DE2139}"/>
            </a:ext>
          </a:extLst>
        </xdr:cNvPr>
        <xdr:cNvSpPr txBox="1"/>
      </xdr:nvSpPr>
      <xdr:spPr>
        <a:xfrm>
          <a:off x="10334627" y="2457450"/>
          <a:ext cx="539114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  <a:p>
          <a:r>
            <a:rPr kumimoji="1" lang="ja-JP" altLang="en-US" sz="1100"/>
            <a:t>このとき、</a:t>
          </a:r>
          <a:r>
            <a:rPr kumimoji="1" lang="en-US" altLang="ja-JP" sz="1100"/>
            <a:t>@XlsVerticalRecords</a:t>
          </a:r>
          <a:r>
            <a:rPr kumimoji="1" lang="ja-JP" altLang="en-US" sz="1100"/>
            <a:t>の</a:t>
          </a:r>
          <a:r>
            <a:rPr kumimoji="1" lang="ja-JP" altLang="en-US" sz="1100" b="1"/>
            <a:t>属性 </a:t>
          </a:r>
          <a:r>
            <a:rPr kumimoji="1" lang="en-US" altLang="ja-JP" sz="1100" b="1"/>
            <a:t>tableLabelAbove=true</a:t>
          </a:r>
          <a:r>
            <a:rPr kumimoji="1" lang="ja-JP" altLang="en-US" sz="1100"/>
            <a:t>は自動的に有効になります。</a:t>
          </a:r>
          <a:endParaRPr kumimoji="1" lang="en-US" altLang="ja-JP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85725</xdr:rowOff>
    </xdr:from>
    <xdr:to>
      <xdr:col>5</xdr:col>
      <xdr:colOff>438152</xdr:colOff>
      <xdr:row>8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H="1">
          <a:off x="3429000" y="145732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390528</xdr:colOff>
      <xdr:row>7</xdr:row>
      <xdr:rowOff>114300</xdr:rowOff>
    </xdr:from>
    <xdr:ext cx="1574790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819528" y="1314450"/>
          <a:ext cx="157479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平均値用のレコード。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レコードの色も異なる。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4</xdr:col>
      <xdr:colOff>352425</xdr:colOff>
      <xdr:row>2</xdr:row>
      <xdr:rowOff>57150</xdr:rowOff>
    </xdr:from>
    <xdr:to>
      <xdr:col>4</xdr:col>
      <xdr:colOff>352425</xdr:colOff>
      <xdr:row>4</xdr:row>
      <xdr:rowOff>9525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H="1">
          <a:off x="3095625" y="400050"/>
          <a:ext cx="0" cy="2952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</xdr:colOff>
      <xdr:row>0</xdr:row>
      <xdr:rowOff>95250</xdr:rowOff>
    </xdr:from>
    <xdr:ext cx="1451423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752725" y="95250"/>
          <a:ext cx="14514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合計値用のレコード。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16</xdr:row>
      <xdr:rowOff>95250</xdr:rowOff>
    </xdr:from>
    <xdr:to>
      <xdr:col>11</xdr:col>
      <xdr:colOff>9524</xdr:colOff>
      <xdr:row>17</xdr:row>
      <xdr:rowOff>152400</xdr:rowOff>
    </xdr:to>
    <xdr:sp macro="" textlink="">
      <xdr:nvSpPr>
        <xdr:cNvPr id="11" name="Line 3">
          <a:extLst>
            <a:ext uri="{FF2B5EF4-FFF2-40B4-BE49-F238E27FC236}">
              <a16:creationId xmlns:a16="http://schemas.microsoft.com/office/drawing/2014/main" id="{B3D5EBCD-32A6-4FA0-884E-73C41A0B2F3D}"/>
            </a:ext>
          </a:extLst>
        </xdr:cNvPr>
        <xdr:cNvSpPr>
          <a:spLocks noChangeShapeType="1"/>
        </xdr:cNvSpPr>
      </xdr:nvSpPr>
      <xdr:spPr bwMode="auto">
        <a:xfrm flipV="1">
          <a:off x="1162050" y="781050"/>
          <a:ext cx="219074" cy="2286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266700</xdr:colOff>
      <xdr:row>17</xdr:row>
      <xdr:rowOff>0</xdr:rowOff>
    </xdr:from>
    <xdr:ext cx="963277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E4F9F55-01C1-4B2E-9E93-7C21FC5431C8}"/>
            </a:ext>
          </a:extLst>
        </xdr:cNvPr>
        <xdr:cNvSpPr txBox="1"/>
      </xdr:nvSpPr>
      <xdr:spPr>
        <a:xfrm>
          <a:off x="266700" y="85725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10</xdr:col>
      <xdr:colOff>476250</xdr:colOff>
      <xdr:row>18</xdr:row>
      <xdr:rowOff>9525</xdr:rowOff>
    </xdr:from>
    <xdr:to>
      <xdr:col>11</xdr:col>
      <xdr:colOff>0</xdr:colOff>
      <xdr:row>19</xdr:row>
      <xdr:rowOff>104775</xdr:rowOff>
    </xdr:to>
    <xdr:sp macro="" textlink="">
      <xdr:nvSpPr>
        <xdr:cNvPr id="13" name="Line 3">
          <a:extLst>
            <a:ext uri="{FF2B5EF4-FFF2-40B4-BE49-F238E27FC236}">
              <a16:creationId xmlns:a16="http://schemas.microsoft.com/office/drawing/2014/main" id="{FAECB67E-4426-484D-A438-3D8E6CA9DCF1}"/>
            </a:ext>
          </a:extLst>
        </xdr:cNvPr>
        <xdr:cNvSpPr>
          <a:spLocks noChangeShapeType="1"/>
        </xdr:cNvSpPr>
      </xdr:nvSpPr>
      <xdr:spPr bwMode="auto">
        <a:xfrm>
          <a:off x="1162050" y="1038225"/>
          <a:ext cx="209550" cy="2667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</xdr:colOff>
      <xdr:row>15</xdr:row>
      <xdr:rowOff>95250</xdr:rowOff>
    </xdr:from>
    <xdr:to>
      <xdr:col>12</xdr:col>
      <xdr:colOff>342900</xdr:colOff>
      <xdr:row>15</xdr:row>
      <xdr:rowOff>95250</xdr:rowOff>
    </xdr:to>
    <xdr:sp macro="" textlink="">
      <xdr:nvSpPr>
        <xdr:cNvPr id="14" name="Line 3">
          <a:extLst>
            <a:ext uri="{FF2B5EF4-FFF2-40B4-BE49-F238E27FC236}">
              <a16:creationId xmlns:a16="http://schemas.microsoft.com/office/drawing/2014/main" id="{1CD54E74-F863-424B-A694-6079991B4407}"/>
            </a:ext>
          </a:extLst>
        </xdr:cNvPr>
        <xdr:cNvSpPr>
          <a:spLocks noChangeShapeType="1"/>
        </xdr:cNvSpPr>
      </xdr:nvSpPr>
      <xdr:spPr bwMode="auto">
        <a:xfrm flipH="1">
          <a:off x="2714625" y="60960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266700</xdr:colOff>
      <xdr:row>14</xdr:row>
      <xdr:rowOff>114300</xdr:rowOff>
    </xdr:from>
    <xdr:ext cx="166956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32BA0F1-A0B0-412A-884D-DF765142587E}"/>
            </a:ext>
          </a:extLst>
        </xdr:cNvPr>
        <xdr:cNvSpPr txBox="1"/>
      </xdr:nvSpPr>
      <xdr:spPr>
        <a:xfrm>
          <a:off x="2943225" y="457200"/>
          <a:ext cx="1669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12</xdr:col>
      <xdr:colOff>28575</xdr:colOff>
      <xdr:row>18</xdr:row>
      <xdr:rowOff>85725</xdr:rowOff>
    </xdr:from>
    <xdr:to>
      <xdr:col>12</xdr:col>
      <xdr:colOff>333375</xdr:colOff>
      <xdr:row>18</xdr:row>
      <xdr:rowOff>85725</xdr:rowOff>
    </xdr:to>
    <xdr:sp macro="" textlink="">
      <xdr:nvSpPr>
        <xdr:cNvPr id="16" name="Line 3">
          <a:extLst>
            <a:ext uri="{FF2B5EF4-FFF2-40B4-BE49-F238E27FC236}">
              <a16:creationId xmlns:a16="http://schemas.microsoft.com/office/drawing/2014/main" id="{19BF4DCE-F25A-4EFB-B23B-C85A303C002F}"/>
            </a:ext>
          </a:extLst>
        </xdr:cNvPr>
        <xdr:cNvSpPr>
          <a:spLocks noChangeShapeType="1"/>
        </xdr:cNvSpPr>
      </xdr:nvSpPr>
      <xdr:spPr bwMode="auto">
        <a:xfrm flipH="1">
          <a:off x="2705100" y="1114425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266700</xdr:colOff>
      <xdr:row>17</xdr:row>
      <xdr:rowOff>123825</xdr:rowOff>
    </xdr:from>
    <xdr:ext cx="2207464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92A7B942-698E-4044-9F05-F90F460D3DAC}"/>
            </a:ext>
          </a:extLst>
        </xdr:cNvPr>
        <xdr:cNvSpPr txBox="1"/>
      </xdr:nvSpPr>
      <xdr:spPr>
        <a:xfrm>
          <a:off x="2943225" y="981075"/>
          <a:ext cx="220746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アクションフォーム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5</xdr:col>
      <xdr:colOff>17737</xdr:colOff>
      <xdr:row>22</xdr:row>
      <xdr:rowOff>15437</xdr:rowOff>
    </xdr:from>
    <xdr:to>
      <xdr:col>5</xdr:col>
      <xdr:colOff>189187</xdr:colOff>
      <xdr:row>26</xdr:row>
      <xdr:rowOff>148787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A7EC473D-4B13-4020-BBF4-3B81DCFDD98A}"/>
            </a:ext>
          </a:extLst>
        </xdr:cNvPr>
        <xdr:cNvSpPr/>
      </xdr:nvSpPr>
      <xdr:spPr>
        <a:xfrm>
          <a:off x="3433599" y="3772885"/>
          <a:ext cx="171450" cy="816523"/>
        </a:xfrm>
        <a:prstGeom prst="rightBrace">
          <a:avLst>
            <a:gd name="adj1" fmla="val 19827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227287</xdr:colOff>
      <xdr:row>23</xdr:row>
      <xdr:rowOff>114300</xdr:rowOff>
    </xdr:from>
    <xdr:ext cx="100886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DEE3E59-B096-4189-84F2-814315AE863F}"/>
            </a:ext>
          </a:extLst>
        </xdr:cNvPr>
        <xdr:cNvSpPr txBox="1"/>
      </xdr:nvSpPr>
      <xdr:spPr>
        <a:xfrm>
          <a:off x="3643149" y="4042541"/>
          <a:ext cx="10088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verticalSize=5</a:t>
          </a:r>
        </a:p>
      </xdr:txBody>
    </xdr:sp>
    <xdr:clientData/>
  </xdr:oneCellAnchor>
  <xdr:twoCellAnchor>
    <xdr:from>
      <xdr:col>3</xdr:col>
      <xdr:colOff>5912</xdr:colOff>
      <xdr:row>27</xdr:row>
      <xdr:rowOff>7227</xdr:rowOff>
    </xdr:from>
    <xdr:to>
      <xdr:col>4</xdr:col>
      <xdr:colOff>683171</xdr:colOff>
      <xdr:row>28</xdr:row>
      <xdr:rowOff>7884</xdr:rowOff>
    </xdr:to>
    <xdr:sp macro="" textlink="">
      <xdr:nvSpPr>
        <xdr:cNvPr id="18" name="右中かっこ 17">
          <a:extLst>
            <a:ext uri="{FF2B5EF4-FFF2-40B4-BE49-F238E27FC236}">
              <a16:creationId xmlns:a16="http://schemas.microsoft.com/office/drawing/2014/main" id="{1C9446F9-C7E6-4CED-AAC4-D077462E56B3}"/>
            </a:ext>
          </a:extLst>
        </xdr:cNvPr>
        <xdr:cNvSpPr/>
      </xdr:nvSpPr>
      <xdr:spPr>
        <a:xfrm rot="5400000">
          <a:off x="2649920" y="4024150"/>
          <a:ext cx="171450" cy="1360432"/>
        </a:xfrm>
        <a:prstGeom prst="rightBrace">
          <a:avLst>
            <a:gd name="adj1" fmla="val 19827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358667</xdr:colOff>
      <xdr:row>28</xdr:row>
      <xdr:rowOff>9196</xdr:rowOff>
    </xdr:from>
    <xdr:ext cx="1149354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42FE19F-BF18-454A-8523-C8848E8D4E4C}"/>
            </a:ext>
          </a:extLst>
        </xdr:cNvPr>
        <xdr:cNvSpPr txBox="1"/>
      </xdr:nvSpPr>
      <xdr:spPr>
        <a:xfrm>
          <a:off x="2408184" y="4791403"/>
          <a:ext cx="114935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horizontalSize=2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23814</xdr:colOff>
      <xdr:row>9</xdr:row>
      <xdr:rowOff>23813</xdr:rowOff>
    </xdr:from>
    <xdr:to>
      <xdr:col>7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F329E32-6FF8-4D2F-8474-13EA6D830ED5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1D16F-0937-4DA0-8210-191F5E0F1334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</xdr:col>
      <xdr:colOff>66674</xdr:colOff>
      <xdr:row>6</xdr:row>
      <xdr:rowOff>57150</xdr:rowOff>
    </xdr:from>
    <xdr:to>
      <xdr:col>6</xdr:col>
      <xdr:colOff>352424</xdr:colOff>
      <xdr:row>7</xdr:row>
      <xdr:rowOff>142875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498C7546-7C79-4EB9-BE89-5087D6B1DBBE}"/>
            </a:ext>
          </a:extLst>
        </xdr:cNvPr>
        <xdr:cNvSpPr/>
      </xdr:nvSpPr>
      <xdr:spPr>
        <a:xfrm>
          <a:off x="752474" y="1085850"/>
          <a:ext cx="2333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38100</xdr:colOff>
      <xdr:row>4</xdr:row>
      <xdr:rowOff>152400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6118E17-5CCD-48AD-A3BD-070EF2662B94}"/>
            </a:ext>
          </a:extLst>
        </xdr:cNvPr>
        <xdr:cNvSpPr txBox="1"/>
      </xdr:nvSpPr>
      <xdr:spPr>
        <a:xfrm>
          <a:off x="723900" y="83820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19051</xdr:colOff>
      <xdr:row>32</xdr:row>
      <xdr:rowOff>47630</xdr:rowOff>
    </xdr:from>
    <xdr:to>
      <xdr:col>20</xdr:col>
      <xdr:colOff>276224</xdr:colOff>
      <xdr:row>33</xdr:row>
      <xdr:rowOff>38104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BD7ECD03-5E12-4364-8FB9-39F6385F34DC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171450</xdr:colOff>
      <xdr:row>13</xdr:row>
      <xdr:rowOff>76200</xdr:rowOff>
    </xdr:from>
    <xdr:ext cx="2221698" cy="45910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85F8A12-610B-4E73-A354-EAE0D0065F4D}"/>
            </a:ext>
          </a:extLst>
        </xdr:cNvPr>
        <xdr:cNvSpPr txBox="1"/>
      </xdr:nvSpPr>
      <xdr:spPr>
        <a:xfrm>
          <a:off x="1638300" y="23050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</xdr:col>
      <xdr:colOff>209549</xdr:colOff>
      <xdr:row>13</xdr:row>
      <xdr:rowOff>19050</xdr:rowOff>
    </xdr:from>
    <xdr:to>
      <xdr:col>2</xdr:col>
      <xdr:colOff>19049</xdr:colOff>
      <xdr:row>17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6385254C-1495-4C41-93CA-82C3F8B5AC7A}"/>
            </a:ext>
          </a:extLst>
        </xdr:cNvPr>
        <xdr:cNvSpPr>
          <a:spLocks/>
        </xdr:cNvSpPr>
      </xdr:nvSpPr>
      <xdr:spPr bwMode="auto">
        <a:xfrm rot="10800000">
          <a:off x="895349" y="2247900"/>
          <a:ext cx="20002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0</xdr:col>
      <xdr:colOff>333375</xdr:colOff>
      <xdr:row>14</xdr:row>
      <xdr:rowOff>38100</xdr:rowOff>
    </xdr:from>
    <xdr:ext cx="539891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DE0D79E-C3AC-4A40-9EBC-FC5C6ABB3AD6}"/>
            </a:ext>
          </a:extLst>
        </xdr:cNvPr>
        <xdr:cNvSpPr txBox="1"/>
      </xdr:nvSpPr>
      <xdr:spPr>
        <a:xfrm>
          <a:off x="333375" y="24384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2</xdr:col>
      <xdr:colOff>390523</xdr:colOff>
      <xdr:row>12</xdr:row>
      <xdr:rowOff>161927</xdr:rowOff>
    </xdr:from>
    <xdr:to>
      <xdr:col>3</xdr:col>
      <xdr:colOff>257173</xdr:colOff>
      <xdr:row>17</xdr:row>
      <xdr:rowOff>85727</xdr:rowOff>
    </xdr:to>
    <xdr:sp macro="" textlink="">
      <xdr:nvSpPr>
        <xdr:cNvPr id="13" name="右矢印 33">
          <a:extLst>
            <a:ext uri="{FF2B5EF4-FFF2-40B4-BE49-F238E27FC236}">
              <a16:creationId xmlns:a16="http://schemas.microsoft.com/office/drawing/2014/main" id="{8C929CE1-F9B8-47C8-A591-AFEF5E4D1C25}"/>
            </a:ext>
          </a:extLst>
        </xdr:cNvPr>
        <xdr:cNvSpPr/>
      </xdr:nvSpPr>
      <xdr:spPr>
        <a:xfrm rot="5400000">
          <a:off x="1204911" y="2481264"/>
          <a:ext cx="78105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161925</xdr:colOff>
      <xdr:row>32</xdr:row>
      <xdr:rowOff>161925</xdr:rowOff>
    </xdr:from>
    <xdr:ext cx="539891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CF09CE1-50FB-4540-ACE1-BBA9B31DC072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16</xdr:col>
      <xdr:colOff>104775</xdr:colOff>
      <xdr:row>28</xdr:row>
      <xdr:rowOff>76200</xdr:rowOff>
    </xdr:from>
    <xdr:ext cx="1423531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3A9E0B5-7E07-4606-9F70-0DE1A0F56F71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14</xdr:col>
      <xdr:colOff>9525</xdr:colOff>
      <xdr:row>45</xdr:row>
      <xdr:rowOff>133352</xdr:rowOff>
    </xdr:from>
    <xdr:to>
      <xdr:col>19</xdr:col>
      <xdr:colOff>266700</xdr:colOff>
      <xdr:row>46</xdr:row>
      <xdr:rowOff>152399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5E54858-C394-47D5-9874-C3C8451BF8A2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14</xdr:col>
      <xdr:colOff>279156</xdr:colOff>
      <xdr:row>44</xdr:row>
      <xdr:rowOff>66675</xdr:rowOff>
    </xdr:from>
    <xdr:ext cx="822020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26EE0E-3787-4CF5-BBFF-F1F4E9BB9C13}"/>
            </a:ext>
          </a:extLst>
        </xdr:cNvPr>
        <xdr:cNvSpPr txBox="1"/>
      </xdr:nvSpPr>
      <xdr:spPr>
        <a:xfrm>
          <a:off x="12766431" y="129254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20</xdr:col>
      <xdr:colOff>133806</xdr:colOff>
      <xdr:row>45</xdr:row>
      <xdr:rowOff>74344</xdr:rowOff>
    </xdr:from>
    <xdr:to>
      <xdr:col>20</xdr:col>
      <xdr:colOff>133806</xdr:colOff>
      <xdr:row>46</xdr:row>
      <xdr:rowOff>131433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D69040D6-AD5A-4D9C-9B8D-7ABEE58C09FD}"/>
            </a:ext>
          </a:extLst>
        </xdr:cNvPr>
        <xdr:cNvSpPr>
          <a:spLocks noChangeShapeType="1"/>
        </xdr:cNvSpPr>
      </xdr:nvSpPr>
      <xdr:spPr bwMode="auto">
        <a:xfrm rot="5400000">
          <a:off x="8085353" y="7925005"/>
          <a:ext cx="22900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106239</xdr:colOff>
      <xdr:row>43</xdr:row>
      <xdr:rowOff>20607</xdr:rowOff>
    </xdr:from>
    <xdr:ext cx="2657475" cy="49456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E7D4F9A-6789-485E-9B4C-62BFC1C4D8F0}"/>
            </a:ext>
          </a:extLst>
        </xdr:cNvPr>
        <xdr:cNvSpPr txBox="1"/>
      </xdr:nvSpPr>
      <xdr:spPr>
        <a:xfrm>
          <a:off x="13774614" y="12707907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18</xdr:col>
      <xdr:colOff>21982</xdr:colOff>
      <xdr:row>51</xdr:row>
      <xdr:rowOff>66493</xdr:rowOff>
    </xdr:from>
    <xdr:ext cx="2336277" cy="63132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D0A9D01-29A1-479F-8712-7D6CB5308B53}"/>
            </a:ext>
          </a:extLst>
        </xdr:cNvPr>
        <xdr:cNvSpPr txBox="1"/>
      </xdr:nvSpPr>
      <xdr:spPr>
        <a:xfrm>
          <a:off x="13690357" y="14125393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19</xdr:col>
      <xdr:colOff>155975</xdr:colOff>
      <xdr:row>50</xdr:row>
      <xdr:rowOff>62277</xdr:rowOff>
    </xdr:from>
    <xdr:to>
      <xdr:col>19</xdr:col>
      <xdr:colOff>155975</xdr:colOff>
      <xdr:row>51</xdr:row>
      <xdr:rowOff>111512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7150D500-0814-46B1-B159-024B66211B0A}"/>
            </a:ext>
          </a:extLst>
        </xdr:cNvPr>
        <xdr:cNvSpPr>
          <a:spLocks noChangeShapeType="1"/>
        </xdr:cNvSpPr>
      </xdr:nvSpPr>
      <xdr:spPr bwMode="auto">
        <a:xfrm rot="5400000" flipH="1">
          <a:off x="7814083" y="8768584"/>
          <a:ext cx="221149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</xdr:colOff>
      <xdr:row>46</xdr:row>
      <xdr:rowOff>139210</xdr:rowOff>
    </xdr:from>
    <xdr:to>
      <xdr:col>21</xdr:col>
      <xdr:colOff>0</xdr:colOff>
      <xdr:row>48</xdr:row>
      <xdr:rowOff>29307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D4DE4008-48D9-459D-BB63-8C18BED6CDE9}"/>
            </a:ext>
          </a:extLst>
        </xdr:cNvPr>
        <xdr:cNvSpPr/>
      </xdr:nvSpPr>
      <xdr:spPr>
        <a:xfrm>
          <a:off x="14258926" y="1334086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</xdr:colOff>
      <xdr:row>48</xdr:row>
      <xdr:rowOff>153864</xdr:rowOff>
    </xdr:from>
    <xdr:to>
      <xdr:col>20</xdr:col>
      <xdr:colOff>0</xdr:colOff>
      <xdr:row>50</xdr:row>
      <xdr:rowOff>43961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24640D48-484F-4A57-BA53-176ABC94977A}"/>
            </a:ext>
          </a:extLst>
        </xdr:cNvPr>
        <xdr:cNvSpPr/>
      </xdr:nvSpPr>
      <xdr:spPr>
        <a:xfrm>
          <a:off x="13963651" y="13698414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60</xdr:row>
      <xdr:rowOff>167785</xdr:rowOff>
    </xdr:from>
    <xdr:to>
      <xdr:col>17</xdr:col>
      <xdr:colOff>0</xdr:colOff>
      <xdr:row>62</xdr:row>
      <xdr:rowOff>57882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7CA62EF9-5680-4A23-8451-0373831F1D0A}"/>
            </a:ext>
          </a:extLst>
        </xdr:cNvPr>
        <xdr:cNvSpPr/>
      </xdr:nvSpPr>
      <xdr:spPr>
        <a:xfrm>
          <a:off x="6858001" y="10454785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155975</xdr:colOff>
      <xdr:row>62</xdr:row>
      <xdr:rowOff>43227</xdr:rowOff>
    </xdr:from>
    <xdr:to>
      <xdr:col>16</xdr:col>
      <xdr:colOff>155975</xdr:colOff>
      <xdr:row>63</xdr:row>
      <xdr:rowOff>85724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752316D3-4305-41C8-900C-92E3C5BA8B80}"/>
            </a:ext>
          </a:extLst>
        </xdr:cNvPr>
        <xdr:cNvSpPr>
          <a:spLocks noChangeShapeType="1"/>
        </xdr:cNvSpPr>
      </xdr:nvSpPr>
      <xdr:spPr bwMode="auto">
        <a:xfrm rot="5400000" flipH="1">
          <a:off x="6907001" y="10780101"/>
          <a:ext cx="2139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60082</xdr:colOff>
      <xdr:row>63</xdr:row>
      <xdr:rowOff>56968</xdr:rowOff>
    </xdr:from>
    <xdr:ext cx="3397493" cy="459100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4D230C3E-08D9-46F6-A9E5-4793A5F8D402}"/>
            </a:ext>
          </a:extLst>
        </xdr:cNvPr>
        <xdr:cNvSpPr txBox="1"/>
      </xdr:nvSpPr>
      <xdr:spPr>
        <a:xfrm>
          <a:off x="6032257" y="10858318"/>
          <a:ext cx="33974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位置情報のキーは、</a:t>
          </a:r>
          <a:r>
            <a:rPr kumimoji="1" lang="en-US" altLang="ja-JP" sz="1100"/>
            <a:t>"nameKana[2]"</a:t>
          </a:r>
          <a:r>
            <a:rPr kumimoji="1" lang="ja-JP" altLang="en-US" sz="1100"/>
            <a:t>となる。</a:t>
          </a:r>
          <a:endParaRPr kumimoji="1" lang="en-US" altLang="ja-JP" sz="1100"/>
        </a:p>
        <a:p>
          <a:r>
            <a:rPr kumimoji="1" lang="ja-JP" altLang="en-US" sz="1100"/>
            <a:t>インデックスは、</a:t>
          </a:r>
          <a:r>
            <a:rPr kumimoji="1" lang="en-US" altLang="ja-JP" sz="1100"/>
            <a:t>0</a:t>
          </a:r>
          <a:r>
            <a:rPr kumimoji="1" lang="ja-JP" altLang="en-US" sz="1100"/>
            <a:t>から始まる。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50</xdr:row>
      <xdr:rowOff>152401</xdr:rowOff>
    </xdr:from>
    <xdr:to>
      <xdr:col>3</xdr:col>
      <xdr:colOff>314323</xdr:colOff>
      <xdr:row>53</xdr:row>
      <xdr:rowOff>2</xdr:rowOff>
    </xdr:to>
    <xdr:sp macro="" textlink="">
      <xdr:nvSpPr>
        <xdr:cNvPr id="69" name="右矢印 4">
          <a:extLst>
            <a:ext uri="{FF2B5EF4-FFF2-40B4-BE49-F238E27FC236}">
              <a16:creationId xmlns:a16="http://schemas.microsoft.com/office/drawing/2014/main" id="{AC19AADC-357A-43DD-A46A-8C0C398E201E}"/>
            </a:ext>
          </a:extLst>
        </xdr:cNvPr>
        <xdr:cNvSpPr/>
      </xdr:nvSpPr>
      <xdr:spPr>
        <a:xfrm rot="5400000">
          <a:off x="1790698" y="87820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23814</xdr:colOff>
      <xdr:row>9</xdr:row>
      <xdr:rowOff>23813</xdr:rowOff>
    </xdr:from>
    <xdr:to>
      <xdr:col>11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F2CB602E-AEB7-4C35-BAD7-5F5F32646BF4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0980E16-7441-43E9-9E13-C3FB2647E6EB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5</xdr:col>
      <xdr:colOff>66674</xdr:colOff>
      <xdr:row>6</xdr:row>
      <xdr:rowOff>9526</xdr:rowOff>
    </xdr:from>
    <xdr:to>
      <xdr:col>10</xdr:col>
      <xdr:colOff>352424</xdr:colOff>
      <xdr:row>7</xdr:row>
      <xdr:rowOff>142876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841E25D0-2A68-4264-BF6A-217941DE0EA1}"/>
            </a:ext>
          </a:extLst>
        </xdr:cNvPr>
        <xdr:cNvSpPr/>
      </xdr:nvSpPr>
      <xdr:spPr>
        <a:xfrm>
          <a:off x="2666999" y="1038226"/>
          <a:ext cx="2333625" cy="304800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323850</xdr:colOff>
      <xdr:row>5</xdr:row>
      <xdr:rowOff>9525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A590B50-B955-44B5-8881-8C3A6889571D}"/>
            </a:ext>
          </a:extLst>
        </xdr:cNvPr>
        <xdr:cNvSpPr txBox="1"/>
      </xdr:nvSpPr>
      <xdr:spPr>
        <a:xfrm>
          <a:off x="2514600" y="86677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4</xdr:col>
      <xdr:colOff>219075</xdr:colOff>
      <xdr:row>9</xdr:row>
      <xdr:rowOff>104775</xdr:rowOff>
    </xdr:from>
    <xdr:to>
      <xdr:col>5</xdr:col>
      <xdr:colOff>114301</xdr:colOff>
      <xdr:row>11</xdr:row>
      <xdr:rowOff>19050</xdr:rowOff>
    </xdr:to>
    <xdr:sp macro="" textlink="">
      <xdr:nvSpPr>
        <xdr:cNvPr id="10" name="右矢印 33">
          <a:extLst>
            <a:ext uri="{FF2B5EF4-FFF2-40B4-BE49-F238E27FC236}">
              <a16:creationId xmlns:a16="http://schemas.microsoft.com/office/drawing/2014/main" id="{D000AD17-DB60-4696-A1FE-373657E16704}"/>
            </a:ext>
          </a:extLst>
        </xdr:cNvPr>
        <xdr:cNvSpPr/>
      </xdr:nvSpPr>
      <xdr:spPr>
        <a:xfrm>
          <a:off x="2409825" y="18478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352425</xdr:colOff>
      <xdr:row>11</xdr:row>
      <xdr:rowOff>66675</xdr:rowOff>
    </xdr:from>
    <xdr:ext cx="2750818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5307D57-F845-4346-9167-39841713E4AE}"/>
            </a:ext>
          </a:extLst>
        </xdr:cNvPr>
        <xdr:cNvSpPr txBox="1"/>
      </xdr:nvSpPr>
      <xdr:spPr>
        <a:xfrm>
          <a:off x="2133600" y="1952625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90488</xdr:colOff>
      <xdr:row>8</xdr:row>
      <xdr:rowOff>61912</xdr:rowOff>
    </xdr:from>
    <xdr:to>
      <xdr:col>12</xdr:col>
      <xdr:colOff>347663</xdr:colOff>
      <xdr:row>10</xdr:row>
      <xdr:rowOff>23813</xdr:rowOff>
    </xdr:to>
    <xdr:sp macro="" textlink="">
      <xdr:nvSpPr>
        <xdr:cNvPr id="12" name="右矢印 33">
          <a:extLst>
            <a:ext uri="{FF2B5EF4-FFF2-40B4-BE49-F238E27FC236}">
              <a16:creationId xmlns:a16="http://schemas.microsoft.com/office/drawing/2014/main" id="{17FDD2DF-C078-4C84-9611-4D1C12B608E9}"/>
            </a:ext>
          </a:extLst>
        </xdr:cNvPr>
        <xdr:cNvSpPr/>
      </xdr:nvSpPr>
      <xdr:spPr>
        <a:xfrm rot="5400000">
          <a:off x="2257425" y="2657475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95250</xdr:colOff>
      <xdr:row>11</xdr:row>
      <xdr:rowOff>152400</xdr:rowOff>
    </xdr:from>
    <xdr:ext cx="2886688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757548C-8761-4AB3-BFEF-22CA20731618}"/>
            </a:ext>
          </a:extLst>
        </xdr:cNvPr>
        <xdr:cNvSpPr txBox="1"/>
      </xdr:nvSpPr>
      <xdr:spPr>
        <a:xfrm>
          <a:off x="5562600" y="2038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123824</xdr:colOff>
      <xdr:row>7</xdr:row>
      <xdr:rowOff>76200</xdr:rowOff>
    </xdr:from>
    <xdr:to>
      <xdr:col>19</xdr:col>
      <xdr:colOff>28575</xdr:colOff>
      <xdr:row>8</xdr:row>
      <xdr:rowOff>161925</xdr:rowOff>
    </xdr:to>
    <xdr:sp macro="" textlink="">
      <xdr:nvSpPr>
        <xdr:cNvPr id="14" name="右矢印 33">
          <a:extLst>
            <a:ext uri="{FF2B5EF4-FFF2-40B4-BE49-F238E27FC236}">
              <a16:creationId xmlns:a16="http://schemas.microsoft.com/office/drawing/2014/main" id="{63239003-2C97-4137-A846-DD406551F01B}"/>
            </a:ext>
          </a:extLst>
        </xdr:cNvPr>
        <xdr:cNvSpPr/>
      </xdr:nvSpPr>
      <xdr:spPr>
        <a:xfrm>
          <a:off x="3543299" y="2647950"/>
          <a:ext cx="154305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361950</xdr:colOff>
      <xdr:row>5</xdr:row>
      <xdr:rowOff>104775</xdr:rowOff>
    </xdr:from>
    <xdr:ext cx="2654316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11B90D2-36C5-4D27-AD00-773B1B7824B8}"/>
            </a:ext>
          </a:extLst>
        </xdr:cNvPr>
        <xdr:cNvSpPr txBox="1"/>
      </xdr:nvSpPr>
      <xdr:spPr>
        <a:xfrm>
          <a:off x="5829300" y="96202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29</xdr:col>
      <xdr:colOff>19051</xdr:colOff>
      <xdr:row>48</xdr:row>
      <xdr:rowOff>47630</xdr:rowOff>
    </xdr:from>
    <xdr:to>
      <xdr:col>37</xdr:col>
      <xdr:colOff>276224</xdr:colOff>
      <xdr:row>49</xdr:row>
      <xdr:rowOff>38104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52D6F620-74AA-441D-95E9-89B62ED64C21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32</xdr:col>
      <xdr:colOff>161925</xdr:colOff>
      <xdr:row>48</xdr:row>
      <xdr:rowOff>161925</xdr:rowOff>
    </xdr:from>
    <xdr:ext cx="53989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C4E4FA5-4818-4D08-863E-47E8A71B8114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33</xdr:col>
      <xdr:colOff>104775</xdr:colOff>
      <xdr:row>44</xdr:row>
      <xdr:rowOff>76200</xdr:rowOff>
    </xdr:from>
    <xdr:ext cx="1423531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4419A11-1C47-4AE5-A6FC-32B6FB948A1F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209549</xdr:colOff>
      <xdr:row>32</xdr:row>
      <xdr:rowOff>19050</xdr:rowOff>
    </xdr:from>
    <xdr:to>
      <xdr:col>4</xdr:col>
      <xdr:colOff>19049</xdr:colOff>
      <xdr:row>36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90E3A8-F64C-49A2-8726-C84F3FCAAB13}"/>
            </a:ext>
          </a:extLst>
        </xdr:cNvPr>
        <xdr:cNvSpPr>
          <a:spLocks/>
        </xdr:cNvSpPr>
      </xdr:nvSpPr>
      <xdr:spPr bwMode="auto">
        <a:xfrm rot="10800000">
          <a:off x="6496049" y="2933700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66673</xdr:colOff>
      <xdr:row>31</xdr:row>
      <xdr:rowOff>47630</xdr:rowOff>
    </xdr:from>
    <xdr:to>
      <xdr:col>6</xdr:col>
      <xdr:colOff>342898</xdr:colOff>
      <xdr:row>35</xdr:row>
      <xdr:rowOff>142880</xdr:rowOff>
    </xdr:to>
    <xdr:sp macro="" textlink="">
      <xdr:nvSpPr>
        <xdr:cNvPr id="33" name="右矢印 33">
          <a:extLst>
            <a:ext uri="{FF2B5EF4-FFF2-40B4-BE49-F238E27FC236}">
              <a16:creationId xmlns:a16="http://schemas.microsoft.com/office/drawing/2014/main" id="{CE3CB63D-D781-4CFB-8131-EF6DDFA057A9}"/>
            </a:ext>
          </a:extLst>
        </xdr:cNvPr>
        <xdr:cNvSpPr/>
      </xdr:nvSpPr>
      <xdr:spPr>
        <a:xfrm rot="5400000">
          <a:off x="7329486" y="3043242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314325</xdr:colOff>
      <xdr:row>31</xdr:row>
      <xdr:rowOff>85725</xdr:rowOff>
    </xdr:from>
    <xdr:ext cx="222169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A9BEC98F-ABA8-4610-9119-94549969A3D4}"/>
            </a:ext>
          </a:extLst>
        </xdr:cNvPr>
        <xdr:cNvSpPr txBox="1"/>
      </xdr:nvSpPr>
      <xdr:spPr>
        <a:xfrm>
          <a:off x="7829550" y="2828925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2</xdr:col>
      <xdr:colOff>152400</xdr:colOff>
      <xdr:row>33</xdr:row>
      <xdr:rowOff>28575</xdr:rowOff>
    </xdr:from>
    <xdr:ext cx="539891" cy="264560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F9E9209A-28CD-4F79-BB57-9C5E513B2993}"/>
            </a:ext>
          </a:extLst>
        </xdr:cNvPr>
        <xdr:cNvSpPr txBox="1"/>
      </xdr:nvSpPr>
      <xdr:spPr>
        <a:xfrm>
          <a:off x="6029325" y="311467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3</xdr:col>
      <xdr:colOff>71438</xdr:colOff>
      <xdr:row>30</xdr:row>
      <xdr:rowOff>166687</xdr:rowOff>
    </xdr:from>
    <xdr:to>
      <xdr:col>3</xdr:col>
      <xdr:colOff>328613</xdr:colOff>
      <xdr:row>32</xdr:row>
      <xdr:rowOff>128588</xdr:rowOff>
    </xdr:to>
    <xdr:sp macro="" textlink="">
      <xdr:nvSpPr>
        <xdr:cNvPr id="36" name="右矢印 33">
          <a:extLst>
            <a:ext uri="{FF2B5EF4-FFF2-40B4-BE49-F238E27FC236}">
              <a16:creationId xmlns:a16="http://schemas.microsoft.com/office/drawing/2014/main" id="{F41EDC5B-8EF4-4752-8082-D983A038EC14}"/>
            </a:ext>
          </a:extLst>
        </xdr:cNvPr>
        <xdr:cNvSpPr/>
      </xdr:nvSpPr>
      <xdr:spPr>
        <a:xfrm rot="5400000">
          <a:off x="6334125" y="27622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123825</xdr:colOff>
      <xdr:row>29</xdr:row>
      <xdr:rowOff>38100</xdr:rowOff>
    </xdr:from>
    <xdr:ext cx="2886688" cy="275717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6968D27C-C462-4A3A-91F6-A2DD23330FD7}"/>
            </a:ext>
          </a:extLst>
        </xdr:cNvPr>
        <xdr:cNvSpPr txBox="1"/>
      </xdr:nvSpPr>
      <xdr:spPr>
        <a:xfrm>
          <a:off x="6000750" y="895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247650</xdr:colOff>
      <xdr:row>21</xdr:row>
      <xdr:rowOff>133350</xdr:rowOff>
    </xdr:from>
    <xdr:to>
      <xdr:col>4</xdr:col>
      <xdr:colOff>142876</xdr:colOff>
      <xdr:row>23</xdr:row>
      <xdr:rowOff>47625</xdr:rowOff>
    </xdr:to>
    <xdr:sp macro="" textlink="">
      <xdr:nvSpPr>
        <xdr:cNvPr id="39" name="右矢印 33">
          <a:extLst>
            <a:ext uri="{FF2B5EF4-FFF2-40B4-BE49-F238E27FC236}">
              <a16:creationId xmlns:a16="http://schemas.microsoft.com/office/drawing/2014/main" id="{FFD596C1-EDE5-4C1A-9B1F-78F0DDE71AA6}"/>
            </a:ext>
          </a:extLst>
        </xdr:cNvPr>
        <xdr:cNvSpPr/>
      </xdr:nvSpPr>
      <xdr:spPr>
        <a:xfrm>
          <a:off x="6124575" y="11620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342900</xdr:colOff>
      <xdr:row>20</xdr:row>
      <xdr:rowOff>57150</xdr:rowOff>
    </xdr:from>
    <xdr:ext cx="2750818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82DC4BDB-6EEC-4529-9701-F9534C0BDCD6}"/>
            </a:ext>
          </a:extLst>
        </xdr:cNvPr>
        <xdr:cNvSpPr txBox="1"/>
      </xdr:nvSpPr>
      <xdr:spPr>
        <a:xfrm>
          <a:off x="5810250" y="914400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6</xdr:col>
      <xdr:colOff>47625</xdr:colOff>
      <xdr:row>23</xdr:row>
      <xdr:rowOff>19051</xdr:rowOff>
    </xdr:from>
    <xdr:to>
      <xdr:col>6</xdr:col>
      <xdr:colOff>323850</xdr:colOff>
      <xdr:row>27</xdr:row>
      <xdr:rowOff>114301</xdr:rowOff>
    </xdr:to>
    <xdr:sp macro="" textlink="">
      <xdr:nvSpPr>
        <xdr:cNvPr id="41" name="右矢印 33">
          <a:extLst>
            <a:ext uri="{FF2B5EF4-FFF2-40B4-BE49-F238E27FC236}">
              <a16:creationId xmlns:a16="http://schemas.microsoft.com/office/drawing/2014/main" id="{3ECC28E2-8009-4626-B47A-4333EF1DA622}"/>
            </a:ext>
          </a:extLst>
        </xdr:cNvPr>
        <xdr:cNvSpPr/>
      </xdr:nvSpPr>
      <xdr:spPr>
        <a:xfrm rot="5400000">
          <a:off x="6900863" y="1643063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295275</xdr:colOff>
      <xdr:row>23</xdr:row>
      <xdr:rowOff>95250</xdr:rowOff>
    </xdr:from>
    <xdr:ext cx="2221698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0BEC63A-0374-4788-BF97-A93E8D955883}"/>
            </a:ext>
          </a:extLst>
        </xdr:cNvPr>
        <xdr:cNvSpPr txBox="1"/>
      </xdr:nvSpPr>
      <xdr:spPr>
        <a:xfrm>
          <a:off x="7400925" y="14668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190499</xdr:colOff>
      <xdr:row>23</xdr:row>
      <xdr:rowOff>47625</xdr:rowOff>
    </xdr:from>
    <xdr:to>
      <xdr:col>3</xdr:col>
      <xdr:colOff>409574</xdr:colOff>
      <xdr:row>27</xdr:row>
      <xdr:rowOff>28575</xdr:rowOff>
    </xdr:to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D7C161F4-B23A-45C5-8468-0847A510BCC3}"/>
            </a:ext>
          </a:extLst>
        </xdr:cNvPr>
        <xdr:cNvSpPr>
          <a:spLocks/>
        </xdr:cNvSpPr>
      </xdr:nvSpPr>
      <xdr:spPr bwMode="auto">
        <a:xfrm rot="10800000">
          <a:off x="6067424" y="1419225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133350</xdr:colOff>
      <xdr:row>24</xdr:row>
      <xdr:rowOff>57150</xdr:rowOff>
    </xdr:from>
    <xdr:ext cx="539891" cy="264560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263F226-5427-42EC-BF23-ABE933BB633A}"/>
            </a:ext>
          </a:extLst>
        </xdr:cNvPr>
        <xdr:cNvSpPr txBox="1"/>
      </xdr:nvSpPr>
      <xdr:spPr>
        <a:xfrm>
          <a:off x="5600700" y="16002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13</xdr:col>
      <xdr:colOff>28575</xdr:colOff>
      <xdr:row>10</xdr:row>
      <xdr:rowOff>1</xdr:rowOff>
    </xdr:from>
    <xdr:to>
      <xdr:col>19</xdr:col>
      <xdr:colOff>4765</xdr:colOff>
      <xdr:row>11</xdr:row>
      <xdr:rowOff>14288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1862F02B-1328-4CAA-85B5-355BC8E1EDC2}"/>
            </a:ext>
          </a:extLst>
        </xdr:cNvPr>
        <xdr:cNvSpPr>
          <a:spLocks/>
        </xdr:cNvSpPr>
      </xdr:nvSpPr>
      <xdr:spPr bwMode="auto">
        <a:xfrm rot="5400000">
          <a:off x="7029451" y="590550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128586</xdr:colOff>
      <xdr:row>11</xdr:row>
      <xdr:rowOff>4763</xdr:rowOff>
    </xdr:from>
    <xdr:ext cx="539891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81C7DA2-A843-438C-926D-CEF9692D7A3F}"/>
            </a:ext>
          </a:extLst>
        </xdr:cNvPr>
        <xdr:cNvSpPr txBox="1"/>
      </xdr:nvSpPr>
      <xdr:spPr>
        <a:xfrm>
          <a:off x="6824661" y="1890713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25</xdr:col>
      <xdr:colOff>133350</xdr:colOff>
      <xdr:row>57</xdr:row>
      <xdr:rowOff>38100</xdr:rowOff>
    </xdr:from>
    <xdr:ext cx="1223155" cy="264560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8D5777D-3E2D-4C2B-BF83-BB00637D00E5}"/>
            </a:ext>
          </a:extLst>
        </xdr:cNvPr>
        <xdr:cNvSpPr txBox="1"/>
      </xdr:nvSpPr>
      <xdr:spPr>
        <a:xfrm>
          <a:off x="11525250" y="98107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27</xdr:col>
      <xdr:colOff>150330</xdr:colOff>
      <xdr:row>61</xdr:row>
      <xdr:rowOff>18636</xdr:rowOff>
    </xdr:from>
    <xdr:to>
      <xdr:col>27</xdr:col>
      <xdr:colOff>150330</xdr:colOff>
      <xdr:row>62</xdr:row>
      <xdr:rowOff>76200</xdr:rowOff>
    </xdr:to>
    <xdr:sp macro="" textlink="">
      <xdr:nvSpPr>
        <xdr:cNvPr id="45" name="Line 3">
          <a:extLst>
            <a:ext uri="{FF2B5EF4-FFF2-40B4-BE49-F238E27FC236}">
              <a16:creationId xmlns:a16="http://schemas.microsoft.com/office/drawing/2014/main" id="{D4902908-C9C0-4041-8FC6-2795D5EB31CB}"/>
            </a:ext>
          </a:extLst>
        </xdr:cNvPr>
        <xdr:cNvSpPr>
          <a:spLocks noChangeShapeType="1"/>
        </xdr:cNvSpPr>
      </xdr:nvSpPr>
      <xdr:spPr bwMode="auto">
        <a:xfrm rot="5400000" flipH="1">
          <a:off x="11961123" y="10591593"/>
          <a:ext cx="229014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26</xdr:col>
      <xdr:colOff>168137</xdr:colOff>
      <xdr:row>62</xdr:row>
      <xdr:rowOff>16978</xdr:rowOff>
    </xdr:from>
    <xdr:ext cx="1897827" cy="275717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47265961-AF25-4BA0-ADAB-AEA80343A41F}"/>
            </a:ext>
          </a:extLst>
        </xdr:cNvPr>
        <xdr:cNvSpPr txBox="1"/>
      </xdr:nvSpPr>
      <xdr:spPr>
        <a:xfrm>
          <a:off x="11826737" y="10646878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200025</xdr:colOff>
      <xdr:row>42</xdr:row>
      <xdr:rowOff>123825</xdr:rowOff>
    </xdr:from>
    <xdr:to>
      <xdr:col>4</xdr:col>
      <xdr:colOff>209550</xdr:colOff>
      <xdr:row>44</xdr:row>
      <xdr:rowOff>38100</xdr:rowOff>
    </xdr:to>
    <xdr:sp macro="" textlink="">
      <xdr:nvSpPr>
        <xdr:cNvPr id="47" name="右矢印 4">
          <a:extLst>
            <a:ext uri="{FF2B5EF4-FFF2-40B4-BE49-F238E27FC236}">
              <a16:creationId xmlns:a16="http://schemas.microsoft.com/office/drawing/2014/main" id="{AA267AF3-958C-4A82-AB83-94F2CFFC56E8}"/>
            </a:ext>
          </a:extLst>
        </xdr:cNvPr>
        <xdr:cNvSpPr/>
      </xdr:nvSpPr>
      <xdr:spPr>
        <a:xfrm>
          <a:off x="1981200" y="7324725"/>
          <a:ext cx="466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42</xdr:row>
      <xdr:rowOff>123828</xdr:rowOff>
    </xdr:from>
    <xdr:to>
      <xdr:col>7</xdr:col>
      <xdr:colOff>409574</xdr:colOff>
      <xdr:row>44</xdr:row>
      <xdr:rowOff>9530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3DC6469B-97AA-4085-B285-75A6856B2A41}"/>
            </a:ext>
          </a:extLst>
        </xdr:cNvPr>
        <xdr:cNvSpPr>
          <a:spLocks/>
        </xdr:cNvSpPr>
      </xdr:nvSpPr>
      <xdr:spPr bwMode="auto">
        <a:xfrm rot="5400000" flipH="1">
          <a:off x="2947986" y="6624641"/>
          <a:ext cx="228602" cy="16287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247650</xdr:colOff>
      <xdr:row>46</xdr:row>
      <xdr:rowOff>66675</xdr:rowOff>
    </xdr:from>
    <xdr:ext cx="2062552" cy="275717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37E14D2-AE07-437F-BB66-2D66DA116579}"/>
            </a:ext>
          </a:extLst>
        </xdr:cNvPr>
        <xdr:cNvSpPr txBox="1"/>
      </xdr:nvSpPr>
      <xdr:spPr>
        <a:xfrm>
          <a:off x="1619250" y="79533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4</xdr:col>
      <xdr:colOff>23813</xdr:colOff>
      <xdr:row>73</xdr:row>
      <xdr:rowOff>166692</xdr:rowOff>
    </xdr:from>
    <xdr:to>
      <xdr:col>6</xdr:col>
      <xdr:colOff>0</xdr:colOff>
      <xdr:row>75</xdr:row>
      <xdr:rowOff>19053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FCA58CED-70D4-4543-AF88-5E5C2FB27FEF}"/>
            </a:ext>
          </a:extLst>
        </xdr:cNvPr>
        <xdr:cNvSpPr>
          <a:spLocks/>
        </xdr:cNvSpPr>
      </xdr:nvSpPr>
      <xdr:spPr bwMode="auto">
        <a:xfrm rot="5400000">
          <a:off x="2562226" y="9296404"/>
          <a:ext cx="195261" cy="795337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304800</xdr:colOff>
      <xdr:row>75</xdr:row>
      <xdr:rowOff>0</xdr:rowOff>
    </xdr:from>
    <xdr:ext cx="1860702" cy="275717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D9358C7F-4EB8-47CC-8C93-C90C5DECDF87}"/>
            </a:ext>
          </a:extLst>
        </xdr:cNvPr>
        <xdr:cNvSpPr txBox="1"/>
      </xdr:nvSpPr>
      <xdr:spPr>
        <a:xfrm>
          <a:off x="2085975" y="97726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twoCellAnchor>
    <xdr:from>
      <xdr:col>4</xdr:col>
      <xdr:colOff>4763</xdr:colOff>
      <xdr:row>80</xdr:row>
      <xdr:rowOff>14288</xdr:rowOff>
    </xdr:from>
    <xdr:to>
      <xdr:col>4</xdr:col>
      <xdr:colOff>190500</xdr:colOff>
      <xdr:row>83</xdr:row>
      <xdr:rowOff>0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5A31AF91-43E8-49B1-9AF9-52DACECF004A}"/>
            </a:ext>
          </a:extLst>
        </xdr:cNvPr>
        <xdr:cNvSpPr>
          <a:spLocks/>
        </xdr:cNvSpPr>
      </xdr:nvSpPr>
      <xdr:spPr bwMode="auto">
        <a:xfrm>
          <a:off x="2243138" y="10301288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142875</xdr:colOff>
      <xdr:row>80</xdr:row>
      <xdr:rowOff>133350</xdr:rowOff>
    </xdr:from>
    <xdr:ext cx="1860702" cy="27571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5E9DDFD-EB87-4E09-8777-63E420DFF307}"/>
            </a:ext>
          </a:extLst>
        </xdr:cNvPr>
        <xdr:cNvSpPr txBox="1"/>
      </xdr:nvSpPr>
      <xdr:spPr>
        <a:xfrm>
          <a:off x="2381250" y="107632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609600</xdr:colOff>
      <xdr:row>71</xdr:row>
      <xdr:rowOff>76200</xdr:rowOff>
    </xdr:from>
    <xdr:ext cx="2763000" cy="27571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C0338351-B483-435E-8EEE-6760907148AF}"/>
            </a:ext>
          </a:extLst>
        </xdr:cNvPr>
        <xdr:cNvSpPr txBox="1"/>
      </xdr:nvSpPr>
      <xdr:spPr>
        <a:xfrm>
          <a:off x="1295400" y="12249150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400050</xdr:colOff>
      <xdr:row>77</xdr:row>
      <xdr:rowOff>85725</xdr:rowOff>
    </xdr:from>
    <xdr:ext cx="2898870" cy="2757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293AAD9-761D-48B3-917C-37FBCB54D1E7}"/>
            </a:ext>
          </a:extLst>
        </xdr:cNvPr>
        <xdr:cNvSpPr txBox="1"/>
      </xdr:nvSpPr>
      <xdr:spPr>
        <a:xfrm>
          <a:off x="1085850" y="13287375"/>
          <a:ext cx="289887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5</xdr:col>
      <xdr:colOff>104775</xdr:colOff>
      <xdr:row>41</xdr:row>
      <xdr:rowOff>66675</xdr:rowOff>
    </xdr:from>
    <xdr:ext cx="2383986" cy="2757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5074490D-233E-4AC0-9EA1-C2D75947B274}"/>
            </a:ext>
          </a:extLst>
        </xdr:cNvPr>
        <xdr:cNvSpPr txBox="1"/>
      </xdr:nvSpPr>
      <xdr:spPr>
        <a:xfrm>
          <a:off x="2752725" y="70961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oneCellAnchor>
    <xdr:from>
      <xdr:col>1</xdr:col>
      <xdr:colOff>238125</xdr:colOff>
      <xdr:row>40</xdr:row>
      <xdr:rowOff>47625</xdr:rowOff>
    </xdr:from>
    <xdr:ext cx="1985993" cy="459100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D6099097-647F-464B-8913-9CBDE0EC9445}"/>
            </a:ext>
          </a:extLst>
        </xdr:cNvPr>
        <xdr:cNvSpPr txBox="1"/>
      </xdr:nvSpPr>
      <xdr:spPr>
        <a:xfrm>
          <a:off x="923925" y="6905625"/>
          <a:ext cx="19859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600075</xdr:colOff>
      <xdr:row>49</xdr:row>
      <xdr:rowOff>66675</xdr:rowOff>
    </xdr:from>
    <xdr:ext cx="2933560" cy="275717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BE8D9654-9B70-4DBC-83E4-0FC5113B0908}"/>
            </a:ext>
          </a:extLst>
        </xdr:cNvPr>
        <xdr:cNvSpPr txBox="1"/>
      </xdr:nvSpPr>
      <xdr:spPr>
        <a:xfrm>
          <a:off x="1285875" y="8467725"/>
          <a:ext cx="2933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233361</xdr:colOff>
      <xdr:row>52</xdr:row>
      <xdr:rowOff>23817</xdr:rowOff>
    </xdr:from>
    <xdr:to>
      <xdr:col>4</xdr:col>
      <xdr:colOff>9525</xdr:colOff>
      <xdr:row>57</xdr:row>
      <xdr:rowOff>1</xdr:rowOff>
    </xdr:to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B10D76CC-3687-45BD-BE58-FDB4630379DE}"/>
            </a:ext>
          </a:extLst>
        </xdr:cNvPr>
        <xdr:cNvSpPr>
          <a:spLocks/>
        </xdr:cNvSpPr>
      </xdr:nvSpPr>
      <xdr:spPr bwMode="auto">
        <a:xfrm flipH="1">
          <a:off x="2014536" y="8939217"/>
          <a:ext cx="233364" cy="833434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38100</xdr:colOff>
      <xdr:row>45</xdr:row>
      <xdr:rowOff>19050</xdr:rowOff>
    </xdr:from>
    <xdr:to>
      <xdr:col>9</xdr:col>
      <xdr:colOff>381000</xdr:colOff>
      <xdr:row>46</xdr:row>
      <xdr:rowOff>104775</xdr:rowOff>
    </xdr:to>
    <xdr:sp macro="" textlink="">
      <xdr:nvSpPr>
        <xdr:cNvPr id="65" name="右矢印 4">
          <a:extLst>
            <a:ext uri="{FF2B5EF4-FFF2-40B4-BE49-F238E27FC236}">
              <a16:creationId xmlns:a16="http://schemas.microsoft.com/office/drawing/2014/main" id="{B286F43E-D26D-4AE7-872C-4E60776265B8}"/>
            </a:ext>
          </a:extLst>
        </xdr:cNvPr>
        <xdr:cNvSpPr/>
      </xdr:nvSpPr>
      <xdr:spPr>
        <a:xfrm>
          <a:off x="3095625" y="7734300"/>
          <a:ext cx="1571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43</xdr:row>
      <xdr:rowOff>142875</xdr:rowOff>
    </xdr:from>
    <xdr:to>
      <xdr:col>6</xdr:col>
      <xdr:colOff>342900</xdr:colOff>
      <xdr:row>45</xdr:row>
      <xdr:rowOff>57150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32A40E1-9019-42DC-BEE8-5B6F72AF91CB}"/>
            </a:ext>
          </a:extLst>
        </xdr:cNvPr>
        <xdr:cNvSpPr/>
      </xdr:nvSpPr>
      <xdr:spPr>
        <a:xfrm>
          <a:off x="3095625" y="7515225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190500</xdr:colOff>
      <xdr:row>45</xdr:row>
      <xdr:rowOff>47624</xdr:rowOff>
    </xdr:from>
    <xdr:to>
      <xdr:col>6</xdr:col>
      <xdr:colOff>190500</xdr:colOff>
      <xdr:row>46</xdr:row>
      <xdr:rowOff>133349</xdr:rowOff>
    </xdr:to>
    <xdr:sp macro="" textlink="">
      <xdr:nvSpPr>
        <xdr:cNvPr id="58" name="Line 3">
          <a:extLst>
            <a:ext uri="{FF2B5EF4-FFF2-40B4-BE49-F238E27FC236}">
              <a16:creationId xmlns:a16="http://schemas.microsoft.com/office/drawing/2014/main" id="{5C66CD90-B6C1-49D3-8545-722161F01583}"/>
            </a:ext>
          </a:extLst>
        </xdr:cNvPr>
        <xdr:cNvSpPr>
          <a:spLocks noChangeShapeType="1"/>
        </xdr:cNvSpPr>
      </xdr:nvSpPr>
      <xdr:spPr bwMode="auto">
        <a:xfrm rot="5400000" flipH="1">
          <a:off x="3119437" y="789146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190500</xdr:colOff>
      <xdr:row>51</xdr:row>
      <xdr:rowOff>123825</xdr:rowOff>
    </xdr:from>
    <xdr:ext cx="2062552" cy="2757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20AA77D-59EB-451B-9867-C49E88DE161B}"/>
            </a:ext>
          </a:extLst>
        </xdr:cNvPr>
        <xdr:cNvSpPr txBox="1"/>
      </xdr:nvSpPr>
      <xdr:spPr>
        <a:xfrm>
          <a:off x="3248025" y="88677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6</xdr:col>
      <xdr:colOff>38100</xdr:colOff>
      <xdr:row>55</xdr:row>
      <xdr:rowOff>0</xdr:rowOff>
    </xdr:from>
    <xdr:to>
      <xdr:col>10</xdr:col>
      <xdr:colOff>47625</xdr:colOff>
      <xdr:row>56</xdr:row>
      <xdr:rowOff>85725</xdr:rowOff>
    </xdr:to>
    <xdr:sp macro="" textlink="">
      <xdr:nvSpPr>
        <xdr:cNvPr id="70" name="右矢印 4">
          <a:extLst>
            <a:ext uri="{FF2B5EF4-FFF2-40B4-BE49-F238E27FC236}">
              <a16:creationId xmlns:a16="http://schemas.microsoft.com/office/drawing/2014/main" id="{3EDCEEE1-3D59-4845-BA0E-0979515EBFC7}"/>
            </a:ext>
          </a:extLst>
        </xdr:cNvPr>
        <xdr:cNvSpPr/>
      </xdr:nvSpPr>
      <xdr:spPr>
        <a:xfrm>
          <a:off x="3095625" y="9429750"/>
          <a:ext cx="16478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200025</xdr:colOff>
      <xdr:row>53</xdr:row>
      <xdr:rowOff>123825</xdr:rowOff>
    </xdr:from>
    <xdr:to>
      <xdr:col>5</xdr:col>
      <xdr:colOff>209550</xdr:colOff>
      <xdr:row>55</xdr:row>
      <xdr:rowOff>38100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46C06F37-A930-4513-8466-44E07F7D7E4E}"/>
            </a:ext>
          </a:extLst>
        </xdr:cNvPr>
        <xdr:cNvSpPr/>
      </xdr:nvSpPr>
      <xdr:spPr>
        <a:xfrm>
          <a:off x="2438400" y="9210675"/>
          <a:ext cx="4191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276225</xdr:colOff>
      <xdr:row>46</xdr:row>
      <xdr:rowOff>47625</xdr:rowOff>
    </xdr:from>
    <xdr:ext cx="2231124" cy="45910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840B9E1-2339-4E4D-A4DC-3119C65ED5A6}"/>
            </a:ext>
          </a:extLst>
        </xdr:cNvPr>
        <xdr:cNvSpPr txBox="1"/>
      </xdr:nvSpPr>
      <xdr:spPr>
        <a:xfrm>
          <a:off x="3743325" y="7934325"/>
          <a:ext cx="22311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6</xdr:col>
      <xdr:colOff>47625</xdr:colOff>
      <xdr:row>56</xdr:row>
      <xdr:rowOff>19050</xdr:rowOff>
    </xdr:from>
    <xdr:ext cx="2654316" cy="275717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5BA3B69-7020-4F60-856E-0413A5B8C0D6}"/>
            </a:ext>
          </a:extLst>
        </xdr:cNvPr>
        <xdr:cNvSpPr txBox="1"/>
      </xdr:nvSpPr>
      <xdr:spPr>
        <a:xfrm>
          <a:off x="3105150" y="962025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0</xdr:col>
      <xdr:colOff>666750</xdr:colOff>
      <xdr:row>52</xdr:row>
      <xdr:rowOff>123825</xdr:rowOff>
    </xdr:from>
    <xdr:ext cx="1441741" cy="459100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22C7DFA0-B2E9-4D7E-902F-B6048FC5820C}"/>
            </a:ext>
          </a:extLst>
        </xdr:cNvPr>
        <xdr:cNvSpPr txBox="1"/>
      </xdr:nvSpPr>
      <xdr:spPr>
        <a:xfrm>
          <a:off x="666750" y="9039225"/>
          <a:ext cx="144174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</a:t>
          </a:r>
          <a:endParaRPr kumimoji="1" lang="en-US" altLang="ja-JP" sz="1100"/>
        </a:p>
        <a:p>
          <a:r>
            <a:rPr kumimoji="1" lang="ja-JP" altLang="en-US" sz="1100"/>
            <a:t>範囲を検索する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171450</xdr:colOff>
      <xdr:row>52</xdr:row>
      <xdr:rowOff>114300</xdr:rowOff>
    </xdr:from>
    <xdr:to>
      <xdr:col>6</xdr:col>
      <xdr:colOff>276225</xdr:colOff>
      <xdr:row>54</xdr:row>
      <xdr:rowOff>28576</xdr:rowOff>
    </xdr:to>
    <xdr:sp macro="" textlink="">
      <xdr:nvSpPr>
        <xdr:cNvPr id="74" name="Line 3">
          <a:extLst>
            <a:ext uri="{FF2B5EF4-FFF2-40B4-BE49-F238E27FC236}">
              <a16:creationId xmlns:a16="http://schemas.microsoft.com/office/drawing/2014/main" id="{5B755BEF-74ED-459E-B4DF-534061A0DCF4}"/>
            </a:ext>
          </a:extLst>
        </xdr:cNvPr>
        <xdr:cNvSpPr>
          <a:spLocks noChangeShapeType="1"/>
        </xdr:cNvSpPr>
      </xdr:nvSpPr>
      <xdr:spPr bwMode="auto">
        <a:xfrm rot="5400000">
          <a:off x="2947987" y="8901113"/>
          <a:ext cx="257176" cy="5143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419099</xdr:colOff>
      <xdr:row>79</xdr:row>
      <xdr:rowOff>76201</xdr:rowOff>
    </xdr:from>
    <xdr:to>
      <xdr:col>1</xdr:col>
      <xdr:colOff>666748</xdr:colOff>
      <xdr:row>81</xdr:row>
      <xdr:rowOff>95252</xdr:rowOff>
    </xdr:to>
    <xdr:sp macro="" textlink="">
      <xdr:nvSpPr>
        <xdr:cNvPr id="75" name="右矢印 4">
          <a:extLst>
            <a:ext uri="{FF2B5EF4-FFF2-40B4-BE49-F238E27FC236}">
              <a16:creationId xmlns:a16="http://schemas.microsoft.com/office/drawing/2014/main" id="{F591658B-A39C-4960-B422-8B295959E670}"/>
            </a:ext>
          </a:extLst>
        </xdr:cNvPr>
        <xdr:cNvSpPr/>
      </xdr:nvSpPr>
      <xdr:spPr>
        <a:xfrm rot="5400000">
          <a:off x="1047748" y="1367790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180973</xdr:colOff>
      <xdr:row>74</xdr:row>
      <xdr:rowOff>19052</xdr:rowOff>
    </xdr:from>
    <xdr:to>
      <xdr:col>4</xdr:col>
      <xdr:colOff>85724</xdr:colOff>
      <xdr:row>75</xdr:row>
      <xdr:rowOff>95251</xdr:rowOff>
    </xdr:to>
    <xdr:sp macro="" textlink="">
      <xdr:nvSpPr>
        <xdr:cNvPr id="76" name="右矢印 4">
          <a:extLst>
            <a:ext uri="{FF2B5EF4-FFF2-40B4-BE49-F238E27FC236}">
              <a16:creationId xmlns:a16="http://schemas.microsoft.com/office/drawing/2014/main" id="{1C1F9F5A-66AB-4150-AE29-3CD992134A0B}"/>
            </a:ext>
          </a:extLst>
        </xdr:cNvPr>
        <xdr:cNvSpPr/>
      </xdr:nvSpPr>
      <xdr:spPr>
        <a:xfrm>
          <a:off x="1962148" y="127063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457199</xdr:colOff>
      <xdr:row>93</xdr:row>
      <xdr:rowOff>95249</xdr:rowOff>
    </xdr:from>
    <xdr:to>
      <xdr:col>2</xdr:col>
      <xdr:colOff>9524</xdr:colOff>
      <xdr:row>94</xdr:row>
      <xdr:rowOff>152398</xdr:rowOff>
    </xdr:to>
    <xdr:sp macro="" textlink="">
      <xdr:nvSpPr>
        <xdr:cNvPr id="77" name="Line 3">
          <a:extLst>
            <a:ext uri="{FF2B5EF4-FFF2-40B4-BE49-F238E27FC236}">
              <a16:creationId xmlns:a16="http://schemas.microsoft.com/office/drawing/2014/main" id="{69F35F68-DF88-44AA-A3A6-85E6BF122CE3}"/>
            </a:ext>
          </a:extLst>
        </xdr:cNvPr>
        <xdr:cNvSpPr>
          <a:spLocks noChangeShapeType="1"/>
        </xdr:cNvSpPr>
      </xdr:nvSpPr>
      <xdr:spPr bwMode="auto">
        <a:xfrm flipV="1">
          <a:off x="1142999" y="16040099"/>
          <a:ext cx="238125" cy="22859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247650</xdr:colOff>
      <xdr:row>94</xdr:row>
      <xdr:rowOff>38100</xdr:rowOff>
    </xdr:from>
    <xdr:ext cx="963277" cy="275717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ECB0035-E464-4DB8-A873-7BA6507A049D}"/>
            </a:ext>
          </a:extLst>
        </xdr:cNvPr>
        <xdr:cNvSpPr txBox="1"/>
      </xdr:nvSpPr>
      <xdr:spPr>
        <a:xfrm>
          <a:off x="247650" y="1615440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447675</xdr:colOff>
      <xdr:row>95</xdr:row>
      <xdr:rowOff>19051</xdr:rowOff>
    </xdr:from>
    <xdr:to>
      <xdr:col>2</xdr:col>
      <xdr:colOff>0</xdr:colOff>
      <xdr:row>96</xdr:row>
      <xdr:rowOff>95251</xdr:rowOff>
    </xdr:to>
    <xdr:sp macro="" textlink="">
      <xdr:nvSpPr>
        <xdr:cNvPr id="79" name="Line 3">
          <a:extLst>
            <a:ext uri="{FF2B5EF4-FFF2-40B4-BE49-F238E27FC236}">
              <a16:creationId xmlns:a16="http://schemas.microsoft.com/office/drawing/2014/main" id="{6310CBAE-A7DC-49F1-9AB1-D629D6C849AB}"/>
            </a:ext>
          </a:extLst>
        </xdr:cNvPr>
        <xdr:cNvSpPr>
          <a:spLocks noChangeShapeType="1"/>
        </xdr:cNvSpPr>
      </xdr:nvSpPr>
      <xdr:spPr bwMode="auto">
        <a:xfrm>
          <a:off x="1133475" y="16306801"/>
          <a:ext cx="238125" cy="2476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92</xdr:row>
      <xdr:rowOff>95250</xdr:rowOff>
    </xdr:from>
    <xdr:to>
      <xdr:col>4</xdr:col>
      <xdr:colOff>323850</xdr:colOff>
      <xdr:row>92</xdr:row>
      <xdr:rowOff>95250</xdr:rowOff>
    </xdr:to>
    <xdr:sp macro="" textlink="">
      <xdr:nvSpPr>
        <xdr:cNvPr id="80" name="Line 3">
          <a:extLst>
            <a:ext uri="{FF2B5EF4-FFF2-40B4-BE49-F238E27FC236}">
              <a16:creationId xmlns:a16="http://schemas.microsoft.com/office/drawing/2014/main" id="{FF5F15C8-7C29-4037-B455-D8C1B0CC3AFC}"/>
            </a:ext>
          </a:extLst>
        </xdr:cNvPr>
        <xdr:cNvSpPr>
          <a:spLocks noChangeShapeType="1"/>
        </xdr:cNvSpPr>
      </xdr:nvSpPr>
      <xdr:spPr bwMode="auto">
        <a:xfrm flipH="1">
          <a:off x="2257425" y="158686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91</xdr:row>
      <xdr:rowOff>114300</xdr:rowOff>
    </xdr:from>
    <xdr:ext cx="1389676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F321BEAE-DBB1-44B9-82EA-E03FD3C2B735}"/>
            </a:ext>
          </a:extLst>
        </xdr:cNvPr>
        <xdr:cNvSpPr txBox="1"/>
      </xdr:nvSpPr>
      <xdr:spPr>
        <a:xfrm>
          <a:off x="2486025" y="1571625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4</xdr:col>
      <xdr:colOff>9525</xdr:colOff>
      <xdr:row>95</xdr:row>
      <xdr:rowOff>95250</xdr:rowOff>
    </xdr:from>
    <xdr:to>
      <xdr:col>4</xdr:col>
      <xdr:colOff>314325</xdr:colOff>
      <xdr:row>95</xdr:row>
      <xdr:rowOff>95250</xdr:rowOff>
    </xdr:to>
    <xdr:sp macro="" textlink="">
      <xdr:nvSpPr>
        <xdr:cNvPr id="82" name="Line 3">
          <a:extLst>
            <a:ext uri="{FF2B5EF4-FFF2-40B4-BE49-F238E27FC236}">
              <a16:creationId xmlns:a16="http://schemas.microsoft.com/office/drawing/2014/main" id="{4807DBD0-2470-4837-950A-0B818A99EE9D}"/>
            </a:ext>
          </a:extLst>
        </xdr:cNvPr>
        <xdr:cNvSpPr>
          <a:spLocks noChangeShapeType="1"/>
        </xdr:cNvSpPr>
      </xdr:nvSpPr>
      <xdr:spPr bwMode="auto">
        <a:xfrm flipH="1">
          <a:off x="2247900" y="165544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94</xdr:row>
      <xdr:rowOff>114300</xdr:rowOff>
    </xdr:from>
    <xdr:ext cx="1389676" cy="275717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9D7E271-0767-41E1-A733-C85C0474BA50}"/>
            </a:ext>
          </a:extLst>
        </xdr:cNvPr>
        <xdr:cNvSpPr txBox="1"/>
      </xdr:nvSpPr>
      <xdr:spPr>
        <a:xfrm>
          <a:off x="2486025" y="1623060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oneCellAnchor>
    <xdr:from>
      <xdr:col>25</xdr:col>
      <xdr:colOff>133350</xdr:colOff>
      <xdr:row>64</xdr:row>
      <xdr:rowOff>38100</xdr:rowOff>
    </xdr:from>
    <xdr:ext cx="1250727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395F45C-8086-4ABA-B5CC-9C249719E13F}"/>
            </a:ext>
          </a:extLst>
        </xdr:cNvPr>
        <xdr:cNvSpPr txBox="1"/>
      </xdr:nvSpPr>
      <xdr:spPr>
        <a:xfrm>
          <a:off x="11525250" y="110109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26</xdr:col>
      <xdr:colOff>114300</xdr:colOff>
      <xdr:row>68</xdr:row>
      <xdr:rowOff>171446</xdr:rowOff>
    </xdr:from>
    <xdr:ext cx="2800351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D626C7D9-0D4D-4A60-BB4C-5C4056EFF5C6}"/>
            </a:ext>
          </a:extLst>
        </xdr:cNvPr>
        <xdr:cNvSpPr txBox="1"/>
      </xdr:nvSpPr>
      <xdr:spPr>
        <a:xfrm>
          <a:off x="11772900" y="11830046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27</xdr:col>
      <xdr:colOff>19050</xdr:colOff>
      <xdr:row>68</xdr:row>
      <xdr:rowOff>28578</xdr:rowOff>
    </xdr:from>
    <xdr:to>
      <xdr:col>28</xdr:col>
      <xdr:colOff>285750</xdr:colOff>
      <xdr:row>69</xdr:row>
      <xdr:rowOff>38097</xdr:rowOff>
    </xdr:to>
    <xdr:sp macro="" textlink="">
      <xdr:nvSpPr>
        <xdr:cNvPr id="94" name="AutoShape 4">
          <a:extLst>
            <a:ext uri="{FF2B5EF4-FFF2-40B4-BE49-F238E27FC236}">
              <a16:creationId xmlns:a16="http://schemas.microsoft.com/office/drawing/2014/main" id="{05BE5754-6348-4528-9689-EBCF205A0172}"/>
            </a:ext>
          </a:extLst>
        </xdr:cNvPr>
        <xdr:cNvSpPr>
          <a:spLocks/>
        </xdr:cNvSpPr>
      </xdr:nvSpPr>
      <xdr:spPr bwMode="auto">
        <a:xfrm rot="5400000">
          <a:off x="12120565" y="11510963"/>
          <a:ext cx="180969" cy="5334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9525</xdr:colOff>
      <xdr:row>76</xdr:row>
      <xdr:rowOff>133352</xdr:rowOff>
    </xdr:from>
    <xdr:to>
      <xdr:col>34</xdr:col>
      <xdr:colOff>266700</xdr:colOff>
      <xdr:row>77</xdr:row>
      <xdr:rowOff>152399</xdr:rowOff>
    </xdr:to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245D4ABB-C96A-4776-A45A-052723CADFDD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29</xdr:col>
      <xdr:colOff>279156</xdr:colOff>
      <xdr:row>75</xdr:row>
      <xdr:rowOff>66675</xdr:rowOff>
    </xdr:from>
    <xdr:ext cx="822020" cy="275717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55CD3632-8A27-4F8C-9338-D9D9B14FCCBE}"/>
            </a:ext>
          </a:extLst>
        </xdr:cNvPr>
        <xdr:cNvSpPr txBox="1"/>
      </xdr:nvSpPr>
      <xdr:spPr>
        <a:xfrm>
          <a:off x="12778887" y="12705617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35</xdr:col>
      <xdr:colOff>133807</xdr:colOff>
      <xdr:row>76</xdr:row>
      <xdr:rowOff>107158</xdr:rowOff>
    </xdr:from>
    <xdr:to>
      <xdr:col>35</xdr:col>
      <xdr:colOff>133807</xdr:colOff>
      <xdr:row>77</xdr:row>
      <xdr:rowOff>131431</xdr:rowOff>
    </xdr:to>
    <xdr:sp macro="" textlink="">
      <xdr:nvSpPr>
        <xdr:cNvPr id="91" name="Line 5">
          <a:extLst>
            <a:ext uri="{FF2B5EF4-FFF2-40B4-BE49-F238E27FC236}">
              <a16:creationId xmlns:a16="http://schemas.microsoft.com/office/drawing/2014/main" id="{46855442-EBBC-4EF6-B219-2D6EC4D3854A}"/>
            </a:ext>
          </a:extLst>
        </xdr:cNvPr>
        <xdr:cNvSpPr>
          <a:spLocks noChangeShapeType="1"/>
        </xdr:cNvSpPr>
      </xdr:nvSpPr>
      <xdr:spPr bwMode="auto">
        <a:xfrm rot="5400000" flipV="1">
          <a:off x="14334756" y="13326303"/>
          <a:ext cx="1969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33</xdr:col>
      <xdr:colOff>106239</xdr:colOff>
      <xdr:row>74</xdr:row>
      <xdr:rowOff>20607</xdr:rowOff>
    </xdr:from>
    <xdr:ext cx="2657475" cy="494567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C6C47507-C903-437C-BD31-A9DC7E7F78F7}"/>
            </a:ext>
          </a:extLst>
        </xdr:cNvPr>
        <xdr:cNvSpPr txBox="1"/>
      </xdr:nvSpPr>
      <xdr:spPr>
        <a:xfrm>
          <a:off x="13810333" y="12796013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33</xdr:col>
      <xdr:colOff>21982</xdr:colOff>
      <xdr:row>82</xdr:row>
      <xdr:rowOff>66493</xdr:rowOff>
    </xdr:from>
    <xdr:ext cx="2336277" cy="631327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E0217EAD-BDFD-423C-B8CA-4EB80D720F1A}"/>
            </a:ext>
          </a:extLst>
        </xdr:cNvPr>
        <xdr:cNvSpPr txBox="1"/>
      </xdr:nvSpPr>
      <xdr:spPr>
        <a:xfrm>
          <a:off x="13646016" y="14071527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34</xdr:col>
      <xdr:colOff>148831</xdr:colOff>
      <xdr:row>81</xdr:row>
      <xdr:rowOff>38464</xdr:rowOff>
    </xdr:from>
    <xdr:to>
      <xdr:col>34</xdr:col>
      <xdr:colOff>148831</xdr:colOff>
      <xdr:row>82</xdr:row>
      <xdr:rowOff>71437</xdr:rowOff>
    </xdr:to>
    <xdr:sp macro="" textlink="">
      <xdr:nvSpPr>
        <xdr:cNvPr id="97" name="Line 5">
          <a:extLst>
            <a:ext uri="{FF2B5EF4-FFF2-40B4-BE49-F238E27FC236}">
              <a16:creationId xmlns:a16="http://schemas.microsoft.com/office/drawing/2014/main" id="{C97A3C32-3005-4A86-A6D4-889BF2FA016E}"/>
            </a:ext>
          </a:extLst>
        </xdr:cNvPr>
        <xdr:cNvSpPr>
          <a:spLocks noChangeShapeType="1"/>
        </xdr:cNvSpPr>
      </xdr:nvSpPr>
      <xdr:spPr bwMode="auto">
        <a:xfrm rot="5400000" flipH="1">
          <a:off x="14047774" y="14125162"/>
          <a:ext cx="2056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</xdr:colOff>
      <xdr:row>77</xdr:row>
      <xdr:rowOff>139210</xdr:rowOff>
    </xdr:from>
    <xdr:to>
      <xdr:col>36</xdr:col>
      <xdr:colOff>0</xdr:colOff>
      <xdr:row>79</xdr:row>
      <xdr:rowOff>29307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8DC93505-2043-4C48-B08D-FB72AF8D7763}"/>
            </a:ext>
          </a:extLst>
        </xdr:cNvPr>
        <xdr:cNvSpPr/>
      </xdr:nvSpPr>
      <xdr:spPr>
        <a:xfrm>
          <a:off x="14258193" y="13115191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</xdr:colOff>
      <xdr:row>79</xdr:row>
      <xdr:rowOff>153864</xdr:rowOff>
    </xdr:from>
    <xdr:to>
      <xdr:col>35</xdr:col>
      <xdr:colOff>0</xdr:colOff>
      <xdr:row>81</xdr:row>
      <xdr:rowOff>43961</xdr:rowOff>
    </xdr:to>
    <xdr:sp macro="" textlink="">
      <xdr:nvSpPr>
        <xdr:cNvPr id="100" name="楕円 99">
          <a:extLst>
            <a:ext uri="{FF2B5EF4-FFF2-40B4-BE49-F238E27FC236}">
              <a16:creationId xmlns:a16="http://schemas.microsoft.com/office/drawing/2014/main" id="{6A9327B9-7CF4-4C71-B1AE-877D2020AD6D}"/>
            </a:ext>
          </a:extLst>
        </xdr:cNvPr>
        <xdr:cNvSpPr/>
      </xdr:nvSpPr>
      <xdr:spPr>
        <a:xfrm>
          <a:off x="13965116" y="13803922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292344</xdr:colOff>
      <xdr:row>92</xdr:row>
      <xdr:rowOff>161925</xdr:rowOff>
    </xdr:from>
    <xdr:to>
      <xdr:col>31</xdr:col>
      <xdr:colOff>292343</xdr:colOff>
      <xdr:row>94</xdr:row>
      <xdr:rowOff>52022</xdr:rowOff>
    </xdr:to>
    <xdr:sp macro="" textlink="">
      <xdr:nvSpPr>
        <xdr:cNvPr id="84" name="楕円 83">
          <a:extLst>
            <a:ext uri="{FF2B5EF4-FFF2-40B4-BE49-F238E27FC236}">
              <a16:creationId xmlns:a16="http://schemas.microsoft.com/office/drawing/2014/main" id="{ED7FD252-9B3A-4661-90F4-75542A58AB7B}"/>
            </a:ext>
          </a:extLst>
        </xdr:cNvPr>
        <xdr:cNvSpPr/>
      </xdr:nvSpPr>
      <xdr:spPr>
        <a:xfrm>
          <a:off x="13074894" y="15935325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153043</xdr:colOff>
      <xdr:row>94</xdr:row>
      <xdr:rowOff>37367</xdr:rowOff>
    </xdr:from>
    <xdr:to>
      <xdr:col>31</xdr:col>
      <xdr:colOff>153043</xdr:colOff>
      <xdr:row>95</xdr:row>
      <xdr:rowOff>79864</xdr:rowOff>
    </xdr:to>
    <xdr:sp macro="" textlink="">
      <xdr:nvSpPr>
        <xdr:cNvPr id="85" name="Line 5">
          <a:extLst>
            <a:ext uri="{FF2B5EF4-FFF2-40B4-BE49-F238E27FC236}">
              <a16:creationId xmlns:a16="http://schemas.microsoft.com/office/drawing/2014/main" id="{4A927382-DE7B-422F-8B43-86E8C1E64E08}"/>
            </a:ext>
          </a:extLst>
        </xdr:cNvPr>
        <xdr:cNvSpPr>
          <a:spLocks noChangeShapeType="1"/>
        </xdr:cNvSpPr>
      </xdr:nvSpPr>
      <xdr:spPr bwMode="auto">
        <a:xfrm rot="5400000" flipH="1">
          <a:off x="13123894" y="16260641"/>
          <a:ext cx="2139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28</xdr:col>
      <xdr:colOff>57150</xdr:colOff>
      <xdr:row>95</xdr:row>
      <xdr:rowOff>51108</xdr:rowOff>
    </xdr:from>
    <xdr:ext cx="3397493" cy="45910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247B4BB7-7EC9-42C5-A7D5-5FCF568B7204}"/>
            </a:ext>
          </a:extLst>
        </xdr:cNvPr>
        <xdr:cNvSpPr txBox="1"/>
      </xdr:nvSpPr>
      <xdr:spPr>
        <a:xfrm>
          <a:off x="12249150" y="16338858"/>
          <a:ext cx="33974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位置情報のキーは、</a:t>
          </a:r>
          <a:r>
            <a:rPr kumimoji="1" lang="en-US" altLang="ja-JP" sz="1100"/>
            <a:t>"nameKana[2]"</a:t>
          </a:r>
          <a:r>
            <a:rPr kumimoji="1" lang="ja-JP" altLang="en-US" sz="1100"/>
            <a:t>となる。</a:t>
          </a:r>
          <a:endParaRPr kumimoji="1" lang="en-US" altLang="ja-JP" sz="1100"/>
        </a:p>
        <a:p>
          <a:r>
            <a:rPr kumimoji="1" lang="ja-JP" altLang="en-US" sz="1100"/>
            <a:t>インデックスは、</a:t>
          </a:r>
          <a:r>
            <a:rPr kumimoji="1" lang="en-US" altLang="ja-JP" sz="1100"/>
            <a:t>0</a:t>
          </a:r>
          <a:r>
            <a:rPr kumimoji="1" lang="ja-JP" altLang="en-US" sz="1100"/>
            <a:t>から始まる。</a:t>
          </a:r>
          <a:endParaRPr kumimoji="1" lang="en-US" altLang="ja-JP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24</xdr:row>
      <xdr:rowOff>9524</xdr:rowOff>
    </xdr:from>
    <xdr:to>
      <xdr:col>6</xdr:col>
      <xdr:colOff>504825</xdr:colOff>
      <xdr:row>26</xdr:row>
      <xdr:rowOff>114299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2428874" y="4171949"/>
          <a:ext cx="280035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9524</xdr:colOff>
      <xdr:row>31</xdr:row>
      <xdr:rowOff>57149</xdr:rowOff>
    </xdr:from>
    <xdr:to>
      <xdr:col>6</xdr:col>
      <xdr:colOff>600075</xdr:colOff>
      <xdr:row>33</xdr:row>
      <xdr:rowOff>161924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2428874" y="5419724"/>
          <a:ext cx="289560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968851</xdr:colOff>
      <xdr:row>20</xdr:row>
      <xdr:rowOff>86824</xdr:rowOff>
    </xdr:from>
    <xdr:ext cx="468398" cy="275717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1758045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143461</xdr:colOff>
      <xdr:row>12</xdr:row>
      <xdr:rowOff>133207</xdr:rowOff>
    </xdr:from>
    <xdr:ext cx="3988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21889036" y="2209657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256160" cy="264560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1441361" y="22096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616426</xdr:colOff>
      <xdr:row>20</xdr:row>
      <xdr:rowOff>86824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1722802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22</xdr:col>
      <xdr:colOff>428625</xdr:colOff>
      <xdr:row>21</xdr:row>
      <xdr:rowOff>123825</xdr:rowOff>
    </xdr:from>
    <xdr:to>
      <xdr:col>23</xdr:col>
      <xdr:colOff>152400</xdr:colOff>
      <xdr:row>21</xdr:row>
      <xdr:rowOff>123825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/>
      </xdr:nvCxnSpPr>
      <xdr:spPr>
        <a:xfrm>
          <a:off x="15354300" y="37719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768826</xdr:colOff>
      <xdr:row>20</xdr:row>
      <xdr:rowOff>86824</xdr:rowOff>
    </xdr:from>
    <xdr:ext cx="468398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569450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22</xdr:col>
      <xdr:colOff>416401</xdr:colOff>
      <xdr:row>20</xdr:row>
      <xdr:rowOff>86824</xdr:rowOff>
    </xdr:from>
    <xdr:ext cx="25616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534207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14</xdr:col>
      <xdr:colOff>571499</xdr:colOff>
      <xdr:row>88</xdr:row>
      <xdr:rowOff>85725</xdr:rowOff>
    </xdr:from>
    <xdr:to>
      <xdr:col>15</xdr:col>
      <xdr:colOff>285749</xdr:colOff>
      <xdr:row>88</xdr:row>
      <xdr:rowOff>85725</xdr:rowOff>
    </xdr:to>
    <xdr:sp macro="" textlink="">
      <xdr:nvSpPr>
        <xdr:cNvPr id="85" name="Line 2">
          <a:extLst>
            <a:ext uri="{FF2B5EF4-FFF2-40B4-BE49-F238E27FC236}">
              <a16:creationId xmlns:a16="http://schemas.microsoft.com/office/drawing/2014/main" id="{E04A0141-BDE0-461C-9F04-2A994DA94FBF}"/>
            </a:ext>
          </a:extLst>
        </xdr:cNvPr>
        <xdr:cNvSpPr>
          <a:spLocks noChangeShapeType="1"/>
        </xdr:cNvSpPr>
      </xdr:nvSpPr>
      <xdr:spPr bwMode="auto">
        <a:xfrm flipH="1">
          <a:off x="10601324" y="15220950"/>
          <a:ext cx="3714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257176</xdr:colOff>
      <xdr:row>87</xdr:row>
      <xdr:rowOff>142875</xdr:rowOff>
    </xdr:from>
    <xdr:ext cx="1357744" cy="45910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688F9B5D-53DF-4309-AE94-A1B5BFD0261D}"/>
            </a:ext>
          </a:extLst>
        </xdr:cNvPr>
        <xdr:cNvSpPr txBox="1"/>
      </xdr:nvSpPr>
      <xdr:spPr>
        <a:xfrm>
          <a:off x="10944226" y="15106650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14</xdr:col>
      <xdr:colOff>571500</xdr:colOff>
      <xdr:row>91</xdr:row>
      <xdr:rowOff>95250</xdr:rowOff>
    </xdr:from>
    <xdr:to>
      <xdr:col>15</xdr:col>
      <xdr:colOff>276225</xdr:colOff>
      <xdr:row>91</xdr:row>
      <xdr:rowOff>95250</xdr:rowOff>
    </xdr:to>
    <xdr:sp macro="" textlink="">
      <xdr:nvSpPr>
        <xdr:cNvPr id="87" name="Line 2">
          <a:extLst>
            <a:ext uri="{FF2B5EF4-FFF2-40B4-BE49-F238E27FC236}">
              <a16:creationId xmlns:a16="http://schemas.microsoft.com/office/drawing/2014/main" id="{67195B45-39F7-4DD6-A332-450418F41BE8}"/>
            </a:ext>
          </a:extLst>
        </xdr:cNvPr>
        <xdr:cNvSpPr>
          <a:spLocks noChangeShapeType="1"/>
        </xdr:cNvSpPr>
      </xdr:nvSpPr>
      <xdr:spPr bwMode="auto">
        <a:xfrm flipH="1">
          <a:off x="10601325" y="15744825"/>
          <a:ext cx="3619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247651</xdr:colOff>
      <xdr:row>90</xdr:row>
      <xdr:rowOff>152400</xdr:rowOff>
    </xdr:from>
    <xdr:ext cx="1357744" cy="459100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A6EE27B6-FF36-4ECA-A13B-F0378659E365}"/>
            </a:ext>
          </a:extLst>
        </xdr:cNvPr>
        <xdr:cNvSpPr txBox="1"/>
      </xdr:nvSpPr>
      <xdr:spPr>
        <a:xfrm>
          <a:off x="10934701" y="15630525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oneCellAnchor>
    <xdr:from>
      <xdr:col>7</xdr:col>
      <xdr:colOff>514350</xdr:colOff>
      <xdr:row>88</xdr:row>
      <xdr:rowOff>152400</xdr:rowOff>
    </xdr:from>
    <xdr:ext cx="1476375" cy="459100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1F25CD15-AE8D-4A41-844B-0C466AE9E157}"/>
            </a:ext>
          </a:extLst>
        </xdr:cNvPr>
        <xdr:cNvSpPr txBox="1"/>
      </xdr:nvSpPr>
      <xdr:spPr>
        <a:xfrm>
          <a:off x="5924550" y="152876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414336</xdr:colOff>
      <xdr:row>88</xdr:row>
      <xdr:rowOff>23810</xdr:rowOff>
    </xdr:from>
    <xdr:to>
      <xdr:col>10</xdr:col>
      <xdr:colOff>19049</xdr:colOff>
      <xdr:row>91</xdr:row>
      <xdr:rowOff>19049</xdr:rowOff>
    </xdr:to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36264955-9CF7-4C15-BBC2-5C93E59FEBD5}"/>
            </a:ext>
          </a:extLst>
        </xdr:cNvPr>
        <xdr:cNvSpPr>
          <a:spLocks/>
        </xdr:cNvSpPr>
      </xdr:nvSpPr>
      <xdr:spPr bwMode="auto">
        <a:xfrm rot="10800000">
          <a:off x="7196136" y="15159035"/>
          <a:ext cx="290513" cy="509589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533400</xdr:colOff>
      <xdr:row>92</xdr:row>
      <xdr:rowOff>38100</xdr:rowOff>
    </xdr:from>
    <xdr:ext cx="1476375" cy="459100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C80F109C-3E6B-4A15-828C-CA5F33F9B539}"/>
            </a:ext>
          </a:extLst>
        </xdr:cNvPr>
        <xdr:cNvSpPr txBox="1"/>
      </xdr:nvSpPr>
      <xdr:spPr>
        <a:xfrm>
          <a:off x="5943600" y="158591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404810</xdr:colOff>
      <xdr:row>91</xdr:row>
      <xdr:rowOff>33334</xdr:rowOff>
    </xdr:from>
    <xdr:to>
      <xdr:col>10</xdr:col>
      <xdr:colOff>9523</xdr:colOff>
      <xdr:row>94</xdr:row>
      <xdr:rowOff>161924</xdr:rowOff>
    </xdr:to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0252916D-6D6B-4335-B5A5-52FBD648D0EE}"/>
            </a:ext>
          </a:extLst>
        </xdr:cNvPr>
        <xdr:cNvSpPr>
          <a:spLocks/>
        </xdr:cNvSpPr>
      </xdr:nvSpPr>
      <xdr:spPr bwMode="auto">
        <a:xfrm rot="10800000">
          <a:off x="7186610" y="15682909"/>
          <a:ext cx="290513" cy="6429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76</xdr:row>
      <xdr:rowOff>85725</xdr:rowOff>
    </xdr:from>
    <xdr:ext cx="3200400" cy="642484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82</xdr:row>
      <xdr:rowOff>1</xdr:rowOff>
    </xdr:from>
    <xdr:to>
      <xdr:col>3</xdr:col>
      <xdr:colOff>19050</xdr:colOff>
      <xdr:row>82</xdr:row>
      <xdr:rowOff>161925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80</xdr:row>
      <xdr:rowOff>19050</xdr:rowOff>
    </xdr:from>
    <xdr:to>
      <xdr:col>2</xdr:col>
      <xdr:colOff>314325</xdr:colOff>
      <xdr:row>81</xdr:row>
      <xdr:rowOff>170583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86</xdr:row>
      <xdr:rowOff>66674</xdr:rowOff>
    </xdr:from>
    <xdr:to>
      <xdr:col>4</xdr:col>
      <xdr:colOff>38099</xdr:colOff>
      <xdr:row>88</xdr:row>
      <xdr:rowOff>104777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86</xdr:row>
      <xdr:rowOff>133350</xdr:rowOff>
    </xdr:from>
    <xdr:ext cx="2447925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485775</xdr:colOff>
      <xdr:row>103</xdr:row>
      <xdr:rowOff>114300</xdr:rowOff>
    </xdr:from>
    <xdr:to>
      <xdr:col>7</xdr:col>
      <xdr:colOff>47625</xdr:colOff>
      <xdr:row>106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7552A30-7BEB-4613-99FA-6137B4AF9D74}"/>
            </a:ext>
          </a:extLst>
        </xdr:cNvPr>
        <xdr:cNvSpPr/>
      </xdr:nvSpPr>
      <xdr:spPr>
        <a:xfrm>
          <a:off x="3771900" y="14173200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476250</xdr:colOff>
      <xdr:row>107</xdr:row>
      <xdr:rowOff>123825</xdr:rowOff>
    </xdr:from>
    <xdr:to>
      <xdr:col>8</xdr:col>
      <xdr:colOff>38100</xdr:colOff>
      <xdr:row>110</xdr:row>
      <xdr:rowOff>57150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807E27F9-9D29-4C91-83D0-4091DAF45B36}"/>
            </a:ext>
          </a:extLst>
        </xdr:cNvPr>
        <xdr:cNvSpPr/>
      </xdr:nvSpPr>
      <xdr:spPr>
        <a:xfrm>
          <a:off x="4305300" y="14868525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99</xdr:row>
      <xdr:rowOff>152400</xdr:rowOff>
    </xdr:from>
    <xdr:to>
      <xdr:col>8</xdr:col>
      <xdr:colOff>123826</xdr:colOff>
      <xdr:row>102</xdr:row>
      <xdr:rowOff>85725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C57A0E-7019-40B4-85A6-4BFDB2DD2330}"/>
            </a:ext>
          </a:extLst>
        </xdr:cNvPr>
        <xdr:cNvSpPr>
          <a:spLocks noChangeArrowheads="1"/>
        </xdr:cNvSpPr>
      </xdr:nvSpPr>
      <xdr:spPr bwMode="auto">
        <a:xfrm>
          <a:off x="2238375" y="13525500"/>
          <a:ext cx="2800351" cy="447675"/>
        </a:xfrm>
        <a:prstGeom prst="wedgeRoundRectCallout">
          <a:avLst>
            <a:gd name="adj1" fmla="val 14999"/>
            <a:gd name="adj2" fmla="val 90480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3</xdr:col>
      <xdr:colOff>457200</xdr:colOff>
      <xdr:row>111</xdr:row>
      <xdr:rowOff>38100</xdr:rowOff>
    </xdr:from>
    <xdr:to>
      <xdr:col>8</xdr:col>
      <xdr:colOff>495301</xdr:colOff>
      <xdr:row>113</xdr:row>
      <xdr:rowOff>142875</xdr:rowOff>
    </xdr:to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987D2323-A63C-4B27-A71D-565E7F295BF4}"/>
            </a:ext>
          </a:extLst>
        </xdr:cNvPr>
        <xdr:cNvSpPr>
          <a:spLocks noChangeArrowheads="1"/>
        </xdr:cNvSpPr>
      </xdr:nvSpPr>
      <xdr:spPr bwMode="auto">
        <a:xfrm>
          <a:off x="2514600" y="15468600"/>
          <a:ext cx="2895601" cy="447675"/>
        </a:xfrm>
        <a:prstGeom prst="wedgeRoundRectCallout">
          <a:avLst>
            <a:gd name="adj1" fmla="val 22066"/>
            <a:gd name="adj2" fmla="val -8611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2</xdr:col>
      <xdr:colOff>173830</xdr:colOff>
      <xdr:row>57</xdr:row>
      <xdr:rowOff>161930</xdr:rowOff>
    </xdr:from>
    <xdr:to>
      <xdr:col>2</xdr:col>
      <xdr:colOff>431005</xdr:colOff>
      <xdr:row>60</xdr:row>
      <xdr:rowOff>21436</xdr:rowOff>
    </xdr:to>
    <xdr:sp macro="" textlink="">
      <xdr:nvSpPr>
        <xdr:cNvPr id="39" name="右矢印 35">
          <a:extLst>
            <a:ext uri="{FF2B5EF4-FFF2-40B4-BE49-F238E27FC236}">
              <a16:creationId xmlns:a16="http://schemas.microsoft.com/office/drawing/2014/main" id="{6017289D-E5EE-4A52-8B34-14428D0CF64E}"/>
            </a:ext>
          </a:extLst>
        </xdr:cNvPr>
        <xdr:cNvSpPr/>
      </xdr:nvSpPr>
      <xdr:spPr>
        <a:xfrm rot="5400000">
          <a:off x="1487090" y="793552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58</xdr:row>
      <xdr:rowOff>117231</xdr:rowOff>
    </xdr:from>
    <xdr:to>
      <xdr:col>4</xdr:col>
      <xdr:colOff>234460</xdr:colOff>
      <xdr:row>58</xdr:row>
      <xdr:rowOff>117231</xdr:rowOff>
    </xdr:to>
    <xdr:sp macro="" textlink="">
      <xdr:nvSpPr>
        <xdr:cNvPr id="41" name="Line 2">
          <a:extLst>
            <a:ext uri="{FF2B5EF4-FFF2-40B4-BE49-F238E27FC236}">
              <a16:creationId xmlns:a16="http://schemas.microsoft.com/office/drawing/2014/main" id="{F8D60437-BB08-4E57-B7E2-CD607D1693F5}"/>
            </a:ext>
          </a:extLst>
        </xdr:cNvPr>
        <xdr:cNvSpPr>
          <a:spLocks noChangeShapeType="1"/>
        </xdr:cNvSpPr>
      </xdr:nvSpPr>
      <xdr:spPr bwMode="auto">
        <a:xfrm flipH="1">
          <a:off x="1752598" y="8003931"/>
          <a:ext cx="122506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556847</xdr:colOff>
      <xdr:row>52</xdr:row>
      <xdr:rowOff>132618</xdr:rowOff>
    </xdr:from>
    <xdr:ext cx="2101216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6E958B7-706B-490D-A1E9-B56FE9A75A36}"/>
            </a:ext>
          </a:extLst>
        </xdr:cNvPr>
        <xdr:cNvSpPr txBox="1"/>
      </xdr:nvSpPr>
      <xdr:spPr>
        <a:xfrm>
          <a:off x="1242647" y="9048018"/>
          <a:ext cx="210121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にて、</a:t>
          </a:r>
          <a:endParaRPr kumimoji="1" lang="en-US" altLang="ja-JP" sz="1100"/>
        </a:p>
        <a:p>
          <a:r>
            <a:rPr kumimoji="1" lang="ja-JP" altLang="en-US" sz="1100"/>
            <a:t>表の名称が上部にある場合。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235927</xdr:colOff>
      <xdr:row>57</xdr:row>
      <xdr:rowOff>13923</xdr:rowOff>
    </xdr:from>
    <xdr:ext cx="2886368" cy="459100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19E0CDC-B897-4F5E-AF3E-3950E8BC04E0}"/>
            </a:ext>
          </a:extLst>
        </xdr:cNvPr>
        <xdr:cNvSpPr txBox="1"/>
      </xdr:nvSpPr>
      <xdr:spPr>
        <a:xfrm>
          <a:off x="2979127" y="9272223"/>
          <a:ext cx="288636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下から表が開始</a:t>
          </a:r>
          <a:r>
            <a:rPr kumimoji="1" lang="ja-JP" altLang="en-US" sz="1100"/>
            <a:t>するので、</a:t>
          </a:r>
          <a:endParaRPr kumimoji="1" lang="en-US" altLang="ja-JP" sz="1100"/>
        </a:p>
        <a:p>
          <a:r>
            <a:rPr kumimoji="1" lang="en-US" altLang="ja-JP" sz="1100" b="1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352425</xdr:colOff>
      <xdr:row>55</xdr:row>
      <xdr:rowOff>47625</xdr:rowOff>
    </xdr:from>
    <xdr:to>
      <xdr:col>2</xdr:col>
      <xdr:colOff>352425</xdr:colOff>
      <xdr:row>56</xdr:row>
      <xdr:rowOff>133350</xdr:rowOff>
    </xdr:to>
    <xdr:sp macro="" textlink="">
      <xdr:nvSpPr>
        <xdr:cNvPr id="44" name="Line 2">
          <a:extLst>
            <a:ext uri="{FF2B5EF4-FFF2-40B4-BE49-F238E27FC236}">
              <a16:creationId xmlns:a16="http://schemas.microsoft.com/office/drawing/2014/main" id="{2ACE6F53-6620-426E-A6B0-68F170AC4F08}"/>
            </a:ext>
          </a:extLst>
        </xdr:cNvPr>
        <xdr:cNvSpPr>
          <a:spLocks noChangeShapeType="1"/>
        </xdr:cNvSpPr>
      </xdr:nvSpPr>
      <xdr:spPr bwMode="auto">
        <a:xfrm flipH="1">
          <a:off x="1724025" y="947737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</xdr:colOff>
      <xdr:row>122</xdr:row>
      <xdr:rowOff>133349</xdr:rowOff>
    </xdr:from>
    <xdr:to>
      <xdr:col>16</xdr:col>
      <xdr:colOff>657225</xdr:colOff>
      <xdr:row>123</xdr:row>
      <xdr:rowOff>142874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235128C7-71D1-495F-8078-62131B1CC5F4}"/>
            </a:ext>
          </a:extLst>
        </xdr:cNvPr>
        <xdr:cNvSpPr>
          <a:spLocks/>
        </xdr:cNvSpPr>
      </xdr:nvSpPr>
      <xdr:spPr bwMode="auto">
        <a:xfrm rot="5400000" flipH="1">
          <a:off x="9139237" y="19454812"/>
          <a:ext cx="180975" cy="3371850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13</xdr:col>
      <xdr:colOff>19543</xdr:colOff>
      <xdr:row>120</xdr:row>
      <xdr:rowOff>151249</xdr:rowOff>
    </xdr:from>
    <xdr:ext cx="2095008" cy="275717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269FC250-9DD9-4D2E-8E06-6D8FA675ED82}"/>
            </a:ext>
          </a:extLst>
        </xdr:cNvPr>
        <xdr:cNvSpPr txBox="1"/>
      </xdr:nvSpPr>
      <xdr:spPr>
        <a:xfrm>
          <a:off x="8096743" y="20725249"/>
          <a:ext cx="20950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日」に対するレコード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28575</xdr:colOff>
      <xdr:row>122</xdr:row>
      <xdr:rowOff>133349</xdr:rowOff>
    </xdr:from>
    <xdr:to>
      <xdr:col>21</xdr:col>
      <xdr:colOff>657225</xdr:colOff>
      <xdr:row>123</xdr:row>
      <xdr:rowOff>142874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8533F307-94B5-4F3F-85DC-60ABF8CB21B3}"/>
            </a:ext>
          </a:extLst>
        </xdr:cNvPr>
        <xdr:cNvSpPr>
          <a:spLocks/>
        </xdr:cNvSpPr>
      </xdr:nvSpPr>
      <xdr:spPr bwMode="auto">
        <a:xfrm rot="5400000" flipH="1">
          <a:off x="12568237" y="19454812"/>
          <a:ext cx="180975" cy="3371850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18</xdr:col>
      <xdr:colOff>105268</xdr:colOff>
      <xdr:row>120</xdr:row>
      <xdr:rowOff>170299</xdr:rowOff>
    </xdr:from>
    <xdr:ext cx="2095008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4D3FCE40-8584-4A78-8E83-3533C45D8C7F}"/>
            </a:ext>
          </a:extLst>
        </xdr:cNvPr>
        <xdr:cNvSpPr txBox="1"/>
      </xdr:nvSpPr>
      <xdr:spPr>
        <a:xfrm>
          <a:off x="10992343" y="20744299"/>
          <a:ext cx="20950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日」に対するレコード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390527</xdr:colOff>
      <xdr:row>126</xdr:row>
      <xdr:rowOff>152400</xdr:rowOff>
    </xdr:from>
    <xdr:ext cx="1395510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952736EA-4332-4042-8188-8DF9CCEEA266}"/>
            </a:ext>
          </a:extLst>
        </xdr:cNvPr>
        <xdr:cNvSpPr txBox="1"/>
      </xdr:nvSpPr>
      <xdr:spPr>
        <a:xfrm>
          <a:off x="7219952" y="21755100"/>
          <a:ext cx="139551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日」に対する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12</xdr:col>
      <xdr:colOff>266700</xdr:colOff>
      <xdr:row>125</xdr:row>
      <xdr:rowOff>151533</xdr:rowOff>
    </xdr:from>
    <xdr:to>
      <xdr:col>12</xdr:col>
      <xdr:colOff>266700</xdr:colOff>
      <xdr:row>127</xdr:row>
      <xdr:rowOff>28575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D68AA768-064E-4C6D-ADED-0B01045BAFC6}"/>
            </a:ext>
          </a:extLst>
        </xdr:cNvPr>
        <xdr:cNvSpPr>
          <a:spLocks noChangeShapeType="1"/>
        </xdr:cNvSpPr>
      </xdr:nvSpPr>
      <xdr:spPr bwMode="auto">
        <a:xfrm flipH="1" flipV="1">
          <a:off x="7781925" y="21582783"/>
          <a:ext cx="0" cy="2199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390525</xdr:colOff>
      <xdr:row>126</xdr:row>
      <xdr:rowOff>143742</xdr:rowOff>
    </xdr:from>
    <xdr:ext cx="1395510" cy="45910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54966C9-67B1-4D60-9366-766E43FA5FE7}"/>
            </a:ext>
          </a:extLst>
        </xdr:cNvPr>
        <xdr:cNvSpPr txBox="1"/>
      </xdr:nvSpPr>
      <xdr:spPr>
        <a:xfrm>
          <a:off x="10153650" y="21746442"/>
          <a:ext cx="139551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266698</xdr:colOff>
      <xdr:row>125</xdr:row>
      <xdr:rowOff>142875</xdr:rowOff>
    </xdr:from>
    <xdr:to>
      <xdr:col>17</xdr:col>
      <xdr:colOff>266698</xdr:colOff>
      <xdr:row>127</xdr:row>
      <xdr:rowOff>19917</xdr:rowOff>
    </xdr:to>
    <xdr:sp macro="" textlink="">
      <xdr:nvSpPr>
        <xdr:cNvPr id="50" name="Line 5">
          <a:extLst>
            <a:ext uri="{FF2B5EF4-FFF2-40B4-BE49-F238E27FC236}">
              <a16:creationId xmlns:a16="http://schemas.microsoft.com/office/drawing/2014/main" id="{D726080B-2075-49F4-962B-BDFA46C3A5CB}"/>
            </a:ext>
          </a:extLst>
        </xdr:cNvPr>
        <xdr:cNvSpPr>
          <a:spLocks noChangeShapeType="1"/>
        </xdr:cNvSpPr>
      </xdr:nvSpPr>
      <xdr:spPr bwMode="auto">
        <a:xfrm flipH="1" flipV="1">
          <a:off x="10591798" y="21574125"/>
          <a:ext cx="0" cy="2199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16</xdr:row>
      <xdr:rowOff>123825</xdr:rowOff>
    </xdr:from>
    <xdr:ext cx="1994649" cy="102758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FF1D5B-AFA4-4489-943D-1AEB6D0FC23C}"/>
            </a:ext>
          </a:extLst>
        </xdr:cNvPr>
        <xdr:cNvSpPr txBox="1"/>
      </xdr:nvSpPr>
      <xdr:spPr>
        <a:xfrm>
          <a:off x="1581150" y="3038475"/>
          <a:ext cx="1994649" cy="1027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3, name : "</a:t>
          </a:r>
          <a:r>
            <a:rPr kumimoji="1" lang="ja-JP" altLang="en-US" sz="1150"/>
            <a:t>鈴木　一郎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oneCellAnchor>
    <xdr:from>
      <xdr:col>4</xdr:col>
      <xdr:colOff>114300</xdr:colOff>
      <xdr:row>6</xdr:row>
      <xdr:rowOff>28575</xdr:rowOff>
    </xdr:from>
    <xdr:ext cx="225446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C667ACA-3A02-44BA-8F79-B9FF3D960676}"/>
            </a:ext>
          </a:extLst>
        </xdr:cNvPr>
        <xdr:cNvSpPr txBox="1"/>
      </xdr:nvSpPr>
      <xdr:spPr>
        <a:xfrm>
          <a:off x="2247900" y="1057275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4</xdr:col>
      <xdr:colOff>295274</xdr:colOff>
      <xdr:row>12</xdr:row>
      <xdr:rowOff>152401</xdr:rowOff>
    </xdr:from>
    <xdr:ext cx="2657475" cy="49529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4E3A70F-FD5D-4DDD-8F00-363D889A7B0B}"/>
            </a:ext>
          </a:extLst>
        </xdr:cNvPr>
        <xdr:cNvSpPr txBox="1"/>
      </xdr:nvSpPr>
      <xdr:spPr>
        <a:xfrm>
          <a:off x="2428874" y="118110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4</xdr:col>
      <xdr:colOff>116815</xdr:colOff>
      <xdr:row>14</xdr:row>
      <xdr:rowOff>72372</xdr:rowOff>
    </xdr:from>
    <xdr:to>
      <xdr:col>4</xdr:col>
      <xdr:colOff>355493</xdr:colOff>
      <xdr:row>14</xdr:row>
      <xdr:rowOff>72372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0B8C9E2B-A84D-42F2-8D87-E57EBF9A2C6E}"/>
            </a:ext>
          </a:extLst>
        </xdr:cNvPr>
        <xdr:cNvSpPr>
          <a:spLocks noChangeShapeType="1"/>
        </xdr:cNvSpPr>
      </xdr:nvSpPr>
      <xdr:spPr bwMode="auto">
        <a:xfrm rot="5400000" flipH="1">
          <a:off x="2369754" y="132463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285749</xdr:colOff>
      <xdr:row>17</xdr:row>
      <xdr:rowOff>104776</xdr:rowOff>
    </xdr:from>
    <xdr:to>
      <xdr:col>6</xdr:col>
      <xdr:colOff>466725</xdr:colOff>
      <xdr:row>22</xdr:row>
      <xdr:rowOff>66675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36237987-B363-4786-84F8-B0AAE482896F}"/>
            </a:ext>
          </a:extLst>
        </xdr:cNvPr>
        <xdr:cNvSpPr>
          <a:spLocks/>
        </xdr:cNvSpPr>
      </xdr:nvSpPr>
      <xdr:spPr bwMode="auto">
        <a:xfrm>
          <a:off x="3486149" y="3190876"/>
          <a:ext cx="180976" cy="8191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485775</xdr:colOff>
      <xdr:row>19</xdr:row>
      <xdr:rowOff>47627</xdr:rowOff>
    </xdr:from>
    <xdr:ext cx="175260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F1D1B51-EA9E-40B5-80C4-EE6B567573D8}"/>
            </a:ext>
          </a:extLst>
        </xdr:cNvPr>
        <xdr:cNvSpPr txBox="1"/>
      </xdr:nvSpPr>
      <xdr:spPr>
        <a:xfrm>
          <a:off x="3686175" y="330517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0</xdr:col>
      <xdr:colOff>438150</xdr:colOff>
      <xdr:row>13</xdr:row>
      <xdr:rowOff>133350</xdr:rowOff>
    </xdr:from>
    <xdr:to>
      <xdr:col>4</xdr:col>
      <xdr:colOff>76199</xdr:colOff>
      <xdr:row>15</xdr:row>
      <xdr:rowOff>28576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70274104-D34E-4399-A32C-AD211716553C}"/>
            </a:ext>
          </a:extLst>
        </xdr:cNvPr>
        <xdr:cNvSpPr/>
      </xdr:nvSpPr>
      <xdr:spPr>
        <a:xfrm>
          <a:off x="1504950" y="1333500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6</xdr:row>
      <xdr:rowOff>23813</xdr:rowOff>
    </xdr:from>
    <xdr:to>
      <xdr:col>4</xdr:col>
      <xdr:colOff>142875</xdr:colOff>
      <xdr:row>7</xdr:row>
      <xdr:rowOff>161924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FFB53823-7ED4-47EF-B94B-3EDC3A68DAA4}"/>
            </a:ext>
          </a:extLst>
        </xdr:cNvPr>
        <xdr:cNvSpPr>
          <a:spLocks/>
        </xdr:cNvSpPr>
      </xdr:nvSpPr>
      <xdr:spPr bwMode="auto">
        <a:xfrm>
          <a:off x="3209924" y="1052513"/>
          <a:ext cx="133351" cy="309561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38098</xdr:colOff>
      <xdr:row>8</xdr:row>
      <xdr:rowOff>47629</xdr:rowOff>
    </xdr:from>
    <xdr:to>
      <xdr:col>3</xdr:col>
      <xdr:colOff>95249</xdr:colOff>
      <xdr:row>10</xdr:row>
      <xdr:rowOff>19055</xdr:rowOff>
    </xdr:to>
    <xdr:sp macro="" textlink="">
      <xdr:nvSpPr>
        <xdr:cNvPr id="12" name="右矢印 4">
          <a:extLst>
            <a:ext uri="{FF2B5EF4-FFF2-40B4-BE49-F238E27FC236}">
              <a16:creationId xmlns:a16="http://schemas.microsoft.com/office/drawing/2014/main" id="{0C2EA03D-3023-4CD5-8281-DA39F4B6B725}"/>
            </a:ext>
          </a:extLst>
        </xdr:cNvPr>
        <xdr:cNvSpPr/>
      </xdr:nvSpPr>
      <xdr:spPr>
        <a:xfrm rot="5400000">
          <a:off x="2309811" y="1281116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57150</xdr:colOff>
      <xdr:row>8</xdr:row>
      <xdr:rowOff>66675</xdr:rowOff>
    </xdr:from>
    <xdr:ext cx="1530804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DD5358-8E86-4A9E-AA64-79DBFF626272}"/>
            </a:ext>
          </a:extLst>
        </xdr:cNvPr>
        <xdr:cNvSpPr txBox="1"/>
      </xdr:nvSpPr>
      <xdr:spPr>
        <a:xfrm>
          <a:off x="2724150" y="1438275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0</xdr:col>
      <xdr:colOff>447675</xdr:colOff>
      <xdr:row>16</xdr:row>
      <xdr:rowOff>133350</xdr:rowOff>
    </xdr:from>
    <xdr:ext cx="1285160" cy="284052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D8CE4BB-37F2-457B-8619-8014F757F318}"/>
            </a:ext>
          </a:extLst>
        </xdr:cNvPr>
        <xdr:cNvSpPr txBox="1"/>
      </xdr:nvSpPr>
      <xdr:spPr>
        <a:xfrm>
          <a:off x="447675" y="304800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  <xdr:oneCellAnchor>
    <xdr:from>
      <xdr:col>4</xdr:col>
      <xdr:colOff>152400</xdr:colOff>
      <xdr:row>33</xdr:row>
      <xdr:rowOff>133350</xdr:rowOff>
    </xdr:from>
    <xdr:ext cx="225446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C7B8840F-984D-4C92-B4ED-252DAB52990A}"/>
            </a:ext>
          </a:extLst>
        </xdr:cNvPr>
        <xdr:cNvSpPr txBox="1"/>
      </xdr:nvSpPr>
      <xdr:spPr>
        <a:xfrm>
          <a:off x="2286000" y="5791200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4</xdr:col>
      <xdr:colOff>9524</xdr:colOff>
      <xdr:row>33</xdr:row>
      <xdr:rowOff>23813</xdr:rowOff>
    </xdr:from>
    <xdr:to>
      <xdr:col>4</xdr:col>
      <xdr:colOff>190500</xdr:colOff>
      <xdr:row>36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91AC264-2BE4-4168-ACBB-AD36D5EE8EDD}"/>
            </a:ext>
          </a:extLst>
        </xdr:cNvPr>
        <xdr:cNvSpPr>
          <a:spLocks/>
        </xdr:cNvSpPr>
      </xdr:nvSpPr>
      <xdr:spPr bwMode="auto">
        <a:xfrm>
          <a:off x="2143124" y="5681663"/>
          <a:ext cx="180976" cy="490537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485773</xdr:colOff>
      <xdr:row>36</xdr:row>
      <xdr:rowOff>57155</xdr:rowOff>
    </xdr:from>
    <xdr:to>
      <xdr:col>3</xdr:col>
      <xdr:colOff>9524</xdr:colOff>
      <xdr:row>38</xdr:row>
      <xdr:rowOff>28581</xdr:rowOff>
    </xdr:to>
    <xdr:sp macro="" textlink="">
      <xdr:nvSpPr>
        <xdr:cNvPr id="17" name="右矢印 4">
          <a:extLst>
            <a:ext uri="{FF2B5EF4-FFF2-40B4-BE49-F238E27FC236}">
              <a16:creationId xmlns:a16="http://schemas.microsoft.com/office/drawing/2014/main" id="{980DAADA-14FF-47FC-9156-5E3A50D70537}"/>
            </a:ext>
          </a:extLst>
        </xdr:cNvPr>
        <xdr:cNvSpPr/>
      </xdr:nvSpPr>
      <xdr:spPr>
        <a:xfrm rot="5400000">
          <a:off x="1157286" y="6091242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476250</xdr:colOff>
      <xdr:row>36</xdr:row>
      <xdr:rowOff>95250</xdr:rowOff>
    </xdr:from>
    <xdr:ext cx="1530804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7301F3AE-FCC8-4156-AC59-04CB23B14573}"/>
            </a:ext>
          </a:extLst>
        </xdr:cNvPr>
        <xdr:cNvSpPr txBox="1"/>
      </xdr:nvSpPr>
      <xdr:spPr>
        <a:xfrm>
          <a:off x="1543050" y="6267450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4</xdr:col>
      <xdr:colOff>295274</xdr:colOff>
      <xdr:row>40</xdr:row>
      <xdr:rowOff>152400</xdr:rowOff>
    </xdr:from>
    <xdr:ext cx="2657475" cy="495299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62F480C2-D641-4925-9469-0537A724CB7B}"/>
            </a:ext>
          </a:extLst>
        </xdr:cNvPr>
        <xdr:cNvSpPr txBox="1"/>
      </xdr:nvSpPr>
      <xdr:spPr>
        <a:xfrm>
          <a:off x="2428874" y="7010400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レコードが余った場合、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remainedOperation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0</xdr:col>
      <xdr:colOff>438150</xdr:colOff>
      <xdr:row>41</xdr:row>
      <xdr:rowOff>133349</xdr:rowOff>
    </xdr:from>
    <xdr:to>
      <xdr:col>4</xdr:col>
      <xdr:colOff>76199</xdr:colOff>
      <xdr:row>43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EF9CA2F4-E518-469F-B7C2-EF7B9E639E34}"/>
            </a:ext>
          </a:extLst>
        </xdr:cNvPr>
        <xdr:cNvSpPr/>
      </xdr:nvSpPr>
      <xdr:spPr>
        <a:xfrm>
          <a:off x="438150" y="7162799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42</xdr:row>
      <xdr:rowOff>66675</xdr:rowOff>
    </xdr:from>
    <xdr:to>
      <xdr:col>4</xdr:col>
      <xdr:colOff>333928</xdr:colOff>
      <xdr:row>42</xdr:row>
      <xdr:rowOff>66675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A8AA720F-6DD2-418E-AF10-6CDFFF6DDD3C}"/>
            </a:ext>
          </a:extLst>
        </xdr:cNvPr>
        <xdr:cNvSpPr>
          <a:spLocks noChangeShapeType="1"/>
        </xdr:cNvSpPr>
      </xdr:nvSpPr>
      <xdr:spPr bwMode="auto">
        <a:xfrm rot="5400000" flipH="1">
          <a:off x="2348189" y="714823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38100</xdr:colOff>
      <xdr:row>44</xdr:row>
      <xdr:rowOff>85725</xdr:rowOff>
    </xdr:from>
    <xdr:ext cx="1994649" cy="83587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68C5C6A-F1FC-4397-89F9-843646D4D621}"/>
            </a:ext>
          </a:extLst>
        </xdr:cNvPr>
        <xdr:cNvSpPr txBox="1"/>
      </xdr:nvSpPr>
      <xdr:spPr>
        <a:xfrm>
          <a:off x="1638300" y="7629525"/>
          <a:ext cx="1994649" cy="8358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twoCellAnchor>
    <xdr:from>
      <xdr:col>6</xdr:col>
      <xdr:colOff>342899</xdr:colOff>
      <xdr:row>45</xdr:row>
      <xdr:rowOff>66676</xdr:rowOff>
    </xdr:from>
    <xdr:to>
      <xdr:col>6</xdr:col>
      <xdr:colOff>514350</xdr:colOff>
      <xdr:row>49</xdr:row>
      <xdr:rowOff>9525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C7EA4B33-655B-4856-815B-177E4BAD7692}"/>
            </a:ext>
          </a:extLst>
        </xdr:cNvPr>
        <xdr:cNvSpPr>
          <a:spLocks/>
        </xdr:cNvSpPr>
      </xdr:nvSpPr>
      <xdr:spPr bwMode="auto">
        <a:xfrm>
          <a:off x="3543299" y="7781926"/>
          <a:ext cx="171451" cy="6286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514350</xdr:colOff>
      <xdr:row>46</xdr:row>
      <xdr:rowOff>85727</xdr:rowOff>
    </xdr:from>
    <xdr:ext cx="1752600" cy="2757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E519653-6A51-47C5-886D-F169C423B31A}"/>
            </a:ext>
          </a:extLst>
        </xdr:cNvPr>
        <xdr:cNvSpPr txBox="1"/>
      </xdr:nvSpPr>
      <xdr:spPr>
        <a:xfrm>
          <a:off x="3714750" y="797242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0</xdr:col>
      <xdr:colOff>504825</xdr:colOff>
      <xdr:row>44</xdr:row>
      <xdr:rowOff>95250</xdr:rowOff>
    </xdr:from>
    <xdr:ext cx="1285160" cy="284052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327EB9CA-ADDD-4060-9304-A2DCB53AEDA1}"/>
            </a:ext>
          </a:extLst>
        </xdr:cNvPr>
        <xdr:cNvSpPr txBox="1"/>
      </xdr:nvSpPr>
      <xdr:spPr>
        <a:xfrm>
          <a:off x="504825" y="763905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6</xdr:row>
      <xdr:rowOff>85725</xdr:rowOff>
    </xdr:from>
    <xdr:to>
      <xdr:col>9</xdr:col>
      <xdr:colOff>285749</xdr:colOff>
      <xdr:row>6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DED7782D-C5F1-45AC-A1C6-C28618D27B53}"/>
            </a:ext>
          </a:extLst>
        </xdr:cNvPr>
        <xdr:cNvSpPr>
          <a:spLocks noChangeShapeType="1"/>
        </xdr:cNvSpPr>
      </xdr:nvSpPr>
      <xdr:spPr bwMode="auto">
        <a:xfrm flipH="1">
          <a:off x="10601324" y="15220950"/>
          <a:ext cx="3714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257176</xdr:colOff>
      <xdr:row>5</xdr:row>
      <xdr:rowOff>142875</xdr:rowOff>
    </xdr:from>
    <xdr:ext cx="135774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4A25063-E14E-421B-BD15-34002F3F3388}"/>
            </a:ext>
          </a:extLst>
        </xdr:cNvPr>
        <xdr:cNvSpPr txBox="1"/>
      </xdr:nvSpPr>
      <xdr:spPr>
        <a:xfrm>
          <a:off x="10944226" y="15106650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8</xdr:col>
      <xdr:colOff>571500</xdr:colOff>
      <xdr:row>9</xdr:row>
      <xdr:rowOff>95250</xdr:rowOff>
    </xdr:from>
    <xdr:to>
      <xdr:col>9</xdr:col>
      <xdr:colOff>276225</xdr:colOff>
      <xdr:row>9</xdr:row>
      <xdr:rowOff>95250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D8A38944-3F23-46D3-AF9C-139D4EA3B9CA}"/>
            </a:ext>
          </a:extLst>
        </xdr:cNvPr>
        <xdr:cNvSpPr>
          <a:spLocks noChangeShapeType="1"/>
        </xdr:cNvSpPr>
      </xdr:nvSpPr>
      <xdr:spPr bwMode="auto">
        <a:xfrm flipH="1">
          <a:off x="10601325" y="15744825"/>
          <a:ext cx="3619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247651</xdr:colOff>
      <xdr:row>8</xdr:row>
      <xdr:rowOff>152400</xdr:rowOff>
    </xdr:from>
    <xdr:ext cx="1357744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3CC2CD6-F725-45E3-A1BB-5CE75C6738C9}"/>
            </a:ext>
          </a:extLst>
        </xdr:cNvPr>
        <xdr:cNvSpPr txBox="1"/>
      </xdr:nvSpPr>
      <xdr:spPr>
        <a:xfrm>
          <a:off x="10934701" y="15630525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oneCellAnchor>
    <xdr:from>
      <xdr:col>1</xdr:col>
      <xdr:colOff>514350</xdr:colOff>
      <xdr:row>6</xdr:row>
      <xdr:rowOff>152400</xdr:rowOff>
    </xdr:from>
    <xdr:ext cx="1476375" cy="45910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3799B7A-6254-482B-B7AA-B13826C262ED}"/>
            </a:ext>
          </a:extLst>
        </xdr:cNvPr>
        <xdr:cNvSpPr txBox="1"/>
      </xdr:nvSpPr>
      <xdr:spPr>
        <a:xfrm>
          <a:off x="5924550" y="152876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3</xdr:col>
      <xdr:colOff>414336</xdr:colOff>
      <xdr:row>6</xdr:row>
      <xdr:rowOff>23810</xdr:rowOff>
    </xdr:from>
    <xdr:to>
      <xdr:col>4</xdr:col>
      <xdr:colOff>19049</xdr:colOff>
      <xdr:row>9</xdr:row>
      <xdr:rowOff>19049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8EB2FD94-F8C3-437E-A3AB-74C824C56648}"/>
            </a:ext>
          </a:extLst>
        </xdr:cNvPr>
        <xdr:cNvSpPr>
          <a:spLocks/>
        </xdr:cNvSpPr>
      </xdr:nvSpPr>
      <xdr:spPr bwMode="auto">
        <a:xfrm rot="10800000">
          <a:off x="7196136" y="15159035"/>
          <a:ext cx="290513" cy="509589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533400</xdr:colOff>
      <xdr:row>10</xdr:row>
      <xdr:rowOff>38100</xdr:rowOff>
    </xdr:from>
    <xdr:ext cx="1476375" cy="45910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057D4D3-003F-41CC-B93B-DAAF23A53F25}"/>
            </a:ext>
          </a:extLst>
        </xdr:cNvPr>
        <xdr:cNvSpPr txBox="1"/>
      </xdr:nvSpPr>
      <xdr:spPr>
        <a:xfrm>
          <a:off x="5943600" y="158591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3</xdr:col>
      <xdr:colOff>404810</xdr:colOff>
      <xdr:row>9</xdr:row>
      <xdr:rowOff>33334</xdr:rowOff>
    </xdr:from>
    <xdr:to>
      <xdr:col>4</xdr:col>
      <xdr:colOff>9523</xdr:colOff>
      <xdr:row>12</xdr:row>
      <xdr:rowOff>161924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456CD916-C878-4F0F-B49D-2490F072DE3D}"/>
            </a:ext>
          </a:extLst>
        </xdr:cNvPr>
        <xdr:cNvSpPr>
          <a:spLocks/>
        </xdr:cNvSpPr>
      </xdr:nvSpPr>
      <xdr:spPr bwMode="auto">
        <a:xfrm rot="10800000">
          <a:off x="7186610" y="15682909"/>
          <a:ext cx="290513" cy="6429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121419</xdr:colOff>
      <xdr:row>13</xdr:row>
      <xdr:rowOff>40342</xdr:rowOff>
    </xdr:from>
    <xdr:to>
      <xdr:col>6</xdr:col>
      <xdr:colOff>26170</xdr:colOff>
      <xdr:row>17</xdr:row>
      <xdr:rowOff>158597</xdr:rowOff>
    </xdr:to>
    <xdr:sp macro="" textlink="">
      <xdr:nvSpPr>
        <xdr:cNvPr id="23" name="右矢印 4">
          <a:extLst>
            <a:ext uri="{FF2B5EF4-FFF2-40B4-BE49-F238E27FC236}">
              <a16:creationId xmlns:a16="http://schemas.microsoft.com/office/drawing/2014/main" id="{0647C126-2C7D-4E79-BC2C-808A8661115D}"/>
            </a:ext>
          </a:extLst>
        </xdr:cNvPr>
        <xdr:cNvSpPr/>
      </xdr:nvSpPr>
      <xdr:spPr>
        <a:xfrm rot="7500354">
          <a:off x="3443667" y="2375944"/>
          <a:ext cx="804055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7120</xdr:colOff>
      <xdr:row>13</xdr:row>
      <xdr:rowOff>30816</xdr:rowOff>
    </xdr:from>
    <xdr:to>
      <xdr:col>7</xdr:col>
      <xdr:colOff>597671</xdr:colOff>
      <xdr:row>17</xdr:row>
      <xdr:rowOff>149071</xdr:rowOff>
    </xdr:to>
    <xdr:sp macro="" textlink="">
      <xdr:nvSpPr>
        <xdr:cNvPr id="24" name="右矢印 4">
          <a:extLst>
            <a:ext uri="{FF2B5EF4-FFF2-40B4-BE49-F238E27FC236}">
              <a16:creationId xmlns:a16="http://schemas.microsoft.com/office/drawing/2014/main" id="{44BD1838-7024-4D16-BD29-E58BDCCCE848}"/>
            </a:ext>
          </a:extLst>
        </xdr:cNvPr>
        <xdr:cNvSpPr/>
      </xdr:nvSpPr>
      <xdr:spPr>
        <a:xfrm rot="2814542">
          <a:off x="4700968" y="2366418"/>
          <a:ext cx="804055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57151</xdr:colOff>
      <xdr:row>14</xdr:row>
      <xdr:rowOff>19050</xdr:rowOff>
    </xdr:from>
    <xdr:ext cx="1566583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0F6C22A-C466-4CFB-9FB9-6848E35B5D14}"/>
            </a:ext>
          </a:extLst>
        </xdr:cNvPr>
        <xdr:cNvSpPr txBox="1"/>
      </xdr:nvSpPr>
      <xdr:spPr>
        <a:xfrm>
          <a:off x="5543551" y="2419350"/>
          <a:ext cx="15665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分割してマッピングする</a:t>
          </a:r>
          <a:endParaRPr kumimoji="1" lang="en-US" altLang="ja-JP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500-000006080000}"/>
            </a:ext>
          </a:extLst>
        </xdr:cNvPr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128400</xdr:colOff>
      <xdr:row>21</xdr:row>
      <xdr:rowOff>124200</xdr:rowOff>
    </xdr:from>
    <xdr:ext cx="524707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28400" y="3724650"/>
          <a:ext cx="52470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位置情報、見出し情報・セルのコメント情報のキーは、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aro.yamada@example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7"/>
  <sheetViews>
    <sheetView workbookViewId="0">
      <selection activeCell="A9" sqref="A9"/>
    </sheetView>
  </sheetViews>
  <sheetFormatPr defaultRowHeight="13.5"/>
  <cols>
    <col min="1" max="1" width="9" style="107"/>
    <col min="2" max="2" width="9" style="107" customWidth="1"/>
    <col min="3" max="3" width="11.25" style="107" customWidth="1"/>
    <col min="4" max="4" width="10.5" style="107" customWidth="1"/>
    <col min="5" max="5" width="10.875" style="107" customWidth="1"/>
    <col min="6" max="16384" width="9" style="107"/>
  </cols>
  <sheetData>
    <row r="3" spans="2:5">
      <c r="B3" s="105" t="s">
        <v>88</v>
      </c>
      <c r="C3" s="106"/>
    </row>
    <row r="5" spans="2:5">
      <c r="B5" s="108" t="s">
        <v>89</v>
      </c>
    </row>
    <row r="6" spans="2:5">
      <c r="B6" s="109" t="s">
        <v>90</v>
      </c>
      <c r="C6" s="109" t="s">
        <v>91</v>
      </c>
      <c r="D6" s="105" t="s">
        <v>92</v>
      </c>
      <c r="E6" s="109" t="s">
        <v>93</v>
      </c>
    </row>
    <row r="7" spans="2:5">
      <c r="B7" s="110"/>
      <c r="C7" s="110"/>
      <c r="D7" s="111"/>
      <c r="E7" s="11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7"/>
  <sheetViews>
    <sheetView workbookViewId="0">
      <selection activeCell="S20" sqref="S20"/>
    </sheetView>
  </sheetViews>
  <sheetFormatPr defaultRowHeight="13.5"/>
  <sheetData>
    <row r="1" spans="2:18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2:18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2:18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2:18">
      <c r="B4" s="13"/>
      <c r="C4" s="13"/>
      <c r="D4" s="13"/>
      <c r="E4" s="202" t="s">
        <v>234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2:18">
      <c r="B5" s="13"/>
      <c r="C5" s="13"/>
      <c r="D5" s="13"/>
      <c r="E5" s="255" t="s">
        <v>36</v>
      </c>
      <c r="F5" s="255" t="s">
        <v>37</v>
      </c>
      <c r="G5" s="257" t="s">
        <v>35</v>
      </c>
      <c r="H5" s="258"/>
      <c r="I5" s="259"/>
      <c r="J5" s="13"/>
      <c r="K5" s="13"/>
      <c r="L5" s="13"/>
      <c r="M5" s="13"/>
      <c r="N5" s="13"/>
      <c r="O5" s="13"/>
      <c r="P5" s="13"/>
      <c r="Q5" s="13"/>
      <c r="R5" s="13"/>
    </row>
    <row r="6" spans="2:18">
      <c r="B6" s="13"/>
      <c r="C6" s="13"/>
      <c r="D6" s="13"/>
      <c r="E6" s="256"/>
      <c r="F6" s="256"/>
      <c r="G6" s="54" t="s">
        <v>39</v>
      </c>
      <c r="H6" s="54" t="s">
        <v>40</v>
      </c>
      <c r="I6" s="54" t="s">
        <v>41</v>
      </c>
      <c r="J6" s="13"/>
      <c r="K6" s="13"/>
      <c r="L6" s="13"/>
      <c r="M6" s="13"/>
      <c r="N6" s="13"/>
      <c r="O6" s="13"/>
      <c r="P6" s="13"/>
      <c r="Q6" s="13"/>
      <c r="R6" s="13"/>
    </row>
    <row r="7" spans="2:18">
      <c r="B7" s="13"/>
      <c r="C7" s="13"/>
      <c r="D7" s="13"/>
      <c r="E7" s="254" t="s">
        <v>235</v>
      </c>
      <c r="F7" s="254"/>
      <c r="G7" s="254"/>
      <c r="H7" s="254"/>
      <c r="I7" s="254"/>
      <c r="J7" s="13"/>
      <c r="K7" s="13"/>
      <c r="L7" s="13"/>
      <c r="M7" s="13"/>
      <c r="N7" s="13"/>
      <c r="O7" s="13"/>
      <c r="P7" s="13"/>
      <c r="Q7" s="13"/>
      <c r="R7" s="13"/>
    </row>
    <row r="8" spans="2:18">
      <c r="B8" s="13"/>
      <c r="C8" s="13"/>
      <c r="D8" s="13"/>
      <c r="E8" s="90">
        <v>1</v>
      </c>
      <c r="F8" s="40" t="s">
        <v>42</v>
      </c>
      <c r="G8" s="40">
        <v>90</v>
      </c>
      <c r="H8" s="40">
        <v>70</v>
      </c>
      <c r="I8" s="55">
        <f>SUM(G8:H8)</f>
        <v>160</v>
      </c>
      <c r="J8" s="13"/>
      <c r="K8" s="13"/>
      <c r="L8" s="13"/>
      <c r="M8" s="13"/>
      <c r="N8" s="13"/>
      <c r="O8" s="13"/>
      <c r="P8" s="13"/>
      <c r="Q8" s="13"/>
      <c r="R8" s="13"/>
    </row>
    <row r="9" spans="2:18">
      <c r="B9" s="13"/>
      <c r="C9" s="13"/>
      <c r="D9" s="13"/>
      <c r="E9" s="90">
        <v>2</v>
      </c>
      <c r="F9" s="40" t="s">
        <v>43</v>
      </c>
      <c r="G9" s="40">
        <v>80</v>
      </c>
      <c r="H9" s="40">
        <v>90</v>
      </c>
      <c r="I9" s="55">
        <f>SUM(G9:H9)</f>
        <v>170</v>
      </c>
      <c r="J9" s="13"/>
      <c r="K9" s="13"/>
      <c r="L9" s="13"/>
      <c r="M9" s="13"/>
      <c r="N9" s="13"/>
      <c r="O9" s="13"/>
      <c r="P9" s="13"/>
      <c r="Q9" s="13"/>
      <c r="R9" s="13"/>
    </row>
    <row r="10" spans="2:18">
      <c r="B10" s="13"/>
      <c r="C10" s="13"/>
      <c r="D10" s="13"/>
      <c r="E10" s="254" t="s">
        <v>236</v>
      </c>
      <c r="F10" s="254"/>
      <c r="G10" s="254"/>
      <c r="H10" s="254"/>
      <c r="I10" s="254"/>
      <c r="J10" s="13"/>
      <c r="K10" s="13"/>
      <c r="L10" s="13"/>
      <c r="M10" s="13"/>
      <c r="N10" s="13"/>
      <c r="O10" s="13"/>
      <c r="P10" s="13"/>
      <c r="Q10" s="13"/>
      <c r="R10" s="13"/>
    </row>
    <row r="11" spans="2:18">
      <c r="B11" s="13"/>
      <c r="C11" s="13"/>
      <c r="D11" s="13"/>
      <c r="E11" s="90">
        <v>1</v>
      </c>
      <c r="F11" s="40" t="s">
        <v>237</v>
      </c>
      <c r="G11" s="40">
        <v>70</v>
      </c>
      <c r="H11" s="40">
        <v>80</v>
      </c>
      <c r="I11" s="47">
        <f>SUM(G11:H11)</f>
        <v>150</v>
      </c>
      <c r="J11" s="13"/>
      <c r="K11" s="13"/>
      <c r="L11" s="13"/>
      <c r="M11" s="13"/>
      <c r="N11" s="13"/>
      <c r="O11" s="13"/>
      <c r="P11" s="13"/>
      <c r="Q11" s="13"/>
      <c r="R11" s="13"/>
    </row>
    <row r="12" spans="2:18">
      <c r="B12" s="13"/>
      <c r="C12" s="13"/>
      <c r="D12" s="13"/>
      <c r="E12" s="90">
        <v>2</v>
      </c>
      <c r="F12" s="40" t="s">
        <v>238</v>
      </c>
      <c r="G12" s="40">
        <v>75</v>
      </c>
      <c r="H12" s="40">
        <v>85</v>
      </c>
      <c r="I12" s="47">
        <f>SUM(G12:H12)</f>
        <v>160</v>
      </c>
      <c r="J12" s="13"/>
      <c r="K12" s="13"/>
      <c r="L12" s="13"/>
      <c r="M12" s="13"/>
      <c r="N12" s="13"/>
      <c r="O12" s="13"/>
      <c r="P12" s="13"/>
      <c r="Q12" s="13"/>
      <c r="R12" s="13"/>
    </row>
    <row r="13" spans="2:18">
      <c r="B13" s="13"/>
      <c r="C13" s="13"/>
      <c r="D13" s="13"/>
      <c r="E13" s="90">
        <v>3</v>
      </c>
      <c r="F13" s="40" t="s">
        <v>239</v>
      </c>
      <c r="G13" s="40">
        <v>90</v>
      </c>
      <c r="H13" s="40">
        <v>75</v>
      </c>
      <c r="I13" s="47">
        <f>SUM(G13:H13)</f>
        <v>165</v>
      </c>
      <c r="J13" s="13"/>
      <c r="K13" s="13"/>
      <c r="L13" s="13"/>
      <c r="M13" s="13"/>
      <c r="N13" s="13"/>
      <c r="O13" s="13"/>
      <c r="P13" s="13"/>
      <c r="Q13" s="13"/>
      <c r="R13" s="13"/>
    </row>
    <row r="14" spans="2:18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2:18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2:18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2:18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2:18">
      <c r="B18" s="13"/>
      <c r="C18" s="202" t="s">
        <v>234</v>
      </c>
      <c r="D18" s="13"/>
      <c r="E18" s="13"/>
      <c r="F18" s="13"/>
      <c r="G18" s="13"/>
      <c r="H18" s="13"/>
      <c r="I18" s="202" t="s">
        <v>234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2:18">
      <c r="B19" s="13"/>
      <c r="C19" s="255" t="s">
        <v>36</v>
      </c>
      <c r="D19" s="255" t="s">
        <v>37</v>
      </c>
      <c r="E19" s="257" t="s">
        <v>35</v>
      </c>
      <c r="F19" s="258"/>
      <c r="G19" s="259"/>
      <c r="H19" s="13"/>
      <c r="I19" s="255" t="s">
        <v>36</v>
      </c>
      <c r="J19" s="255" t="s">
        <v>37</v>
      </c>
      <c r="K19" s="257" t="s">
        <v>35</v>
      </c>
      <c r="L19" s="258"/>
      <c r="M19" s="259"/>
      <c r="N19" s="13"/>
      <c r="O19" s="13"/>
      <c r="P19" s="13"/>
      <c r="Q19" s="13"/>
      <c r="R19" s="13"/>
    </row>
    <row r="20" spans="2:18">
      <c r="B20" s="13"/>
      <c r="C20" s="256"/>
      <c r="D20" s="256"/>
      <c r="E20" s="54" t="s">
        <v>39</v>
      </c>
      <c r="F20" s="54" t="s">
        <v>40</v>
      </c>
      <c r="G20" s="54" t="s">
        <v>41</v>
      </c>
      <c r="H20" s="13"/>
      <c r="I20" s="256"/>
      <c r="J20" s="256"/>
      <c r="K20" s="54" t="s">
        <v>39</v>
      </c>
      <c r="L20" s="54" t="s">
        <v>40</v>
      </c>
      <c r="M20" s="54" t="s">
        <v>41</v>
      </c>
      <c r="N20" s="13"/>
      <c r="O20" s="13"/>
      <c r="P20" s="13"/>
      <c r="Q20" s="13"/>
      <c r="R20" s="13"/>
    </row>
    <row r="21" spans="2:18">
      <c r="B21" s="13"/>
      <c r="C21" s="254" t="s">
        <v>235</v>
      </c>
      <c r="D21" s="254"/>
      <c r="E21" s="254"/>
      <c r="F21" s="254"/>
      <c r="G21" s="254"/>
      <c r="H21" s="13"/>
      <c r="I21" s="203"/>
      <c r="J21" s="204"/>
      <c r="K21" s="204"/>
      <c r="L21" s="204"/>
      <c r="M21" s="205"/>
      <c r="N21" s="13"/>
      <c r="O21" s="13"/>
      <c r="P21" s="13"/>
      <c r="Q21" s="13"/>
      <c r="R21" s="13"/>
    </row>
    <row r="22" spans="2:18">
      <c r="B22" s="13"/>
      <c r="C22" s="90">
        <v>1</v>
      </c>
      <c r="D22" s="40" t="s">
        <v>42</v>
      </c>
      <c r="E22" s="40">
        <v>90</v>
      </c>
      <c r="F22" s="40">
        <v>70</v>
      </c>
      <c r="G22" s="55">
        <f>SUM(E22:F22)</f>
        <v>160</v>
      </c>
      <c r="H22" s="13"/>
      <c r="I22" s="206"/>
      <c r="J22" s="207"/>
      <c r="K22" s="207"/>
      <c r="L22" s="207"/>
      <c r="M22" s="208"/>
      <c r="N22" s="13"/>
      <c r="O22" s="13"/>
      <c r="P22" s="13"/>
      <c r="Q22" s="13"/>
      <c r="R22" s="13"/>
    </row>
    <row r="23" spans="2:18">
      <c r="B23" s="13"/>
      <c r="C23" s="90">
        <v>2</v>
      </c>
      <c r="D23" s="40" t="s">
        <v>43</v>
      </c>
      <c r="E23" s="40">
        <v>80</v>
      </c>
      <c r="F23" s="40">
        <v>90</v>
      </c>
      <c r="G23" s="55">
        <f>SUM(E23:F23)</f>
        <v>170</v>
      </c>
      <c r="H23" s="13"/>
      <c r="I23" s="209"/>
      <c r="J23" s="210"/>
      <c r="K23" s="210"/>
      <c r="L23" s="210"/>
      <c r="M23" s="211"/>
      <c r="N23" s="13"/>
      <c r="O23" s="13"/>
      <c r="P23" s="13"/>
      <c r="Q23" s="13"/>
      <c r="R23" s="13"/>
    </row>
    <row r="24" spans="2:18">
      <c r="B24" s="13"/>
      <c r="C24" s="254" t="s">
        <v>236</v>
      </c>
      <c r="D24" s="254"/>
      <c r="E24" s="254"/>
      <c r="F24" s="254"/>
      <c r="G24" s="254"/>
      <c r="H24" s="13"/>
      <c r="I24" s="254" t="s">
        <v>236</v>
      </c>
      <c r="J24" s="254"/>
      <c r="K24" s="254"/>
      <c r="L24" s="254"/>
      <c r="M24" s="254"/>
      <c r="N24" s="13"/>
      <c r="O24" s="13"/>
      <c r="P24" s="13"/>
      <c r="Q24" s="13"/>
      <c r="R24" s="13"/>
    </row>
    <row r="25" spans="2:18">
      <c r="B25" s="13"/>
      <c r="C25" s="13"/>
      <c r="D25" s="13"/>
      <c r="E25" s="13"/>
      <c r="F25" s="13"/>
      <c r="G25" s="13"/>
      <c r="H25" s="13"/>
      <c r="I25" s="90">
        <v>1</v>
      </c>
      <c r="J25" s="40" t="s">
        <v>237</v>
      </c>
      <c r="K25" s="40">
        <v>70</v>
      </c>
      <c r="L25" s="40">
        <v>80</v>
      </c>
      <c r="M25" s="47">
        <f>SUM(K25:L25)</f>
        <v>150</v>
      </c>
      <c r="N25" s="13"/>
      <c r="O25" s="13"/>
      <c r="P25" s="13"/>
      <c r="Q25" s="13"/>
      <c r="R25" s="13"/>
    </row>
    <row r="26" spans="2:18">
      <c r="B26" s="13"/>
      <c r="C26" s="13"/>
      <c r="D26" s="13"/>
      <c r="E26" s="13"/>
      <c r="F26" s="13"/>
      <c r="G26" s="13"/>
      <c r="H26" s="13"/>
      <c r="I26" s="90">
        <v>2</v>
      </c>
      <c r="J26" s="40" t="s">
        <v>238</v>
      </c>
      <c r="K26" s="40">
        <v>75</v>
      </c>
      <c r="L26" s="40">
        <v>85</v>
      </c>
      <c r="M26" s="47">
        <f>SUM(K26:L26)</f>
        <v>160</v>
      </c>
      <c r="N26" s="13"/>
      <c r="O26" s="13"/>
      <c r="P26" s="13"/>
      <c r="Q26" s="13"/>
      <c r="R26" s="13"/>
    </row>
    <row r="27" spans="2:18">
      <c r="B27" s="13"/>
      <c r="C27" s="13"/>
      <c r="D27" s="13"/>
      <c r="E27" s="13"/>
      <c r="F27" s="13"/>
      <c r="G27" s="13"/>
      <c r="H27" s="13"/>
      <c r="I27" s="90">
        <v>3</v>
      </c>
      <c r="J27" s="40" t="s">
        <v>239</v>
      </c>
      <c r="K27" s="40">
        <v>90</v>
      </c>
      <c r="L27" s="40">
        <v>75</v>
      </c>
      <c r="M27" s="47">
        <f>SUM(K27:L27)</f>
        <v>165</v>
      </c>
      <c r="N27" s="13"/>
      <c r="O27" s="13"/>
      <c r="P27" s="13"/>
      <c r="Q27" s="13"/>
      <c r="R27" s="13"/>
    </row>
    <row r="28" spans="2:18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2:18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8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2:18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8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2:18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2:18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2:18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8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8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</sheetData>
  <mergeCells count="14">
    <mergeCell ref="E5:E6"/>
    <mergeCell ref="F5:F6"/>
    <mergeCell ref="G5:I5"/>
    <mergeCell ref="E7:I7"/>
    <mergeCell ref="E10:I10"/>
    <mergeCell ref="C21:G21"/>
    <mergeCell ref="I19:I20"/>
    <mergeCell ref="J19:J20"/>
    <mergeCell ref="K19:M19"/>
    <mergeCell ref="I24:M24"/>
    <mergeCell ref="C24:G24"/>
    <mergeCell ref="C19:C20"/>
    <mergeCell ref="D19:D20"/>
    <mergeCell ref="E19:G19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4"/>
  <sheetViews>
    <sheetView workbookViewId="0">
      <selection activeCell="G23" sqref="G23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275" t="s">
        <v>7</v>
      </c>
      <c r="E5" s="275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53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46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280" t="s">
        <v>47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281"/>
      <c r="K9" s="2" t="s">
        <v>48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59">
        <v>3</v>
      </c>
      <c r="J10" s="59" t="s">
        <v>49</v>
      </c>
      <c r="K10" s="27" t="s">
        <v>51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59">
        <v>4</v>
      </c>
      <c r="J11" s="59" t="s">
        <v>50</v>
      </c>
      <c r="K11" s="27" t="s">
        <v>52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29"/>
      <c r="C23" s="29"/>
      <c r="D23" s="29"/>
      <c r="E23" s="13"/>
    </row>
    <row r="24" spans="1:5">
      <c r="A24" s="13"/>
      <c r="B24" s="65"/>
      <c r="C24" s="66"/>
      <c r="D24" s="29"/>
      <c r="E24" s="13"/>
    </row>
    <row r="25" spans="1:5">
      <c r="A25" s="13"/>
      <c r="B25" s="67"/>
      <c r="C25" s="29"/>
      <c r="D25" s="29"/>
      <c r="E25" s="13"/>
    </row>
    <row r="26" spans="1:5">
      <c r="A26" s="13"/>
      <c r="B26" s="67"/>
      <c r="C26" s="29"/>
      <c r="D26" s="29"/>
      <c r="E26" s="13"/>
    </row>
    <row r="27" spans="1:5">
      <c r="A27" s="13"/>
      <c r="B27" s="29"/>
      <c r="C27" s="29"/>
      <c r="D27" s="29"/>
      <c r="E27" s="13"/>
    </row>
    <row r="28" spans="1:5">
      <c r="A28" s="13"/>
      <c r="B28" s="29"/>
      <c r="C28" s="29"/>
      <c r="D28" s="29"/>
      <c r="E28" s="13"/>
    </row>
    <row r="29" spans="1:5">
      <c r="A29" s="13"/>
      <c r="B29" s="29"/>
      <c r="C29" s="29"/>
      <c r="D29" s="29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 xr:uid="{00000000-0004-0000-0A00-000000000000}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zoomScaleNormal="100" workbookViewId="0">
      <selection activeCell="K14" sqref="K14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 t="s">
        <v>0</v>
      </c>
      <c r="C6" s="1"/>
      <c r="D6" s="1"/>
      <c r="E6" s="1"/>
      <c r="F6" s="1"/>
      <c r="G6" s="1"/>
      <c r="H6" s="1"/>
    </row>
    <row r="7" spans="1:8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260"/>
    </row>
    <row r="9" spans="1:8">
      <c r="A9" s="1"/>
      <c r="B9" s="17">
        <v>2</v>
      </c>
      <c r="C9" s="2"/>
      <c r="D9" s="2"/>
      <c r="E9" s="3"/>
      <c r="F9" s="2"/>
      <c r="G9" s="1"/>
      <c r="H9" s="260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4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 t="s">
        <v>0</v>
      </c>
      <c r="C18" s="1"/>
      <c r="D18" s="1"/>
      <c r="E18" s="1"/>
      <c r="F18" s="1"/>
      <c r="G18" s="1"/>
      <c r="H18" s="1"/>
    </row>
    <row r="19" spans="1:8">
      <c r="A19" s="1"/>
      <c r="B19" s="31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260"/>
    </row>
    <row r="21" spans="1:8">
      <c r="A21" s="1"/>
      <c r="B21" s="17">
        <v>2</v>
      </c>
      <c r="C21" s="2"/>
      <c r="D21" s="2"/>
      <c r="E21" s="3"/>
      <c r="F21" s="2"/>
      <c r="G21" s="1"/>
      <c r="H21" s="260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4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 t="s">
        <v>0</v>
      </c>
      <c r="C30" s="1"/>
      <c r="D30" s="1"/>
      <c r="E30" s="1"/>
      <c r="F30" s="1"/>
      <c r="G30" s="1"/>
      <c r="H30" s="1"/>
    </row>
    <row r="31" spans="1:8">
      <c r="A31" s="1"/>
      <c r="B31" s="104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63</v>
      </c>
      <c r="H31" s="1"/>
    </row>
    <row r="32" spans="1:8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94</v>
      </c>
      <c r="H32" s="260"/>
    </row>
    <row r="33" spans="1:8">
      <c r="A33" s="1"/>
      <c r="B33" s="17">
        <v>2</v>
      </c>
      <c r="C33" s="2"/>
      <c r="D33" s="2"/>
      <c r="E33" s="3"/>
      <c r="F33" s="2"/>
      <c r="G33" s="2"/>
      <c r="H33" s="260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4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41" spans="1:8">
      <c r="A41" s="13"/>
      <c r="B41" s="13"/>
      <c r="C41" s="13"/>
      <c r="D41" s="13"/>
      <c r="E41" s="13"/>
      <c r="F41" s="13"/>
      <c r="G41" s="13"/>
      <c r="H41" s="13"/>
    </row>
    <row r="42" spans="1:8">
      <c r="A42" s="13"/>
      <c r="B42" s="13"/>
      <c r="C42" s="13"/>
      <c r="D42" s="13"/>
      <c r="E42" s="13"/>
      <c r="F42" s="13"/>
      <c r="G42" s="13"/>
      <c r="H42" s="13"/>
    </row>
    <row r="43" spans="1:8">
      <c r="A43" s="13"/>
      <c r="B43" s="13"/>
      <c r="C43" s="13"/>
      <c r="D43" s="13"/>
      <c r="E43" s="13"/>
      <c r="F43" s="13"/>
      <c r="G43" s="13"/>
      <c r="H43" s="13"/>
    </row>
    <row r="44" spans="1:8">
      <c r="A44" s="13"/>
      <c r="B44" s="10" t="s">
        <v>0</v>
      </c>
      <c r="C44" s="39"/>
      <c r="D44" s="39"/>
      <c r="E44" s="13"/>
      <c r="F44" s="13"/>
      <c r="G44" s="13"/>
      <c r="H44" s="13"/>
    </row>
    <row r="45" spans="1:8">
      <c r="A45" s="13"/>
      <c r="B45" s="113" t="s">
        <v>97</v>
      </c>
      <c r="C45" s="115" t="s">
        <v>2</v>
      </c>
      <c r="D45" s="116" t="s">
        <v>96</v>
      </c>
      <c r="E45" s="13"/>
      <c r="F45" s="13"/>
      <c r="G45" s="13"/>
      <c r="H45" s="13"/>
    </row>
    <row r="46" spans="1:8">
      <c r="A46" s="13"/>
      <c r="B46" s="17"/>
      <c r="C46" s="117"/>
      <c r="D46" s="17"/>
      <c r="E46" s="13"/>
      <c r="F46" s="13"/>
      <c r="G46" s="13"/>
      <c r="H46" s="13"/>
    </row>
    <row r="47" spans="1:8">
      <c r="A47" s="13"/>
      <c r="B47" s="13"/>
      <c r="C47" s="13"/>
      <c r="D47" s="13"/>
      <c r="E47" s="13"/>
      <c r="F47" s="13"/>
      <c r="G47" s="13"/>
      <c r="H47" s="13"/>
    </row>
    <row r="48" spans="1:8">
      <c r="A48" s="13"/>
      <c r="B48" s="13"/>
      <c r="C48" s="13"/>
      <c r="D48" s="13"/>
      <c r="E48" s="13"/>
      <c r="F48" s="13"/>
      <c r="G48" s="13"/>
      <c r="H48" s="13"/>
    </row>
    <row r="49" spans="1:8">
      <c r="A49" s="13"/>
      <c r="B49" s="1" t="s">
        <v>0</v>
      </c>
      <c r="C49" s="1"/>
      <c r="D49" s="1"/>
      <c r="E49" s="1"/>
      <c r="F49" s="1"/>
      <c r="G49" s="13"/>
      <c r="H49" s="13"/>
    </row>
    <row r="50" spans="1:8">
      <c r="A50" s="13"/>
      <c r="B50" s="113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>
      <c r="A51" s="13"/>
      <c r="B51" s="17"/>
      <c r="C51" s="2"/>
      <c r="D51" s="2"/>
      <c r="E51" s="3"/>
      <c r="F51" s="2"/>
      <c r="G51" s="13"/>
      <c r="H51" s="13"/>
    </row>
    <row r="52" spans="1:8">
      <c r="A52" s="13"/>
      <c r="B52" s="13"/>
      <c r="C52" s="13"/>
      <c r="D52" s="13"/>
      <c r="E52" s="13"/>
      <c r="F52" s="13"/>
      <c r="G52" s="13"/>
      <c r="H52" s="13"/>
    </row>
    <row r="53" spans="1:8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Y45"/>
  <sheetViews>
    <sheetView workbookViewId="0">
      <selection activeCell="Q16" sqref="Q16"/>
    </sheetView>
  </sheetViews>
  <sheetFormatPr defaultRowHeight="13.5"/>
  <cols>
    <col min="2" max="2" width="6.625" customWidth="1"/>
    <col min="3" max="3" width="13.5" customWidth="1"/>
    <col min="4" max="13" width="3.875" customWidth="1"/>
    <col min="16" max="23" width="9.875" customWidth="1"/>
  </cols>
  <sheetData>
    <row r="2" spans="1:24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4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2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P4" s="13"/>
      <c r="Q4" s="13"/>
      <c r="R4" s="13"/>
      <c r="S4" s="13"/>
      <c r="T4" s="13"/>
      <c r="U4" s="13"/>
      <c r="V4" s="13"/>
      <c r="W4" s="13"/>
      <c r="X4" s="13"/>
    </row>
    <row r="5" spans="1:24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3"/>
      <c r="Q5" s="13"/>
      <c r="R5" s="13"/>
      <c r="S5" s="13"/>
      <c r="T5" s="13"/>
      <c r="U5" s="13"/>
      <c r="V5" s="13"/>
      <c r="W5" s="13"/>
      <c r="X5" s="13"/>
    </row>
    <row r="6" spans="1:24">
      <c r="A6" s="13"/>
      <c r="B6" s="168" t="s">
        <v>1</v>
      </c>
      <c r="C6" s="15" t="s">
        <v>2</v>
      </c>
      <c r="D6" s="275" t="s">
        <v>199</v>
      </c>
      <c r="E6" s="275"/>
      <c r="F6" s="275"/>
      <c r="G6" s="275"/>
      <c r="H6" s="275"/>
      <c r="I6" s="275"/>
      <c r="J6" s="275"/>
      <c r="K6" s="275"/>
      <c r="L6" s="275"/>
      <c r="M6" s="275"/>
      <c r="N6" s="13"/>
      <c r="P6" s="13"/>
      <c r="Q6" s="13"/>
      <c r="R6" s="13"/>
      <c r="S6" s="13"/>
      <c r="T6" s="13"/>
      <c r="U6" s="13"/>
      <c r="V6" s="13"/>
      <c r="W6" s="13"/>
      <c r="X6" s="13"/>
    </row>
    <row r="7" spans="1:24">
      <c r="A7" s="13"/>
      <c r="B7" s="17">
        <v>1</v>
      </c>
      <c r="C7" s="2" t="s">
        <v>210</v>
      </c>
      <c r="D7" s="184" t="s">
        <v>163</v>
      </c>
      <c r="E7" s="185" t="s">
        <v>164</v>
      </c>
      <c r="F7" s="185" t="s">
        <v>165</v>
      </c>
      <c r="G7" s="185"/>
      <c r="H7" s="185" t="s">
        <v>166</v>
      </c>
      <c r="I7" s="185" t="s">
        <v>167</v>
      </c>
      <c r="J7" s="185" t="s">
        <v>168</v>
      </c>
      <c r="K7" s="185"/>
      <c r="L7" s="185"/>
      <c r="M7" s="186"/>
      <c r="N7" s="13"/>
      <c r="P7" s="13"/>
      <c r="Q7" s="13"/>
      <c r="R7" s="13"/>
      <c r="S7" s="13"/>
      <c r="T7" s="13"/>
      <c r="U7" s="13"/>
      <c r="V7" s="13"/>
      <c r="W7" s="13"/>
      <c r="X7" s="13"/>
    </row>
    <row r="8" spans="1:24">
      <c r="A8" s="13"/>
      <c r="B8" s="17">
        <v>2</v>
      </c>
      <c r="C8" s="2" t="s">
        <v>211</v>
      </c>
      <c r="D8" s="184" t="s">
        <v>169</v>
      </c>
      <c r="E8" s="185" t="s">
        <v>170</v>
      </c>
      <c r="F8" s="185" t="s">
        <v>171</v>
      </c>
      <c r="G8" s="185"/>
      <c r="H8" s="185" t="s">
        <v>172</v>
      </c>
      <c r="I8" s="185" t="s">
        <v>167</v>
      </c>
      <c r="J8" s="185" t="s">
        <v>168</v>
      </c>
      <c r="K8" s="185"/>
      <c r="L8" s="185"/>
      <c r="M8" s="186"/>
      <c r="N8" s="13"/>
      <c r="P8" s="13"/>
      <c r="Q8" s="13"/>
      <c r="R8" s="13"/>
      <c r="S8" s="13"/>
      <c r="T8" s="13"/>
      <c r="U8" s="13"/>
      <c r="V8" s="13"/>
      <c r="W8" s="13"/>
      <c r="X8" s="13"/>
    </row>
    <row r="9" spans="1:2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</row>
    <row r="10" spans="1:2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>
      <c r="A16" s="13"/>
      <c r="B16" s="13" t="s"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5">
      <c r="A17" s="13"/>
      <c r="B17" s="215" t="s">
        <v>1</v>
      </c>
      <c r="C17" s="15" t="s">
        <v>2</v>
      </c>
      <c r="D17" s="232" t="s">
        <v>199</v>
      </c>
      <c r="E17" s="233"/>
      <c r="F17" s="233"/>
      <c r="G17" s="233"/>
      <c r="H17" s="233"/>
      <c r="I17" s="233"/>
      <c r="J17" s="233"/>
      <c r="K17" s="227"/>
      <c r="L17" s="213"/>
      <c r="M17" s="213"/>
      <c r="N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5">
      <c r="A18" s="13"/>
      <c r="B18" s="17">
        <v>1</v>
      </c>
      <c r="C18" s="2" t="s">
        <v>210</v>
      </c>
      <c r="D18" s="184" t="s">
        <v>163</v>
      </c>
      <c r="E18" s="185" t="s">
        <v>164</v>
      </c>
      <c r="F18" s="185" t="s">
        <v>165</v>
      </c>
      <c r="G18" s="185"/>
      <c r="H18" s="185" t="s">
        <v>166</v>
      </c>
      <c r="I18" s="185" t="s">
        <v>167</v>
      </c>
      <c r="J18" s="191" t="s">
        <v>168</v>
      </c>
      <c r="K18" s="228"/>
      <c r="L18" s="67"/>
      <c r="M18" s="67"/>
      <c r="N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5">
      <c r="A19" s="13"/>
      <c r="B19" s="17">
        <v>2</v>
      </c>
      <c r="C19" s="2"/>
      <c r="D19" s="184"/>
      <c r="E19" s="185"/>
      <c r="F19" s="185"/>
      <c r="G19" s="185"/>
      <c r="H19" s="185"/>
      <c r="I19" s="185"/>
      <c r="J19" s="191"/>
      <c r="K19" s="228"/>
      <c r="L19" s="67"/>
      <c r="M19" s="67"/>
      <c r="N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73"/>
      <c r="S24" s="173"/>
      <c r="T24" s="173"/>
      <c r="U24" s="173"/>
      <c r="V24" s="173"/>
      <c r="W24" s="173"/>
      <c r="X24" s="13"/>
      <c r="Y24" s="13"/>
    </row>
    <row r="25" spans="1:25">
      <c r="O25" s="13"/>
      <c r="P25" s="168" t="s">
        <v>1</v>
      </c>
      <c r="Q25" s="15" t="s">
        <v>2</v>
      </c>
      <c r="R25" s="241" t="s">
        <v>7</v>
      </c>
      <c r="S25" s="241"/>
      <c r="T25" s="241"/>
      <c r="U25" s="241"/>
      <c r="V25" s="241"/>
      <c r="W25" s="241"/>
      <c r="X25" s="13"/>
    </row>
    <row r="26" spans="1:25">
      <c r="O26" s="13"/>
      <c r="P26" s="17">
        <v>1</v>
      </c>
      <c r="Q26" s="2" t="s">
        <v>210</v>
      </c>
      <c r="R26" s="187" t="s">
        <v>212</v>
      </c>
      <c r="S26" s="282" t="s">
        <v>213</v>
      </c>
      <c r="T26" s="283"/>
      <c r="U26" s="284"/>
      <c r="V26" s="285" t="s">
        <v>214</v>
      </c>
      <c r="W26" s="286"/>
      <c r="X26" s="13"/>
    </row>
    <row r="27" spans="1:25">
      <c r="O27" s="13"/>
      <c r="P27" s="17">
        <v>2</v>
      </c>
      <c r="Q27" s="2" t="s">
        <v>211</v>
      </c>
      <c r="R27" s="187" t="s">
        <v>215</v>
      </c>
      <c r="S27" s="282" t="s">
        <v>216</v>
      </c>
      <c r="T27" s="283"/>
      <c r="U27" s="284"/>
      <c r="V27" s="285" t="s">
        <v>217</v>
      </c>
      <c r="W27" s="286"/>
      <c r="X27" s="13"/>
    </row>
    <row r="28" spans="1:25">
      <c r="O28" s="13"/>
      <c r="P28" s="13"/>
      <c r="Q28" s="13"/>
      <c r="R28" s="174"/>
      <c r="S28" s="174"/>
      <c r="T28" s="174"/>
      <c r="U28" s="174"/>
      <c r="V28" s="174"/>
      <c r="W28" s="174"/>
      <c r="X28" s="13"/>
    </row>
    <row r="29" spans="1:25"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5"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5"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3" spans="1:1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5" spans="1:1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>
      <c r="A38" s="13"/>
      <c r="B38" s="13" t="s"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>
      <c r="A39" s="13"/>
      <c r="B39" s="183" t="s">
        <v>1</v>
      </c>
      <c r="C39" s="15" t="s">
        <v>2</v>
      </c>
      <c r="D39" s="232" t="s">
        <v>199</v>
      </c>
      <c r="E39" s="233"/>
      <c r="F39" s="233"/>
      <c r="G39" s="233"/>
      <c r="H39" s="233"/>
      <c r="I39" s="234"/>
      <c r="J39" s="182"/>
      <c r="K39" s="182"/>
      <c r="L39" s="182"/>
      <c r="M39" s="182"/>
      <c r="N39" s="13"/>
      <c r="O39" s="13"/>
      <c r="P39" s="13"/>
    </row>
    <row r="40" spans="1:16">
      <c r="A40" s="13"/>
      <c r="B40" s="17">
        <v>1</v>
      </c>
      <c r="C40" s="2" t="s">
        <v>210</v>
      </c>
      <c r="D40" s="184" t="s">
        <v>163</v>
      </c>
      <c r="E40" s="185" t="s">
        <v>164</v>
      </c>
      <c r="F40" s="185" t="s">
        <v>165</v>
      </c>
      <c r="G40" s="191"/>
      <c r="H40" s="191" t="s">
        <v>229</v>
      </c>
      <c r="I40" s="186" t="s">
        <v>230</v>
      </c>
      <c r="J40" s="192" t="s">
        <v>222</v>
      </c>
      <c r="K40" s="67"/>
      <c r="L40" s="67"/>
      <c r="M40" s="67"/>
      <c r="N40" s="13"/>
      <c r="O40" s="13"/>
      <c r="P40" s="13"/>
    </row>
    <row r="41" spans="1:16">
      <c r="A41" s="13"/>
      <c r="B41" s="17">
        <v>2</v>
      </c>
      <c r="C41" s="2" t="s">
        <v>221</v>
      </c>
      <c r="D41" s="184" t="s">
        <v>187</v>
      </c>
      <c r="E41" s="185" t="s">
        <v>218</v>
      </c>
      <c r="F41" s="185"/>
      <c r="G41" s="191" t="s">
        <v>219</v>
      </c>
      <c r="H41" s="191" t="s">
        <v>220</v>
      </c>
      <c r="I41" s="186"/>
      <c r="J41" s="67"/>
      <c r="K41" s="67"/>
      <c r="L41" s="67"/>
      <c r="M41" s="67"/>
      <c r="N41" s="13"/>
      <c r="O41" s="13"/>
      <c r="P41" s="13"/>
    </row>
    <row r="42" spans="1:1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</sheetData>
  <mergeCells count="8">
    <mergeCell ref="D39:I39"/>
    <mergeCell ref="D6:M6"/>
    <mergeCell ref="S26:U26"/>
    <mergeCell ref="V26:W26"/>
    <mergeCell ref="S27:U27"/>
    <mergeCell ref="V27:W27"/>
    <mergeCell ref="R25:W25"/>
    <mergeCell ref="D17:J17"/>
  </mergeCells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U27"/>
  <sheetViews>
    <sheetView zoomScaleNormal="100" workbookViewId="0">
      <selection activeCell="M20" sqref="M20"/>
    </sheetView>
  </sheetViews>
  <sheetFormatPr defaultRowHeight="13.5"/>
  <cols>
    <col min="4" max="11" width="4.125" customWidth="1"/>
    <col min="12" max="17" width="3.75" customWidth="1"/>
  </cols>
  <sheetData>
    <row r="5" spans="2:2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2:21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2:21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2:21">
      <c r="B8" s="13"/>
      <c r="C8" s="13"/>
      <c r="D8" s="13"/>
      <c r="E8" s="13"/>
      <c r="F8" s="287"/>
      <c r="G8" s="287"/>
      <c r="H8" s="287"/>
      <c r="I8" s="287"/>
      <c r="J8" s="287"/>
      <c r="K8" s="287"/>
      <c r="L8" s="182"/>
      <c r="M8" s="182"/>
      <c r="N8" s="182"/>
      <c r="O8" s="182"/>
      <c r="P8" s="13"/>
      <c r="Q8" s="13"/>
      <c r="R8" s="13"/>
      <c r="S8" s="13"/>
      <c r="T8" s="13"/>
      <c r="U8" s="13"/>
    </row>
    <row r="9" spans="2:21">
      <c r="B9" s="13"/>
      <c r="C9" s="13"/>
      <c r="D9" s="240" t="s">
        <v>223</v>
      </c>
      <c r="E9" s="240"/>
      <c r="F9" s="184" t="s">
        <v>163</v>
      </c>
      <c r="G9" s="185" t="s">
        <v>164</v>
      </c>
      <c r="H9" s="185" t="s">
        <v>165</v>
      </c>
      <c r="I9" s="191"/>
      <c r="J9" s="191" t="s">
        <v>229</v>
      </c>
      <c r="K9" s="186" t="s">
        <v>230</v>
      </c>
      <c r="L9" s="192" t="s">
        <v>222</v>
      </c>
      <c r="M9" s="67"/>
      <c r="N9" s="67"/>
      <c r="O9" s="67"/>
      <c r="P9" s="13"/>
      <c r="Q9" s="13"/>
      <c r="R9" s="13"/>
      <c r="S9" s="13"/>
      <c r="T9" s="13"/>
      <c r="U9" s="13"/>
    </row>
    <row r="10" spans="2:21">
      <c r="B10" s="13"/>
      <c r="C10" s="13"/>
      <c r="D10" s="13"/>
      <c r="E10" s="13"/>
      <c r="F10" s="60"/>
      <c r="G10" s="60"/>
      <c r="H10" s="60"/>
      <c r="I10" s="60"/>
      <c r="J10" s="60"/>
      <c r="K10" s="60"/>
      <c r="L10" s="67"/>
      <c r="M10" s="67"/>
      <c r="N10" s="67"/>
      <c r="O10" s="67"/>
      <c r="P10" s="13"/>
      <c r="Q10" s="13"/>
      <c r="R10" s="13"/>
      <c r="S10" s="13"/>
      <c r="T10" s="13"/>
      <c r="U10" s="13"/>
    </row>
    <row r="11" spans="2:21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2:2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2:21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8" spans="3:19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3:19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3:19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3:19">
      <c r="C21" s="13"/>
      <c r="D21" s="13"/>
      <c r="E21" s="13"/>
      <c r="F21" s="287"/>
      <c r="G21" s="287"/>
      <c r="H21" s="287"/>
      <c r="I21" s="287"/>
      <c r="J21" s="287"/>
      <c r="K21" s="287"/>
      <c r="L21" s="182"/>
      <c r="M21" s="182"/>
      <c r="N21" s="182"/>
      <c r="O21" s="182"/>
      <c r="P21" s="13"/>
      <c r="Q21" s="13"/>
      <c r="R21" s="13"/>
      <c r="S21" s="13"/>
    </row>
    <row r="22" spans="3:19">
      <c r="C22" s="13"/>
      <c r="D22" s="240" t="s">
        <v>223</v>
      </c>
      <c r="E22" s="240"/>
      <c r="F22" s="184" t="s">
        <v>187</v>
      </c>
      <c r="G22" s="185" t="s">
        <v>218</v>
      </c>
      <c r="H22" s="185"/>
      <c r="I22" s="191" t="s">
        <v>187</v>
      </c>
      <c r="J22" s="191" t="s">
        <v>220</v>
      </c>
      <c r="K22" s="186"/>
      <c r="L22" s="13"/>
      <c r="M22" s="67"/>
      <c r="N22" s="67"/>
      <c r="O22" s="67"/>
      <c r="P22" s="13"/>
      <c r="Q22" s="13"/>
      <c r="R22" s="13"/>
      <c r="S22" s="13"/>
    </row>
    <row r="23" spans="3:19">
      <c r="C23" s="13"/>
      <c r="D23" s="13"/>
      <c r="E23" s="13"/>
      <c r="F23" s="60"/>
      <c r="G23" s="60"/>
      <c r="H23" s="60"/>
      <c r="I23" s="60"/>
      <c r="J23" s="60"/>
      <c r="K23" s="60"/>
      <c r="L23" s="67"/>
      <c r="M23" s="67"/>
      <c r="N23" s="67"/>
      <c r="O23" s="67"/>
      <c r="P23" s="13"/>
      <c r="Q23" s="13"/>
      <c r="R23" s="13"/>
      <c r="S23" s="13"/>
    </row>
    <row r="24" spans="3:19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3:19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3:19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3:19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</sheetData>
  <mergeCells count="4">
    <mergeCell ref="F8:K8"/>
    <mergeCell ref="D9:E9"/>
    <mergeCell ref="F21:K21"/>
    <mergeCell ref="D22:E22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24"/>
  <sheetViews>
    <sheetView topLeftCell="B1" workbookViewId="0">
      <selection activeCell="W11" sqref="W1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  <col min="14" max="14" width="9" style="162"/>
    <col min="18" max="18" width="9.5" bestFit="1" customWidth="1"/>
  </cols>
  <sheetData>
    <row r="1" spans="1:25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5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  <c r="M2" s="1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  <c r="M3" s="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4.25" thickBot="1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  <c r="M4" s="1"/>
      <c r="O4" s="13"/>
      <c r="P4" s="13"/>
      <c r="Q4" s="13" t="s">
        <v>243</v>
      </c>
      <c r="R4" s="13"/>
      <c r="S4" s="13"/>
      <c r="T4" s="13"/>
      <c r="U4" s="13"/>
      <c r="V4" s="13"/>
      <c r="W4" s="13"/>
      <c r="X4" s="13"/>
      <c r="Y4" s="13"/>
    </row>
    <row r="5" spans="1:25" ht="14.25" thickBot="1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  <c r="M5" s="1"/>
      <c r="O5" s="13"/>
      <c r="P5" s="13"/>
      <c r="Q5" s="217" t="s">
        <v>244</v>
      </c>
      <c r="R5" s="218">
        <v>43101</v>
      </c>
      <c r="S5" s="13"/>
      <c r="T5" s="13"/>
      <c r="U5" s="13"/>
      <c r="V5" s="13"/>
      <c r="W5" s="13"/>
      <c r="X5" s="13"/>
      <c r="Y5" s="13"/>
    </row>
    <row r="6" spans="1:25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  <c r="M6" s="1"/>
      <c r="O6" s="13"/>
      <c r="P6" s="13"/>
      <c r="Q6" s="219" t="s">
        <v>54</v>
      </c>
      <c r="R6" s="220" t="s">
        <v>56</v>
      </c>
      <c r="S6" s="220" t="s">
        <v>57</v>
      </c>
      <c r="T6" s="220" t="s">
        <v>58</v>
      </c>
      <c r="U6" s="221" t="s">
        <v>59</v>
      </c>
      <c r="V6" s="13"/>
      <c r="W6" s="13"/>
      <c r="X6" s="13"/>
      <c r="Y6" s="13"/>
    </row>
    <row r="7" spans="1:25" ht="14.25" thickBot="1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  <c r="M7" s="1"/>
      <c r="O7" s="13"/>
      <c r="P7" s="13"/>
      <c r="Q7" s="222" t="s">
        <v>55</v>
      </c>
      <c r="R7" s="223">
        <v>0.7</v>
      </c>
      <c r="S7" s="223">
        <v>0.5</v>
      </c>
      <c r="T7" s="223">
        <v>0</v>
      </c>
      <c r="U7" s="224">
        <v>0.3</v>
      </c>
      <c r="V7" s="13"/>
      <c r="W7" s="13"/>
      <c r="X7" s="13"/>
      <c r="Y7" s="13"/>
    </row>
    <row r="8" spans="1:25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  <c r="M8" s="1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  <c r="M9" s="1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4.25" thickBot="1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  <c r="M10" s="1"/>
      <c r="O10" s="13"/>
      <c r="P10" s="13"/>
      <c r="Q10" s="13" t="s">
        <v>245</v>
      </c>
      <c r="R10" s="13"/>
      <c r="S10" s="13"/>
      <c r="T10" s="13"/>
      <c r="U10" s="13"/>
      <c r="V10" s="13"/>
      <c r="W10" s="13"/>
      <c r="X10" s="13"/>
      <c r="Y10" s="13"/>
    </row>
    <row r="11" spans="1:25" ht="14.25" thickBot="1">
      <c r="A11" s="13"/>
      <c r="B11" s="13"/>
      <c r="C11" s="13"/>
      <c r="D11" s="1"/>
      <c r="E11" s="23">
        <v>1</v>
      </c>
      <c r="F11" s="7" t="s">
        <v>61</v>
      </c>
      <c r="G11" s="1"/>
      <c r="H11" s="1"/>
      <c r="I11" s="1"/>
      <c r="J11" s="1"/>
      <c r="K11" s="1"/>
      <c r="L11" s="1"/>
      <c r="M11" s="1"/>
      <c r="O11" s="13"/>
      <c r="P11" s="13"/>
      <c r="Q11" s="217" t="s">
        <v>244</v>
      </c>
      <c r="R11" s="218">
        <v>43102</v>
      </c>
      <c r="S11" s="13"/>
      <c r="T11" s="13"/>
      <c r="U11" s="13"/>
      <c r="V11" s="13"/>
      <c r="W11" s="13"/>
      <c r="X11" s="13"/>
      <c r="Y11" s="13"/>
    </row>
    <row r="12" spans="1:25">
      <c r="A12" s="13"/>
      <c r="B12" s="13"/>
      <c r="C12" s="13"/>
      <c r="D12" s="1"/>
      <c r="E12" s="76">
        <v>2</v>
      </c>
      <c r="F12" s="77" t="s">
        <v>62</v>
      </c>
      <c r="G12" s="1"/>
      <c r="H12" s="1"/>
      <c r="I12" s="1"/>
      <c r="J12" s="1"/>
      <c r="K12" s="1"/>
      <c r="L12" s="1"/>
      <c r="M12" s="1"/>
      <c r="O12" s="13"/>
      <c r="P12" s="13"/>
      <c r="Q12" s="219" t="s">
        <v>54</v>
      </c>
      <c r="R12" s="220" t="s">
        <v>56</v>
      </c>
      <c r="S12" s="220" t="s">
        <v>57</v>
      </c>
      <c r="T12" s="220" t="s">
        <v>58</v>
      </c>
      <c r="U12" s="221" t="s">
        <v>59</v>
      </c>
      <c r="V12" s="13"/>
      <c r="W12" s="13"/>
      <c r="X12" s="13"/>
      <c r="Y12" s="13"/>
    </row>
    <row r="13" spans="1:25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  <c r="M13" s="1"/>
      <c r="O13" s="13"/>
      <c r="P13" s="13"/>
      <c r="Q13" s="222" t="s">
        <v>55</v>
      </c>
      <c r="R13" s="223">
        <v>0.1</v>
      </c>
      <c r="S13" s="223">
        <v>0</v>
      </c>
      <c r="T13" s="223">
        <v>0</v>
      </c>
      <c r="U13" s="224">
        <v>0.2</v>
      </c>
      <c r="V13" s="13"/>
      <c r="W13" s="13"/>
      <c r="X13" s="13"/>
      <c r="Y13" s="13"/>
    </row>
    <row r="14" spans="1:25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  <c r="M14" s="1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  <c r="M15" s="1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L18" s="1"/>
      <c r="M18" s="1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260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260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H8"/>
  <sheetViews>
    <sheetView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5" t="s">
        <v>1</v>
      </c>
      <c r="C4" s="15" t="s">
        <v>2</v>
      </c>
      <c r="D4" s="15" t="s">
        <v>63</v>
      </c>
      <c r="E4" s="6"/>
      <c r="F4" s="1"/>
      <c r="G4" s="1"/>
      <c r="H4" s="1"/>
    </row>
    <row r="5" spans="1:8">
      <c r="A5" s="1"/>
      <c r="B5" s="81">
        <v>1</v>
      </c>
      <c r="C5" s="79" t="s">
        <v>17</v>
      </c>
      <c r="D5" s="2"/>
      <c r="E5" s="260"/>
      <c r="F5" s="1"/>
      <c r="G5" s="1"/>
      <c r="H5" s="1"/>
    </row>
    <row r="6" spans="1:8">
      <c r="A6" s="1"/>
      <c r="B6" s="81">
        <v>2</v>
      </c>
      <c r="C6" s="79" t="s">
        <v>18</v>
      </c>
      <c r="D6" s="2"/>
      <c r="E6" s="260"/>
      <c r="F6" s="1"/>
      <c r="G6" s="1"/>
      <c r="H6" s="1"/>
    </row>
    <row r="7" spans="1:8">
      <c r="A7" s="1"/>
      <c r="B7" s="82">
        <v>3</v>
      </c>
      <c r="C7" s="80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E9"/>
  <sheetViews>
    <sheetView workbookViewId="0">
      <selection activeCell="E9" sqref="E9"/>
    </sheetView>
  </sheetViews>
  <sheetFormatPr defaultRowHeight="13.5"/>
  <sheetData>
    <row r="3" spans="1:5">
      <c r="A3" s="154" t="s">
        <v>155</v>
      </c>
      <c r="B3" s="39"/>
      <c r="C3" s="39"/>
      <c r="D3" s="39"/>
      <c r="E3" s="39"/>
    </row>
    <row r="4" spans="1:5">
      <c r="A4" s="288" t="s">
        <v>156</v>
      </c>
      <c r="B4" s="289" t="s">
        <v>157</v>
      </c>
      <c r="C4" s="290" t="s">
        <v>35</v>
      </c>
      <c r="D4" s="291"/>
      <c r="E4" s="291"/>
    </row>
    <row r="5" spans="1:5">
      <c r="A5" s="288"/>
      <c r="B5" s="289"/>
      <c r="C5" s="155" t="s">
        <v>158</v>
      </c>
      <c r="D5" s="155" t="s">
        <v>159</v>
      </c>
      <c r="E5" s="155" t="s">
        <v>160</v>
      </c>
    </row>
    <row r="6" spans="1:5">
      <c r="A6" s="90">
        <v>1</v>
      </c>
      <c r="B6" s="40" t="s">
        <v>42</v>
      </c>
      <c r="C6" s="40">
        <v>90</v>
      </c>
      <c r="D6" s="40">
        <v>85</v>
      </c>
      <c r="E6" s="47">
        <f>SUM(C6:D6)</f>
        <v>175</v>
      </c>
    </row>
    <row r="7" spans="1:5">
      <c r="A7" s="90">
        <v>2</v>
      </c>
      <c r="B7" s="40" t="s">
        <v>161</v>
      </c>
      <c r="C7" s="40">
        <v>85</v>
      </c>
      <c r="D7" s="40">
        <v>80</v>
      </c>
      <c r="E7" s="47">
        <f>SUM(C7:D7)</f>
        <v>165</v>
      </c>
    </row>
    <row r="8" spans="1:5">
      <c r="A8" s="90">
        <v>3</v>
      </c>
      <c r="B8" s="40" t="s">
        <v>162</v>
      </c>
      <c r="C8" s="40">
        <v>80</v>
      </c>
      <c r="D8" s="40">
        <v>60</v>
      </c>
      <c r="E8" s="47">
        <f>SUM(C8:D8)</f>
        <v>140</v>
      </c>
    </row>
    <row r="9" spans="1:5">
      <c r="A9" s="156">
        <v>4</v>
      </c>
      <c r="B9" s="157" t="s">
        <v>44</v>
      </c>
      <c r="C9" s="157">
        <f>AVERAGE(C6:C8)</f>
        <v>85</v>
      </c>
      <c r="D9" s="157">
        <f>AVERAGE(D6:D8)</f>
        <v>75</v>
      </c>
      <c r="E9" s="157">
        <f>AVERAGE(E6:E8)</f>
        <v>160</v>
      </c>
    </row>
  </sheetData>
  <mergeCells count="3">
    <mergeCell ref="A4:A5"/>
    <mergeCell ref="B4:B5"/>
    <mergeCell ref="C4:E4"/>
  </mergeCells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3859-6BC6-448C-9CD8-4CBF35230BDC}">
  <dimension ref="A1:B3"/>
  <sheetViews>
    <sheetView workbookViewId="0">
      <selection activeCell="D12" sqref="D12"/>
    </sheetView>
  </sheetViews>
  <sheetFormatPr defaultRowHeight="13.5"/>
  <sheetData>
    <row r="1" spans="1:2">
      <c r="A1" s="32" t="s">
        <v>30</v>
      </c>
    </row>
    <row r="3" spans="1:2">
      <c r="B3" s="32" t="s">
        <v>2</v>
      </c>
    </row>
  </sheetData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E9" sqref="E9"/>
    </sheetView>
  </sheetViews>
  <sheetFormatPr defaultRowHeight="13.5"/>
  <cols>
    <col min="3" max="3" width="14.25" customWidth="1"/>
    <col min="4" max="4" width="10.5" customWidth="1"/>
    <col min="5" max="5" width="10.875" customWidth="1"/>
  </cols>
  <sheetData>
    <row r="3" spans="2:5">
      <c r="B3" s="105" t="s">
        <v>75</v>
      </c>
      <c r="C3" s="106">
        <v>42437</v>
      </c>
      <c r="D3" s="107"/>
      <c r="E3" s="107"/>
    </row>
    <row r="4" spans="2:5">
      <c r="B4" s="107"/>
      <c r="C4" s="107"/>
      <c r="D4" s="107"/>
      <c r="E4" s="107"/>
    </row>
    <row r="5" spans="2:5">
      <c r="B5" s="108" t="s">
        <v>76</v>
      </c>
      <c r="C5" s="107"/>
      <c r="D5" s="107"/>
      <c r="E5" s="107"/>
    </row>
    <row r="6" spans="2:5">
      <c r="B6" s="109" t="s">
        <v>77</v>
      </c>
      <c r="C6" s="109" t="s">
        <v>78</v>
      </c>
      <c r="D6" s="105" t="s">
        <v>79</v>
      </c>
      <c r="E6" s="109" t="s">
        <v>80</v>
      </c>
    </row>
    <row r="7" spans="2:5">
      <c r="B7" s="110">
        <v>1</v>
      </c>
      <c r="C7" s="230" t="s">
        <v>81</v>
      </c>
      <c r="D7" s="111" t="s">
        <v>82</v>
      </c>
      <c r="E7" s="112" t="s">
        <v>83</v>
      </c>
    </row>
    <row r="8" spans="2:5">
      <c r="B8" s="110">
        <v>2</v>
      </c>
      <c r="C8" s="230"/>
      <c r="D8" s="111" t="s">
        <v>84</v>
      </c>
      <c r="E8" s="114" t="s">
        <v>95</v>
      </c>
    </row>
    <row r="9" spans="2:5">
      <c r="B9" s="110">
        <v>3</v>
      </c>
      <c r="C9" s="230"/>
      <c r="D9" s="111" t="s">
        <v>85</v>
      </c>
      <c r="E9" s="112" t="s">
        <v>83</v>
      </c>
    </row>
    <row r="10" spans="2:5">
      <c r="B10" s="110">
        <v>4</v>
      </c>
      <c r="C10" s="110" t="s">
        <v>86</v>
      </c>
      <c r="D10" s="111" t="s">
        <v>87</v>
      </c>
      <c r="E10" s="112" t="s">
        <v>83</v>
      </c>
    </row>
    <row r="11" spans="2:5">
      <c r="B11" s="110"/>
      <c r="C11" s="110"/>
      <c r="D11" s="111"/>
      <c r="E11" s="110"/>
    </row>
    <row r="12" spans="2:5">
      <c r="B12" s="110"/>
      <c r="C12" s="110"/>
      <c r="D12" s="111"/>
      <c r="E12" s="110"/>
    </row>
    <row r="13" spans="2:5">
      <c r="B13" s="110"/>
      <c r="C13" s="110"/>
      <c r="D13" s="111"/>
      <c r="E13" s="110"/>
    </row>
  </sheetData>
  <mergeCells count="1">
    <mergeCell ref="C7:C9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A520-44DB-49A5-A2BE-5D66E6F64D07}">
  <dimension ref="B3:N28"/>
  <sheetViews>
    <sheetView showGridLines="0" tabSelected="1" zoomScaleNormal="100" workbookViewId="0">
      <selection activeCell="G28" sqref="G28"/>
    </sheetView>
  </sheetViews>
  <sheetFormatPr defaultRowHeight="13.5"/>
  <cols>
    <col min="12" max="12" width="16.75" customWidth="1"/>
    <col min="13" max="13" width="30.875" customWidth="1"/>
    <col min="14" max="14" width="16.75" customWidth="1"/>
  </cols>
  <sheetData>
    <row r="3" spans="2:14">
      <c r="B3" s="226"/>
      <c r="C3" s="226"/>
      <c r="D3" s="226"/>
      <c r="E3" s="226"/>
      <c r="F3" s="226"/>
      <c r="G3" s="226"/>
      <c r="H3" s="13"/>
    </row>
    <row r="4" spans="2:14">
      <c r="B4" s="226"/>
      <c r="C4" s="15" t="s">
        <v>29</v>
      </c>
      <c r="D4" s="36" t="s">
        <v>197</v>
      </c>
      <c r="E4" s="37"/>
      <c r="F4" s="225"/>
      <c r="G4" s="226"/>
      <c r="H4" s="13"/>
    </row>
    <row r="5" spans="2:14">
      <c r="B5" s="226"/>
      <c r="C5" s="34"/>
      <c r="D5" s="226"/>
      <c r="E5" s="226"/>
      <c r="F5" s="226"/>
      <c r="G5" s="33"/>
      <c r="H5" s="13"/>
    </row>
    <row r="6" spans="2:14">
      <c r="B6" s="226"/>
      <c r="C6" s="13"/>
      <c r="D6" s="13"/>
      <c r="E6" s="13"/>
      <c r="F6" s="13"/>
      <c r="G6" s="13"/>
      <c r="H6" s="13"/>
    </row>
    <row r="7" spans="2:14">
      <c r="B7" s="226"/>
      <c r="C7" s="35" t="s">
        <v>28</v>
      </c>
      <c r="D7" s="13"/>
      <c r="E7" s="13"/>
      <c r="F7" s="13"/>
      <c r="G7" s="13"/>
      <c r="H7" s="13"/>
    </row>
    <row r="8" spans="2:14">
      <c r="B8" s="226"/>
      <c r="C8" s="231" t="s">
        <v>196</v>
      </c>
      <c r="D8" s="231"/>
      <c r="E8" s="231"/>
      <c r="F8" s="231"/>
      <c r="G8" s="13"/>
      <c r="H8" s="13"/>
    </row>
    <row r="9" spans="2:14">
      <c r="B9" s="226"/>
      <c r="C9" s="13"/>
      <c r="D9" s="13"/>
      <c r="E9" s="13"/>
      <c r="F9" s="13"/>
      <c r="G9" s="13"/>
      <c r="H9" s="13"/>
    </row>
    <row r="10" spans="2:14">
      <c r="C10" s="13"/>
      <c r="D10" s="13"/>
      <c r="E10" s="13"/>
      <c r="F10" s="13"/>
      <c r="G10" s="13"/>
      <c r="H10" s="13"/>
    </row>
    <row r="15" spans="2:14">
      <c r="J15" s="1"/>
      <c r="K15" s="1"/>
      <c r="L15" s="1"/>
      <c r="M15" s="1"/>
      <c r="N15" s="1"/>
    </row>
    <row r="16" spans="2:14">
      <c r="C16" s="15" t="s">
        <v>246</v>
      </c>
      <c r="D16" s="292"/>
      <c r="E16" s="293"/>
      <c r="J16" s="1"/>
      <c r="K16" s="1"/>
      <c r="L16" s="15" t="s">
        <v>12</v>
      </c>
      <c r="M16" s="1"/>
      <c r="N16" s="1"/>
    </row>
    <row r="17" spans="2:14">
      <c r="J17" s="1"/>
      <c r="K17" s="1"/>
      <c r="L17" s="15" t="s">
        <v>13</v>
      </c>
      <c r="M17" s="2" t="s">
        <v>15</v>
      </c>
      <c r="N17" s="1"/>
    </row>
    <row r="18" spans="2:14">
      <c r="J18" s="1"/>
      <c r="K18" s="1"/>
      <c r="L18" s="1"/>
      <c r="M18" s="1"/>
      <c r="N18" s="1"/>
    </row>
    <row r="19" spans="2:14">
      <c r="J19" s="1"/>
      <c r="K19" s="1"/>
      <c r="L19" s="15" t="s">
        <v>14</v>
      </c>
      <c r="M19" s="1"/>
      <c r="N19" s="1"/>
    </row>
    <row r="20" spans="2:14">
      <c r="J20" s="1"/>
      <c r="K20" s="1"/>
      <c r="L20" s="15" t="s">
        <v>13</v>
      </c>
      <c r="M20" s="2" t="s">
        <v>16</v>
      </c>
      <c r="N20" s="1"/>
    </row>
    <row r="21" spans="2:14">
      <c r="B21" s="178"/>
      <c r="C21" s="296"/>
      <c r="D21" s="178"/>
      <c r="E21" s="178"/>
      <c r="F21" s="178"/>
      <c r="J21" s="1"/>
      <c r="K21" s="1"/>
      <c r="L21" s="1"/>
      <c r="M21" s="1"/>
      <c r="N21" s="1"/>
    </row>
    <row r="22" spans="2:14">
      <c r="B22" s="294"/>
      <c r="C22" s="32" t="s">
        <v>247</v>
      </c>
      <c r="D22" s="295"/>
      <c r="E22" s="178"/>
      <c r="F22" s="178"/>
      <c r="J22" s="1"/>
      <c r="K22" s="1"/>
      <c r="L22" s="1"/>
      <c r="M22" s="1"/>
      <c r="N22" s="1"/>
    </row>
    <row r="23" spans="2:14">
      <c r="B23" s="178"/>
      <c r="C23" s="297"/>
      <c r="D23" s="178"/>
      <c r="E23" s="178"/>
      <c r="F23" s="178"/>
    </row>
    <row r="24" spans="2:14">
      <c r="B24" s="178"/>
      <c r="C24" s="178"/>
      <c r="D24" s="178"/>
      <c r="E24" s="178"/>
      <c r="F24" s="178"/>
    </row>
    <row r="25" spans="2:14">
      <c r="B25" s="178"/>
      <c r="C25" s="178"/>
      <c r="D25" s="178"/>
      <c r="E25" s="178"/>
      <c r="F25" s="178"/>
    </row>
    <row r="26" spans="2:14">
      <c r="B26" s="178"/>
      <c r="C26" s="178"/>
      <c r="D26" s="178"/>
      <c r="E26" s="178"/>
      <c r="F26" s="178"/>
    </row>
    <row r="27" spans="2:14">
      <c r="B27" s="178"/>
      <c r="C27" s="178"/>
      <c r="D27" s="178"/>
      <c r="E27" s="178"/>
      <c r="F27" s="178"/>
    </row>
    <row r="28" spans="2:14">
      <c r="B28" s="178"/>
      <c r="C28" s="178"/>
      <c r="D28" s="178"/>
      <c r="E28" s="178"/>
      <c r="F28" s="178"/>
    </row>
  </sheetData>
  <mergeCells count="2">
    <mergeCell ref="C8:F8"/>
    <mergeCell ref="D16:E16"/>
  </mergeCells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1" sqref="B11"/>
    </sheetView>
  </sheetViews>
  <sheetFormatPr defaultRowHeight="13.5"/>
  <sheetData>
    <row r="1" spans="1:2">
      <c r="A1" s="32" t="s">
        <v>30</v>
      </c>
    </row>
    <row r="3" spans="1:2">
      <c r="B3" s="32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75"/>
  <sheetViews>
    <sheetView topLeftCell="G25" zoomScaleNormal="100" workbookViewId="0">
      <selection activeCell="T26" sqref="T26"/>
    </sheetView>
  </sheetViews>
  <sheetFormatPr defaultRowHeight="13.5"/>
  <cols>
    <col min="3" max="3" width="17.125" customWidth="1"/>
    <col min="4" max="4" width="25.125" customWidth="1"/>
    <col min="11" max="11" width="10.125" customWidth="1"/>
    <col min="19" max="19" width="13.5" customWidth="1"/>
    <col min="20" max="20" width="18" customWidth="1"/>
  </cols>
  <sheetData>
    <row r="2" spans="1:16">
      <c r="J2" s="13"/>
      <c r="K2" s="13"/>
      <c r="L2" s="13"/>
      <c r="M2" s="13"/>
      <c r="N2" s="13"/>
      <c r="O2" s="13"/>
      <c r="P2" s="13"/>
    </row>
    <row r="3" spans="1:16">
      <c r="A3" s="1"/>
      <c r="B3" s="1"/>
      <c r="C3" s="1"/>
      <c r="D3" s="1"/>
      <c r="E3" s="1"/>
      <c r="F3" s="1"/>
      <c r="G3" s="1"/>
      <c r="H3" s="1"/>
      <c r="K3" s="13"/>
      <c r="L3" s="13"/>
      <c r="M3" s="13"/>
      <c r="N3" s="13"/>
      <c r="O3" s="13"/>
      <c r="P3" s="13"/>
    </row>
    <row r="4" spans="1:16">
      <c r="A4" s="1"/>
      <c r="B4" s="1"/>
      <c r="C4" s="15" t="s">
        <v>12</v>
      </c>
      <c r="D4" s="1"/>
      <c r="E4" s="1"/>
      <c r="F4" s="1"/>
      <c r="G4" s="1"/>
      <c r="H4" s="1"/>
      <c r="J4" s="29"/>
      <c r="K4" s="29"/>
      <c r="L4" s="29"/>
      <c r="M4" s="29"/>
      <c r="N4" s="29"/>
      <c r="O4" s="29"/>
      <c r="P4" s="13"/>
    </row>
    <row r="5" spans="1:16">
      <c r="A5" s="1"/>
      <c r="B5" s="1"/>
      <c r="C5" s="15" t="s">
        <v>13</v>
      </c>
      <c r="D5" s="2" t="s">
        <v>15</v>
      </c>
      <c r="E5" s="1"/>
      <c r="F5" s="1"/>
      <c r="G5" s="1"/>
      <c r="H5" s="1"/>
      <c r="J5" s="29"/>
      <c r="K5" s="30"/>
      <c r="L5" s="30"/>
      <c r="M5" s="30"/>
      <c r="N5" s="30"/>
      <c r="O5" s="29"/>
      <c r="P5" s="13"/>
    </row>
    <row r="6" spans="1:16">
      <c r="A6" s="1"/>
      <c r="B6" s="1"/>
      <c r="C6" s="1"/>
      <c r="D6" s="1"/>
      <c r="E6" s="1"/>
      <c r="F6" s="1"/>
      <c r="G6" s="1"/>
      <c r="H6" s="1"/>
      <c r="J6" s="29"/>
      <c r="K6" s="158" t="s">
        <v>27</v>
      </c>
      <c r="L6" s="171"/>
      <c r="M6" s="171"/>
      <c r="N6" s="171" t="s">
        <v>197</v>
      </c>
      <c r="O6" s="153" t="s">
        <v>196</v>
      </c>
      <c r="P6" s="13"/>
    </row>
    <row r="7" spans="1:16">
      <c r="A7" s="1"/>
      <c r="B7" s="1"/>
      <c r="C7" s="15" t="s">
        <v>14</v>
      </c>
      <c r="D7" s="1"/>
      <c r="E7" s="1"/>
      <c r="F7" s="1"/>
      <c r="G7" s="1"/>
      <c r="H7" s="1"/>
      <c r="J7" s="29"/>
      <c r="K7" s="13"/>
      <c r="L7" s="13"/>
      <c r="M7" s="13"/>
      <c r="N7" s="13"/>
      <c r="O7" s="13"/>
      <c r="P7" s="13"/>
    </row>
    <row r="8" spans="1:16">
      <c r="A8" s="1"/>
      <c r="B8" s="1"/>
      <c r="C8" s="15" t="s">
        <v>13</v>
      </c>
      <c r="D8" s="2" t="s">
        <v>16</v>
      </c>
      <c r="E8" s="1"/>
      <c r="F8" s="1"/>
      <c r="G8" s="1"/>
      <c r="H8" s="1"/>
      <c r="J8" s="29"/>
      <c r="K8" s="13"/>
      <c r="L8" s="13"/>
      <c r="M8" s="13"/>
      <c r="N8" s="13"/>
      <c r="O8" s="13"/>
      <c r="P8" s="13"/>
    </row>
    <row r="9" spans="1:16">
      <c r="A9" s="1"/>
      <c r="B9" s="1"/>
      <c r="C9" s="1"/>
      <c r="D9" s="1"/>
      <c r="E9" s="1"/>
      <c r="F9" s="1"/>
      <c r="G9" s="1"/>
      <c r="H9" s="1"/>
      <c r="J9" s="29"/>
      <c r="K9" s="13"/>
      <c r="L9" s="13"/>
      <c r="M9" s="13"/>
      <c r="N9" s="13"/>
      <c r="O9" s="13"/>
      <c r="P9" s="13"/>
    </row>
    <row r="10" spans="1:16">
      <c r="A10" s="1"/>
      <c r="B10" s="1"/>
      <c r="C10" s="1"/>
      <c r="D10" s="1"/>
      <c r="E10" s="1"/>
      <c r="F10" s="1"/>
      <c r="G10" s="1"/>
      <c r="H10" s="1"/>
      <c r="J10" s="29"/>
      <c r="K10" s="13"/>
      <c r="L10" s="13"/>
      <c r="M10" s="13"/>
      <c r="N10" s="13"/>
      <c r="O10" s="13"/>
      <c r="P10" s="13"/>
    </row>
    <row r="11" spans="1:16">
      <c r="A11" s="1"/>
      <c r="B11" s="1"/>
      <c r="C11" s="1"/>
      <c r="D11" s="1"/>
      <c r="E11" s="1"/>
      <c r="F11" s="1"/>
      <c r="G11" s="1"/>
      <c r="H11" s="1"/>
      <c r="K11" s="13"/>
      <c r="L11" s="13"/>
      <c r="M11" s="13"/>
      <c r="N11" s="13"/>
      <c r="O11" s="13"/>
      <c r="P11" s="13"/>
    </row>
    <row r="14" spans="1:16">
      <c r="J14" s="13"/>
      <c r="K14" s="13"/>
      <c r="L14" s="13"/>
      <c r="M14" s="13"/>
      <c r="N14" s="13"/>
      <c r="O14" s="13"/>
      <c r="P14" s="13"/>
    </row>
    <row r="15" spans="1:16">
      <c r="J15" s="13"/>
      <c r="K15" s="13"/>
      <c r="L15" s="13"/>
      <c r="M15" s="13"/>
      <c r="N15" s="13"/>
      <c r="O15" s="13"/>
      <c r="P15" s="13"/>
    </row>
    <row r="16" spans="1:16">
      <c r="J16" s="13"/>
      <c r="K16" s="13"/>
      <c r="L16" s="13"/>
      <c r="M16" s="13"/>
      <c r="N16" s="13"/>
      <c r="O16" s="13"/>
      <c r="P16" s="13"/>
    </row>
    <row r="17" spans="10:16">
      <c r="J17" s="13"/>
      <c r="K17" s="159" t="s">
        <v>29</v>
      </c>
      <c r="L17" s="175"/>
      <c r="M17" s="176"/>
      <c r="N17" s="32" t="s">
        <v>25</v>
      </c>
      <c r="O17" s="13"/>
      <c r="P17" s="13"/>
    </row>
    <row r="18" spans="10:16">
      <c r="K18" s="13"/>
      <c r="L18" s="13"/>
      <c r="M18" s="13"/>
      <c r="N18" s="13"/>
      <c r="O18" s="13"/>
      <c r="P18" s="13"/>
    </row>
    <row r="19" spans="10:16">
      <c r="J19" s="29"/>
      <c r="K19" s="29"/>
      <c r="L19" s="29"/>
      <c r="M19" s="29"/>
      <c r="N19" s="29"/>
      <c r="O19" s="29"/>
      <c r="P19" s="13"/>
    </row>
    <row r="20" spans="10:16">
      <c r="J20" s="29"/>
      <c r="K20" s="29"/>
      <c r="L20" s="29"/>
      <c r="M20" s="29"/>
      <c r="N20" s="29"/>
      <c r="O20" s="29"/>
      <c r="P20" s="13"/>
    </row>
    <row r="21" spans="10:16">
      <c r="J21" s="29"/>
      <c r="K21" s="29"/>
      <c r="L21" s="29"/>
      <c r="M21" s="29"/>
      <c r="N21" s="29"/>
      <c r="O21" s="29"/>
      <c r="P21" s="13"/>
    </row>
    <row r="22" spans="10:16">
      <c r="J22" s="29"/>
      <c r="K22" s="29"/>
      <c r="L22" s="29"/>
      <c r="M22" s="29"/>
      <c r="N22" s="29"/>
      <c r="O22" s="33"/>
      <c r="P22" s="13"/>
    </row>
    <row r="23" spans="10:16">
      <c r="J23" s="29"/>
      <c r="K23" s="159" t="s">
        <v>28</v>
      </c>
      <c r="L23" s="66"/>
      <c r="M23" s="66"/>
      <c r="N23" s="29"/>
      <c r="O23" s="13"/>
      <c r="P23" s="13"/>
    </row>
    <row r="24" spans="10:16">
      <c r="J24" s="29"/>
      <c r="K24" s="177"/>
      <c r="L24" s="13"/>
      <c r="M24" s="13"/>
      <c r="N24" s="13"/>
      <c r="O24" s="13"/>
      <c r="P24" s="13"/>
    </row>
    <row r="25" spans="10:16">
      <c r="J25" s="29"/>
      <c r="K25" s="178"/>
      <c r="L25" s="13"/>
      <c r="M25" s="13"/>
      <c r="N25" s="13"/>
      <c r="O25" s="13"/>
      <c r="P25" s="13"/>
    </row>
    <row r="26" spans="10:16">
      <c r="J26" s="29"/>
      <c r="K26" s="179"/>
      <c r="L26" s="13"/>
      <c r="M26" s="13"/>
      <c r="N26" s="13"/>
      <c r="O26" s="13"/>
      <c r="P26" s="13"/>
    </row>
    <row r="27" spans="10:16">
      <c r="J27" s="29"/>
      <c r="K27" s="32" t="s">
        <v>25</v>
      </c>
      <c r="L27" s="13"/>
      <c r="M27" s="13"/>
      <c r="N27" s="13"/>
      <c r="O27" s="13"/>
      <c r="P27" s="13"/>
    </row>
    <row r="28" spans="10:16">
      <c r="J28" s="29"/>
      <c r="K28" s="13"/>
      <c r="L28" s="13"/>
      <c r="M28" s="13"/>
      <c r="N28" s="13"/>
      <c r="O28" s="13"/>
      <c r="P28" s="13"/>
    </row>
    <row r="29" spans="10:16">
      <c r="J29" s="29"/>
      <c r="K29" s="13"/>
      <c r="L29" s="13"/>
      <c r="M29" s="13"/>
      <c r="N29" s="13"/>
      <c r="O29" s="13"/>
      <c r="P29" s="13"/>
    </row>
    <row r="30" spans="10:16">
      <c r="K30" s="13"/>
      <c r="L30" s="13"/>
      <c r="M30" s="13"/>
      <c r="N30" s="13"/>
      <c r="O30" s="13"/>
      <c r="P30" s="13"/>
    </row>
    <row r="33" spans="10:18">
      <c r="K33" t="s">
        <v>26</v>
      </c>
    </row>
    <row r="35" spans="10:18">
      <c r="J35" s="29"/>
      <c r="K35" s="29"/>
      <c r="L35" s="29"/>
      <c r="M35" s="29"/>
      <c r="N35" s="29"/>
      <c r="O35" s="29"/>
      <c r="P35" s="13"/>
    </row>
    <row r="36" spans="10:18">
      <c r="J36" s="29"/>
      <c r="K36" s="15" t="s">
        <v>29</v>
      </c>
      <c r="L36" s="36" t="s">
        <v>180</v>
      </c>
      <c r="M36" s="37"/>
      <c r="N36" s="38"/>
      <c r="O36" s="29"/>
      <c r="P36" s="13"/>
    </row>
    <row r="37" spans="10:18">
      <c r="J37" s="29"/>
      <c r="K37" s="34"/>
      <c r="L37" s="29"/>
      <c r="M37" s="29"/>
      <c r="N37" s="29"/>
      <c r="O37" s="33"/>
      <c r="P37" s="13"/>
    </row>
    <row r="38" spans="10:18">
      <c r="J38" s="29"/>
      <c r="K38" s="13"/>
      <c r="L38" s="13"/>
      <c r="M38" s="13"/>
      <c r="N38" s="13"/>
      <c r="O38" s="13"/>
      <c r="P38" s="13"/>
    </row>
    <row r="39" spans="10:18">
      <c r="J39" s="29"/>
      <c r="K39" s="35" t="s">
        <v>28</v>
      </c>
      <c r="L39" s="13"/>
      <c r="M39" s="13"/>
      <c r="N39" s="13"/>
      <c r="O39" s="13"/>
      <c r="P39" s="13"/>
    </row>
    <row r="40" spans="10:18">
      <c r="J40" s="29"/>
      <c r="K40" s="231" t="s">
        <v>181</v>
      </c>
      <c r="L40" s="231"/>
      <c r="M40" s="231"/>
      <c r="N40" s="231"/>
      <c r="O40" s="13"/>
      <c r="P40" s="13"/>
    </row>
    <row r="41" spans="10:18">
      <c r="J41" s="29"/>
      <c r="K41" s="13"/>
      <c r="L41" s="13"/>
      <c r="M41" s="13"/>
      <c r="N41" s="13"/>
      <c r="O41" s="13"/>
      <c r="P41" s="13"/>
    </row>
    <row r="42" spans="10:18">
      <c r="K42" s="13"/>
      <c r="L42" s="13"/>
      <c r="M42" s="13"/>
      <c r="N42" s="13"/>
      <c r="O42" s="13"/>
      <c r="P42" s="13"/>
    </row>
    <row r="43" spans="10:18"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0:18">
      <c r="K44" s="162" t="s">
        <v>209</v>
      </c>
      <c r="L44" s="162"/>
      <c r="M44" s="162"/>
      <c r="N44" s="162"/>
      <c r="O44" s="162"/>
      <c r="P44" s="162"/>
      <c r="Q44" s="162"/>
    </row>
    <row r="45" spans="10:18">
      <c r="J45" s="13"/>
      <c r="K45" s="13"/>
      <c r="L45" s="13"/>
      <c r="M45" s="13"/>
      <c r="N45" s="13"/>
      <c r="O45" s="13"/>
      <c r="P45" s="13"/>
    </row>
    <row r="46" spans="10:18">
      <c r="J46" s="13"/>
      <c r="K46" s="13"/>
      <c r="L46" s="13"/>
      <c r="M46" s="13"/>
      <c r="N46" s="13"/>
      <c r="O46" s="13"/>
      <c r="P46" s="13"/>
    </row>
    <row r="47" spans="10:18">
      <c r="J47" s="13"/>
      <c r="K47" s="173"/>
      <c r="L47" s="173"/>
      <c r="M47" s="173"/>
      <c r="N47" s="173"/>
      <c r="O47" s="13"/>
      <c r="P47" s="13"/>
    </row>
    <row r="48" spans="10:18">
      <c r="J48" s="13"/>
      <c r="K48" s="232" t="s">
        <v>29</v>
      </c>
      <c r="L48" s="233"/>
      <c r="M48" s="234"/>
      <c r="N48" s="32" t="s">
        <v>25</v>
      </c>
      <c r="O48" s="13"/>
      <c r="P48" s="13"/>
    </row>
    <row r="49" spans="10:16">
      <c r="J49" s="13"/>
      <c r="K49" s="174"/>
      <c r="L49" s="174"/>
      <c r="M49" s="174"/>
      <c r="N49" s="174"/>
      <c r="O49" s="13"/>
      <c r="P49" s="13"/>
    </row>
    <row r="50" spans="10:16">
      <c r="J50" s="13"/>
      <c r="K50" s="13"/>
      <c r="L50" s="13"/>
      <c r="M50" s="13"/>
      <c r="N50" s="13"/>
      <c r="O50" s="13"/>
      <c r="P50" s="13"/>
    </row>
    <row r="51" spans="10:16">
      <c r="J51" s="13"/>
      <c r="K51" s="13"/>
      <c r="L51" s="13"/>
      <c r="M51" s="13"/>
      <c r="N51" s="13"/>
      <c r="O51" s="13"/>
      <c r="P51" s="13"/>
    </row>
    <row r="52" spans="10:16">
      <c r="J52" s="13"/>
      <c r="K52" s="13"/>
      <c r="L52" s="13"/>
      <c r="M52" s="13"/>
      <c r="N52" s="13"/>
      <c r="O52" s="13"/>
      <c r="P52" s="13"/>
    </row>
    <row r="53" spans="10:16">
      <c r="J53" s="13"/>
      <c r="K53" s="13"/>
      <c r="L53" s="13"/>
      <c r="M53" s="13"/>
      <c r="N53" s="13"/>
      <c r="O53" s="13"/>
      <c r="P53" s="13"/>
    </row>
    <row r="54" spans="10:16">
      <c r="J54" s="13"/>
      <c r="K54" s="173"/>
      <c r="L54" s="173"/>
      <c r="M54" s="173"/>
      <c r="N54" s="173"/>
      <c r="O54" s="13"/>
      <c r="P54" s="13"/>
    </row>
    <row r="55" spans="10:16">
      <c r="J55" s="13"/>
      <c r="K55" s="232" t="s">
        <v>28</v>
      </c>
      <c r="L55" s="233"/>
      <c r="M55" s="234"/>
      <c r="N55" s="32" t="s">
        <v>25</v>
      </c>
      <c r="O55" s="13"/>
      <c r="P55" s="13"/>
    </row>
    <row r="56" spans="10:16">
      <c r="J56" s="13"/>
      <c r="K56" s="174"/>
      <c r="L56" s="174"/>
      <c r="M56" s="174"/>
      <c r="N56" s="174"/>
      <c r="O56" s="13"/>
      <c r="P56" s="13"/>
    </row>
    <row r="57" spans="10:16">
      <c r="J57" s="13"/>
      <c r="K57" s="13"/>
      <c r="L57" s="13"/>
      <c r="M57" s="13"/>
      <c r="N57" s="13"/>
      <c r="O57" s="13"/>
      <c r="P57" s="13"/>
    </row>
    <row r="58" spans="10:16">
      <c r="J58" s="13"/>
      <c r="K58" s="13"/>
      <c r="L58" s="13"/>
      <c r="M58" s="13"/>
      <c r="N58" s="13"/>
      <c r="O58" s="13"/>
      <c r="P58" s="13"/>
    </row>
    <row r="59" spans="10:16">
      <c r="J59" s="13"/>
      <c r="K59" s="13"/>
      <c r="L59" s="13"/>
      <c r="M59" s="13"/>
      <c r="N59" s="13"/>
      <c r="O59" s="13"/>
      <c r="P59" s="13"/>
    </row>
    <row r="60" spans="10:16">
      <c r="J60" s="13"/>
      <c r="K60" s="13"/>
      <c r="L60" s="13"/>
      <c r="M60" s="13"/>
      <c r="N60" s="13"/>
      <c r="O60" s="13"/>
      <c r="P60" s="13"/>
    </row>
    <row r="61" spans="10:16">
      <c r="J61" s="13"/>
      <c r="K61" s="13"/>
      <c r="L61" s="13"/>
      <c r="M61" s="13"/>
      <c r="N61" s="13"/>
      <c r="O61" s="13"/>
      <c r="P61" s="13"/>
    </row>
    <row r="62" spans="10:16">
      <c r="J62" s="13"/>
      <c r="K62" s="13"/>
      <c r="L62" s="13"/>
      <c r="M62" s="13"/>
      <c r="N62" s="13"/>
      <c r="O62" s="13"/>
      <c r="P62" s="13"/>
    </row>
    <row r="63" spans="10:16">
      <c r="J63" s="13"/>
    </row>
    <row r="65" spans="10:23">
      <c r="R65" t="s">
        <v>70</v>
      </c>
      <c r="S65" s="103"/>
      <c r="T65" s="103"/>
      <c r="U65" s="103"/>
      <c r="V65" s="103"/>
      <c r="W65" s="103"/>
    </row>
    <row r="66" spans="10:23">
      <c r="R66" s="41"/>
      <c r="S66" s="41"/>
      <c r="T66" s="41"/>
      <c r="U66" s="41"/>
      <c r="V66" s="41"/>
      <c r="W66" s="103"/>
    </row>
    <row r="67" spans="10:23">
      <c r="R67" s="13"/>
      <c r="S67" s="13"/>
      <c r="T67" s="13"/>
      <c r="U67" s="13"/>
      <c r="V67" s="13"/>
      <c r="W67" s="13"/>
    </row>
    <row r="68" spans="10:23">
      <c r="R68" s="13"/>
      <c r="S68" s="13"/>
      <c r="T68" s="13"/>
      <c r="U68" s="13"/>
      <c r="V68" s="13"/>
      <c r="W68" s="13"/>
    </row>
    <row r="69" spans="10:23">
      <c r="R69" s="13"/>
      <c r="S69" s="15" t="s">
        <v>71</v>
      </c>
      <c r="T69" s="83" t="s">
        <v>72</v>
      </c>
      <c r="U69" s="13"/>
      <c r="V69" s="13"/>
      <c r="W69" s="13"/>
    </row>
    <row r="70" spans="10:23">
      <c r="R70" s="13"/>
      <c r="S70" s="13"/>
      <c r="T70" s="13"/>
      <c r="U70" s="13"/>
      <c r="V70" s="13"/>
      <c r="W70" s="13"/>
    </row>
    <row r="71" spans="10:23" ht="40.5">
      <c r="R71" s="13"/>
      <c r="S71" s="102" t="s">
        <v>73</v>
      </c>
      <c r="T71" s="83" t="s">
        <v>74</v>
      </c>
      <c r="U71" s="13"/>
      <c r="V71" s="13"/>
      <c r="W71" s="13"/>
    </row>
    <row r="72" spans="10:23">
      <c r="R72" s="13"/>
      <c r="S72" s="13"/>
      <c r="T72" s="13"/>
      <c r="U72" s="13"/>
      <c r="V72" s="13"/>
      <c r="W72" s="13"/>
    </row>
    <row r="73" spans="10:23">
      <c r="R73" s="13"/>
      <c r="S73" s="13"/>
      <c r="T73" s="13"/>
      <c r="U73" s="13"/>
      <c r="V73" s="13"/>
      <c r="W73" s="13"/>
    </row>
    <row r="74" spans="10:23">
      <c r="R74" s="13"/>
      <c r="S74" s="13"/>
      <c r="T74" s="13"/>
      <c r="U74" s="13"/>
      <c r="V74" s="13"/>
      <c r="W74" s="13"/>
    </row>
    <row r="75" spans="10:23">
      <c r="J75" s="13"/>
      <c r="K75" s="13"/>
      <c r="L75" s="13"/>
      <c r="M75" s="13"/>
      <c r="N75" s="13"/>
      <c r="O75" s="13"/>
      <c r="R75" s="13"/>
      <c r="S75" s="13"/>
      <c r="T75" s="13"/>
      <c r="U75" s="13"/>
      <c r="V75" s="13"/>
      <c r="W75" s="13"/>
    </row>
  </sheetData>
  <mergeCells count="3">
    <mergeCell ref="K40:N40"/>
    <mergeCell ref="K48:M48"/>
    <mergeCell ref="K55:M55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7"/>
  <sheetViews>
    <sheetView topLeftCell="A42" zoomScaleNormal="100" workbookViewId="0">
      <selection activeCell="AD60" sqref="AD60"/>
    </sheetView>
  </sheetViews>
  <sheetFormatPr defaultRowHeight="13.5"/>
  <cols>
    <col min="2" max="7" width="5.125" customWidth="1"/>
    <col min="11" max="25" width="3.875" customWidth="1"/>
    <col min="26" max="28" width="3.625" customWidth="1"/>
  </cols>
  <sheetData>
    <row r="1" spans="1:26">
      <c r="A1" s="33"/>
      <c r="B1" s="33"/>
    </row>
    <row r="2" spans="1:26">
      <c r="A2" s="33"/>
      <c r="B2" s="33"/>
    </row>
    <row r="3" spans="1:26">
      <c r="A3" s="33"/>
      <c r="B3" s="33"/>
    </row>
    <row r="4" spans="1:26">
      <c r="A4" s="33"/>
      <c r="B4" s="33"/>
    </row>
    <row r="5" spans="1:26">
      <c r="A5" s="29"/>
      <c r="B5" s="29"/>
      <c r="C5" s="13"/>
      <c r="D5" s="13"/>
      <c r="E5" s="13"/>
      <c r="F5" s="13"/>
      <c r="G5" s="13"/>
      <c r="H5" s="13"/>
      <c r="I5" s="13"/>
    </row>
    <row r="6" spans="1:26">
      <c r="A6" s="29"/>
      <c r="B6" s="29"/>
      <c r="C6" s="13"/>
      <c r="D6" s="13"/>
      <c r="E6" s="13"/>
      <c r="F6" s="13"/>
      <c r="G6" s="13"/>
      <c r="H6" s="13"/>
      <c r="I6" s="13"/>
    </row>
    <row r="7" spans="1:26">
      <c r="A7" s="29"/>
      <c r="B7" s="29"/>
      <c r="C7" s="13"/>
      <c r="D7" s="13"/>
      <c r="E7" s="13"/>
      <c r="F7" s="13"/>
      <c r="G7" s="13"/>
      <c r="H7" s="13"/>
      <c r="I7" s="13"/>
    </row>
    <row r="8" spans="1:26">
      <c r="A8" s="29"/>
      <c r="B8" s="29"/>
      <c r="C8" s="13"/>
      <c r="D8" s="13"/>
      <c r="E8" s="13"/>
      <c r="F8" s="13"/>
      <c r="G8" s="13"/>
      <c r="H8" s="13"/>
      <c r="I8" s="13"/>
    </row>
    <row r="9" spans="1:26">
      <c r="A9" s="29"/>
      <c r="B9" s="59" t="s">
        <v>163</v>
      </c>
      <c r="C9" s="59" t="s">
        <v>164</v>
      </c>
      <c r="D9" s="59" t="s">
        <v>165</v>
      </c>
      <c r="E9" s="59" t="s">
        <v>166</v>
      </c>
      <c r="F9" s="59" t="s">
        <v>167</v>
      </c>
      <c r="G9" s="59" t="s">
        <v>168</v>
      </c>
      <c r="H9" s="13"/>
      <c r="I9" s="13"/>
    </row>
    <row r="10" spans="1:26">
      <c r="A10" s="29"/>
      <c r="B10" s="29"/>
      <c r="C10" s="13"/>
      <c r="D10" s="13"/>
      <c r="E10" s="13"/>
      <c r="F10" s="13"/>
      <c r="G10" s="13"/>
      <c r="H10" s="13"/>
      <c r="I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</row>
    <row r="14" spans="1:26">
      <c r="A14" s="13"/>
      <c r="B14" s="13"/>
      <c r="C14" s="59" t="s">
        <v>173</v>
      </c>
      <c r="D14" s="13"/>
      <c r="E14" s="13"/>
      <c r="F14" s="13"/>
      <c r="G14" s="13"/>
      <c r="H14" s="13"/>
      <c r="I14" s="13"/>
    </row>
    <row r="15" spans="1:26">
      <c r="A15" s="13"/>
      <c r="B15" s="13"/>
      <c r="C15" s="59" t="s">
        <v>174</v>
      </c>
      <c r="D15" s="13"/>
      <c r="E15" s="13"/>
      <c r="F15" s="13"/>
      <c r="G15" s="13"/>
      <c r="H15" s="13"/>
      <c r="I15" s="13"/>
    </row>
    <row r="16" spans="1:26">
      <c r="A16" s="13"/>
      <c r="B16" s="13"/>
      <c r="C16" s="59" t="s">
        <v>175</v>
      </c>
      <c r="D16" s="13"/>
      <c r="E16" s="13"/>
      <c r="F16" s="13"/>
      <c r="G16" s="13"/>
      <c r="H16" s="13"/>
      <c r="I16" s="13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>
      <c r="A17" s="13"/>
      <c r="B17" s="13"/>
      <c r="C17" s="59" t="s">
        <v>176</v>
      </c>
      <c r="D17" s="13"/>
      <c r="E17" s="13"/>
      <c r="F17" s="13"/>
      <c r="G17" s="13"/>
      <c r="H17" s="13"/>
      <c r="I17" s="13"/>
      <c r="K17" s="162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K18" s="162"/>
      <c r="L18" s="163"/>
      <c r="M18" s="164"/>
      <c r="N18" s="164"/>
      <c r="O18" s="164"/>
      <c r="P18" s="165"/>
      <c r="Q18" s="164"/>
      <c r="R18" s="164"/>
      <c r="S18" s="163"/>
      <c r="T18" s="163"/>
      <c r="U18" s="163"/>
      <c r="V18" s="163"/>
      <c r="W18" s="163"/>
      <c r="X18" s="163"/>
      <c r="Y18" s="163"/>
      <c r="Z18" s="16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K19" s="162"/>
      <c r="L19" s="163"/>
      <c r="M19" s="163"/>
      <c r="N19" s="163"/>
      <c r="O19" s="163"/>
      <c r="P19" s="165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K20" s="162"/>
      <c r="L20" s="163"/>
      <c r="M20" s="163"/>
      <c r="N20" s="163"/>
      <c r="O20" s="163"/>
      <c r="P20" s="165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K21" s="162"/>
      <c r="L21" s="163"/>
      <c r="M21" s="163"/>
      <c r="N21" s="163"/>
      <c r="O21" s="163"/>
      <c r="P21" s="165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K22" s="162"/>
      <c r="L22" s="163"/>
      <c r="M22" s="163"/>
      <c r="N22" s="163"/>
      <c r="O22" s="163"/>
      <c r="P22" s="165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K23" s="162"/>
      <c r="L23" s="163"/>
      <c r="M23" s="163"/>
      <c r="N23" s="163"/>
      <c r="O23" s="163"/>
      <c r="P23" s="165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K24" s="162"/>
      <c r="L24" s="163"/>
      <c r="M24" s="163"/>
      <c r="N24" s="163"/>
      <c r="O24" s="163"/>
      <c r="P24" s="165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K25" s="162"/>
      <c r="L25" s="163"/>
      <c r="M25" s="163"/>
      <c r="N25" s="163"/>
      <c r="O25" s="163"/>
      <c r="P25" s="165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spans="1:26">
      <c r="I26" s="13"/>
      <c r="K26" s="162"/>
      <c r="L26" s="163"/>
      <c r="M26" s="163"/>
      <c r="N26" s="163"/>
      <c r="O26" s="163"/>
      <c r="P26" s="165"/>
      <c r="Q26" s="163"/>
      <c r="R26" s="163"/>
      <c r="S26" s="163"/>
      <c r="T26" s="163"/>
      <c r="U26" s="163"/>
      <c r="V26" s="163"/>
      <c r="W26" s="163"/>
      <c r="X26" s="163"/>
      <c r="Y26" s="163"/>
      <c r="Z26" s="163"/>
    </row>
    <row r="27" spans="1:26">
      <c r="K27" s="162"/>
      <c r="L27" s="163"/>
      <c r="M27" s="163"/>
      <c r="N27" s="163"/>
      <c r="O27" s="163"/>
      <c r="P27" s="165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>
      <c r="K28" s="13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K30" s="13"/>
      <c r="L30" s="13"/>
      <c r="M30" s="29"/>
      <c r="N30" s="29"/>
      <c r="O30" s="29"/>
      <c r="P30" s="29"/>
      <c r="Q30" s="29"/>
      <c r="R30" s="29"/>
      <c r="S30" s="29"/>
      <c r="T30" s="29"/>
      <c r="U30" s="29"/>
      <c r="V30" s="13"/>
      <c r="W30" s="13"/>
      <c r="X30" s="13"/>
      <c r="Y30" s="13"/>
      <c r="Z30" s="13"/>
    </row>
    <row r="31" spans="1:26">
      <c r="K31" s="13"/>
      <c r="L31" s="13"/>
      <c r="M31" s="161"/>
      <c r="N31" s="161"/>
      <c r="O31" s="161"/>
      <c r="P31" s="161"/>
      <c r="Q31" s="161"/>
      <c r="R31" s="161"/>
      <c r="S31" s="161"/>
      <c r="T31" s="161"/>
      <c r="U31" s="161"/>
      <c r="V31" s="13"/>
      <c r="W31" s="13"/>
      <c r="X31" s="13"/>
      <c r="Y31" s="13"/>
      <c r="Z31" s="13"/>
    </row>
    <row r="32" spans="1:26">
      <c r="K32" s="13"/>
      <c r="L32" s="13"/>
      <c r="M32" s="237" t="s">
        <v>177</v>
      </c>
      <c r="N32" s="237"/>
      <c r="O32" s="237"/>
      <c r="P32" s="237" t="s">
        <v>178</v>
      </c>
      <c r="Q32" s="237"/>
      <c r="R32" s="237" t="s">
        <v>179</v>
      </c>
      <c r="S32" s="237"/>
      <c r="T32" s="237"/>
      <c r="U32" s="237"/>
      <c r="V32" s="13"/>
      <c r="W32" s="13"/>
      <c r="X32" s="13"/>
      <c r="Y32" s="13"/>
      <c r="Z32" s="13"/>
    </row>
    <row r="33" spans="11:28">
      <c r="K33" s="13"/>
      <c r="L33" s="13"/>
      <c r="M33" s="161"/>
      <c r="N33" s="161"/>
      <c r="O33" s="161"/>
      <c r="P33" s="161"/>
      <c r="Q33" s="161"/>
      <c r="R33" s="161"/>
      <c r="S33" s="161"/>
      <c r="T33" s="161"/>
      <c r="U33" s="161"/>
      <c r="V33" s="13"/>
      <c r="W33" s="13"/>
      <c r="X33" s="13"/>
      <c r="Y33" s="13"/>
      <c r="Z33" s="13"/>
    </row>
    <row r="34" spans="11:28">
      <c r="K34" s="13"/>
      <c r="L34" s="13"/>
      <c r="M34" s="29"/>
      <c r="N34" s="29"/>
      <c r="O34" s="29"/>
      <c r="P34" s="29"/>
      <c r="Q34" s="29"/>
      <c r="R34" s="29"/>
      <c r="S34" s="29"/>
      <c r="T34" s="29"/>
      <c r="U34" s="29"/>
      <c r="V34" s="13"/>
      <c r="W34" s="13"/>
      <c r="X34" s="13"/>
      <c r="Y34" s="13"/>
      <c r="Z34" s="13"/>
    </row>
    <row r="35" spans="11:28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1:28"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1:28"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1:28"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1:28"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4" spans="11:28"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3"/>
      <c r="AB44" s="13"/>
    </row>
    <row r="45" spans="11:28"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13"/>
      <c r="AB45" s="13"/>
    </row>
    <row r="46" spans="11:28"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13"/>
      <c r="AB46" s="13"/>
    </row>
    <row r="47" spans="11:28"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13"/>
      <c r="AB47" s="13"/>
    </row>
    <row r="48" spans="11:28">
      <c r="L48" s="235"/>
      <c r="M48" s="235"/>
      <c r="N48" s="236"/>
      <c r="O48" s="181" t="s">
        <v>163</v>
      </c>
      <c r="P48" s="180" t="s">
        <v>164</v>
      </c>
      <c r="Q48" s="180" t="s">
        <v>165</v>
      </c>
      <c r="R48" s="180"/>
      <c r="S48" s="180" t="s">
        <v>224</v>
      </c>
      <c r="T48" s="180" t="s">
        <v>225</v>
      </c>
      <c r="U48" s="192" t="s">
        <v>228</v>
      </c>
      <c r="V48" s="29"/>
      <c r="W48" s="29"/>
      <c r="X48" s="29"/>
      <c r="Y48" s="29"/>
      <c r="Z48" s="29"/>
      <c r="AA48" s="13"/>
      <c r="AB48" s="13"/>
    </row>
    <row r="49" spans="12:28">
      <c r="L49" s="29"/>
      <c r="M49" s="29"/>
      <c r="N49" s="29"/>
      <c r="O49" s="37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13"/>
      <c r="AB49" s="13"/>
    </row>
    <row r="50" spans="12:28">
      <c r="L50" s="235"/>
      <c r="M50" s="235"/>
      <c r="N50" s="236"/>
      <c r="O50" s="181" t="s">
        <v>226</v>
      </c>
      <c r="P50" s="180" t="s">
        <v>218</v>
      </c>
      <c r="Q50" s="180"/>
      <c r="R50" s="180" t="s">
        <v>226</v>
      </c>
      <c r="S50" s="180" t="s">
        <v>227</v>
      </c>
      <c r="T50" s="180"/>
      <c r="U50" s="29"/>
      <c r="V50" s="29"/>
      <c r="W50" s="29"/>
      <c r="X50" s="29"/>
      <c r="Y50" s="29"/>
      <c r="Z50" s="29"/>
      <c r="AA50" s="13"/>
      <c r="AB50" s="13"/>
    </row>
    <row r="51" spans="12:28"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13"/>
      <c r="AB51" s="13"/>
    </row>
    <row r="52" spans="12:28"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13"/>
      <c r="AB52" s="13"/>
    </row>
    <row r="53" spans="12:28"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13"/>
      <c r="AB53" s="13"/>
    </row>
    <row r="54" spans="12:28"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13"/>
      <c r="AB54" s="13"/>
    </row>
    <row r="55" spans="12:28"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13"/>
      <c r="AB55" s="13"/>
    </row>
    <row r="58" spans="12:28"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3"/>
      <c r="AB58" s="13"/>
    </row>
    <row r="59" spans="12:28"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13"/>
      <c r="AB59" s="13"/>
    </row>
    <row r="60" spans="12:28"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13"/>
      <c r="AB60" s="13"/>
    </row>
    <row r="61" spans="12:28"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13"/>
      <c r="AB61" s="13"/>
    </row>
    <row r="62" spans="12:28">
      <c r="L62" s="235"/>
      <c r="M62" s="235"/>
      <c r="N62" s="236"/>
      <c r="O62" s="214" t="s">
        <v>163</v>
      </c>
      <c r="P62" s="212" t="s">
        <v>164</v>
      </c>
      <c r="Q62" s="212" t="s">
        <v>165</v>
      </c>
      <c r="R62" s="212"/>
      <c r="S62" s="212" t="s">
        <v>166</v>
      </c>
      <c r="T62" s="212" t="s">
        <v>167</v>
      </c>
      <c r="U62" s="216"/>
      <c r="V62" s="216"/>
      <c r="W62" s="216"/>
      <c r="X62" s="216"/>
      <c r="Y62" s="216"/>
      <c r="Z62" s="216"/>
      <c r="AA62" s="13"/>
      <c r="AB62" s="13"/>
    </row>
    <row r="63" spans="12:28">
      <c r="L63" s="216"/>
      <c r="M63" s="216"/>
      <c r="N63" s="216"/>
      <c r="O63" s="229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13"/>
      <c r="AB63" s="13"/>
    </row>
    <row r="64" spans="12:28"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13"/>
      <c r="AB64" s="13"/>
    </row>
    <row r="65" spans="12:28"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13"/>
      <c r="AB65" s="13"/>
    </row>
    <row r="66" spans="12:28"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13"/>
      <c r="AB66" s="13"/>
    </row>
    <row r="67" spans="12:28"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13"/>
      <c r="AB67" s="13"/>
    </row>
  </sheetData>
  <mergeCells count="6">
    <mergeCell ref="L62:N62"/>
    <mergeCell ref="R32:U32"/>
    <mergeCell ref="M32:O32"/>
    <mergeCell ref="P32:Q32"/>
    <mergeCell ref="L48:N48"/>
    <mergeCell ref="L50:N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1"/>
  <sheetViews>
    <sheetView topLeftCell="A76" zoomScaleNormal="100" workbookViewId="0">
      <selection activeCell="W96" sqref="W96"/>
    </sheetView>
  </sheetViews>
  <sheetFormatPr defaultRowHeight="13.5"/>
  <cols>
    <col min="3" max="3" width="5.375" customWidth="1"/>
    <col min="4" max="4" width="6" customWidth="1"/>
    <col min="5" max="23" width="5.375" customWidth="1"/>
    <col min="26" max="28" width="3.5" customWidth="1"/>
    <col min="29" max="42" width="3.875" customWidth="1"/>
    <col min="43" max="45" width="3.625" customWidth="1"/>
  </cols>
  <sheetData>
    <row r="1" spans="3:21">
      <c r="E1" s="33"/>
      <c r="F1" s="33"/>
    </row>
    <row r="2" spans="3:21">
      <c r="E2" s="33"/>
      <c r="F2" s="33"/>
    </row>
    <row r="3" spans="3:21">
      <c r="E3" s="33"/>
      <c r="F3" s="33"/>
    </row>
    <row r="4" spans="3:21">
      <c r="E4" s="33"/>
      <c r="F4" s="33"/>
    </row>
    <row r="5" spans="3:21">
      <c r="C5" s="13"/>
      <c r="D5" s="13"/>
      <c r="E5" s="29"/>
      <c r="F5" s="29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>
      <c r="C6" s="13"/>
      <c r="D6" s="13"/>
      <c r="E6" s="29"/>
      <c r="F6" s="2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3:21">
      <c r="C7" s="13"/>
      <c r="D7" s="13"/>
      <c r="E7" s="29"/>
      <c r="F7" s="29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3:21">
      <c r="C8" s="13"/>
      <c r="D8" s="13"/>
      <c r="E8" s="29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3:21">
      <c r="C9" s="13"/>
      <c r="D9" s="241" t="s">
        <v>29</v>
      </c>
      <c r="E9" s="241"/>
      <c r="F9" s="59" t="s">
        <v>163</v>
      </c>
      <c r="G9" s="59" t="s">
        <v>164</v>
      </c>
      <c r="H9" s="59" t="s">
        <v>165</v>
      </c>
      <c r="I9" s="59" t="s">
        <v>166</v>
      </c>
      <c r="J9" s="59" t="s">
        <v>167</v>
      </c>
      <c r="K9" s="59" t="s">
        <v>168</v>
      </c>
      <c r="L9" s="13"/>
      <c r="M9" s="13"/>
      <c r="N9" s="241" t="s">
        <v>28</v>
      </c>
      <c r="O9" s="241"/>
      <c r="P9" s="13"/>
      <c r="Q9" s="13"/>
      <c r="R9" s="13"/>
      <c r="S9" s="13"/>
      <c r="T9" s="13"/>
      <c r="U9" s="13"/>
    </row>
    <row r="10" spans="3:21">
      <c r="C10" s="13"/>
      <c r="D10" s="13"/>
      <c r="E10" s="29"/>
      <c r="F10" s="29"/>
      <c r="G10" s="13"/>
      <c r="H10" s="13"/>
      <c r="I10" s="13"/>
      <c r="J10" s="13"/>
      <c r="K10" s="13"/>
      <c r="L10" s="13"/>
      <c r="M10" s="13"/>
      <c r="N10" s="59" t="s">
        <v>169</v>
      </c>
      <c r="O10" s="59" t="s">
        <v>170</v>
      </c>
      <c r="P10" s="59" t="s">
        <v>171</v>
      </c>
      <c r="Q10" s="59" t="s">
        <v>172</v>
      </c>
      <c r="R10" s="59" t="s">
        <v>167</v>
      </c>
      <c r="S10" s="59" t="s">
        <v>168</v>
      </c>
      <c r="T10" s="13"/>
      <c r="U10" s="13"/>
    </row>
    <row r="11" spans="3:21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3:21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3:21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3:21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3:21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20" spans="2:13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2:13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2:13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2:13">
      <c r="B24" s="13"/>
      <c r="C24" s="252" t="s">
        <v>182</v>
      </c>
      <c r="D24" s="253"/>
      <c r="E24" s="242" t="s">
        <v>173</v>
      </c>
      <c r="F24" s="243"/>
      <c r="G24" s="13"/>
      <c r="H24" s="13"/>
      <c r="I24" s="13"/>
      <c r="J24" s="13"/>
      <c r="K24" s="13"/>
      <c r="L24" s="13"/>
      <c r="M24" s="13"/>
    </row>
    <row r="25" spans="2:13">
      <c r="B25" s="13"/>
      <c r="C25" s="13"/>
      <c r="D25" s="13"/>
      <c r="E25" s="242" t="s">
        <v>174</v>
      </c>
      <c r="F25" s="243"/>
      <c r="G25" s="13"/>
      <c r="H25" s="13"/>
      <c r="I25" s="13"/>
      <c r="J25" s="13"/>
      <c r="K25" s="13"/>
      <c r="L25" s="13"/>
      <c r="M25" s="13"/>
    </row>
    <row r="26" spans="2:13">
      <c r="B26" s="13"/>
      <c r="C26" s="13"/>
      <c r="D26" s="13"/>
      <c r="E26" s="242" t="s">
        <v>175</v>
      </c>
      <c r="F26" s="243"/>
      <c r="G26" s="13"/>
      <c r="H26" s="13"/>
      <c r="I26" s="13"/>
      <c r="J26" s="13"/>
      <c r="K26" s="13"/>
      <c r="L26" s="13"/>
      <c r="M26" s="13"/>
    </row>
    <row r="27" spans="2:13">
      <c r="B27" s="13"/>
      <c r="C27" s="13"/>
      <c r="D27" s="13"/>
      <c r="E27" s="242" t="s">
        <v>176</v>
      </c>
      <c r="F27" s="243"/>
      <c r="G27" s="13"/>
      <c r="H27" s="13"/>
      <c r="I27" s="13"/>
      <c r="J27" s="13"/>
      <c r="K27" s="13"/>
      <c r="L27" s="13"/>
      <c r="M27" s="13"/>
    </row>
    <row r="28" spans="2:1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2:1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2:13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3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2:13">
      <c r="B32" s="13"/>
      <c r="C32" s="13"/>
      <c r="D32" s="13"/>
      <c r="E32" s="252" t="s">
        <v>183</v>
      </c>
      <c r="F32" s="253"/>
      <c r="G32" s="13"/>
      <c r="H32" s="13"/>
      <c r="I32" s="13"/>
      <c r="J32" s="13"/>
      <c r="K32" s="13"/>
      <c r="L32" s="13"/>
      <c r="M32" s="13"/>
    </row>
    <row r="33" spans="2:43">
      <c r="B33" s="13"/>
      <c r="C33" s="13"/>
      <c r="D33" s="13"/>
      <c r="E33" s="242" t="s">
        <v>184</v>
      </c>
      <c r="F33" s="243"/>
      <c r="G33" s="13"/>
      <c r="H33" s="13"/>
      <c r="I33" s="13"/>
      <c r="J33" s="13"/>
      <c r="K33" s="13"/>
      <c r="L33" s="13"/>
      <c r="M33" s="13"/>
    </row>
    <row r="34" spans="2:43">
      <c r="B34" s="13"/>
      <c r="C34" s="13"/>
      <c r="D34" s="13"/>
      <c r="E34" s="242" t="s">
        <v>185</v>
      </c>
      <c r="F34" s="243"/>
      <c r="G34" s="13"/>
      <c r="H34" s="13"/>
      <c r="I34" s="13"/>
      <c r="J34" s="13"/>
      <c r="K34" s="13"/>
      <c r="L34" s="13"/>
      <c r="M34" s="13"/>
    </row>
    <row r="35" spans="2:43">
      <c r="B35" s="13"/>
      <c r="C35" s="13"/>
      <c r="D35" s="13"/>
      <c r="E35" s="242" t="s">
        <v>186</v>
      </c>
      <c r="F35" s="243"/>
      <c r="G35" s="13"/>
      <c r="H35" s="13"/>
      <c r="I35" s="13"/>
      <c r="J35" s="13"/>
      <c r="K35" s="13"/>
      <c r="L35" s="13"/>
      <c r="M35" s="13"/>
    </row>
    <row r="36" spans="2:43">
      <c r="B36" s="13"/>
      <c r="C36" s="13"/>
      <c r="D36" s="13"/>
      <c r="E36" s="242" t="s">
        <v>176</v>
      </c>
      <c r="F36" s="243"/>
      <c r="G36" s="13"/>
      <c r="H36" s="13"/>
      <c r="I36" s="13"/>
      <c r="J36" s="13"/>
      <c r="K36" s="13"/>
      <c r="L36" s="13"/>
      <c r="M36" s="13"/>
    </row>
    <row r="37" spans="2:43">
      <c r="B37" s="13"/>
      <c r="C37" s="13"/>
      <c r="D37" s="13"/>
      <c r="E37" s="13"/>
      <c r="F37" s="29"/>
      <c r="G37" s="29"/>
      <c r="H37" s="13"/>
      <c r="I37" s="13"/>
      <c r="J37" s="13"/>
      <c r="K37" s="13"/>
      <c r="L37" s="13"/>
      <c r="M37" s="13"/>
    </row>
    <row r="38" spans="2:43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40" spans="2:43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2:43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2:43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2:4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2:4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Z44" s="13"/>
      <c r="AA44" s="13"/>
      <c r="AB44" s="1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</row>
    <row r="45" spans="2:43">
      <c r="B45" s="13"/>
      <c r="C45" s="241" t="s">
        <v>29</v>
      </c>
      <c r="D45" s="241"/>
      <c r="E45" s="160"/>
      <c r="F45" s="160"/>
      <c r="G45" s="160" t="s">
        <v>187</v>
      </c>
      <c r="H45" s="160" t="s">
        <v>188</v>
      </c>
      <c r="I45" s="160" t="s">
        <v>189</v>
      </c>
      <c r="J45" s="160" t="s">
        <v>190</v>
      </c>
      <c r="K45" s="13"/>
      <c r="L45" s="13"/>
      <c r="M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2:4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Z46" s="13"/>
      <c r="AA46" s="13"/>
      <c r="AB46" s="13"/>
      <c r="AC46" s="13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</row>
    <row r="47" spans="2:4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Z47" s="13"/>
      <c r="AA47" s="13"/>
      <c r="AB47" s="13"/>
      <c r="AC47" s="13"/>
      <c r="AD47" s="161"/>
      <c r="AE47" s="161"/>
      <c r="AF47" s="161"/>
      <c r="AG47" s="161"/>
      <c r="AH47" s="161"/>
      <c r="AI47" s="161"/>
      <c r="AJ47" s="161"/>
      <c r="AK47" s="161"/>
      <c r="AL47" s="161"/>
      <c r="AM47" s="13"/>
      <c r="AN47" s="13"/>
      <c r="AO47" s="13"/>
      <c r="AP47" s="13"/>
      <c r="AQ47" s="13"/>
    </row>
    <row r="48" spans="2:4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Z48" s="13"/>
      <c r="AA48" s="13"/>
      <c r="AB48" s="241" t="s">
        <v>29</v>
      </c>
      <c r="AC48" s="241"/>
      <c r="AD48" s="237" t="s">
        <v>177</v>
      </c>
      <c r="AE48" s="237"/>
      <c r="AF48" s="237"/>
      <c r="AG48" s="237" t="s">
        <v>178</v>
      </c>
      <c r="AH48" s="237"/>
      <c r="AI48" s="237" t="s">
        <v>179</v>
      </c>
      <c r="AJ48" s="237"/>
      <c r="AK48" s="237"/>
      <c r="AL48" s="237"/>
      <c r="AM48" s="13"/>
      <c r="AN48" s="13"/>
      <c r="AO48" s="13"/>
      <c r="AP48" s="13"/>
      <c r="AQ48" s="13"/>
    </row>
    <row r="49" spans="2:4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Z49" s="13"/>
      <c r="AA49" s="13"/>
      <c r="AB49" s="13"/>
      <c r="AC49" s="13"/>
      <c r="AD49" s="161"/>
      <c r="AE49" s="161"/>
      <c r="AF49" s="161"/>
      <c r="AG49" s="161"/>
      <c r="AH49" s="161"/>
      <c r="AI49" s="161"/>
      <c r="AJ49" s="161"/>
      <c r="AK49" s="161"/>
      <c r="AL49" s="161"/>
      <c r="AM49" s="13"/>
      <c r="AN49" s="13"/>
      <c r="AO49" s="13"/>
      <c r="AP49" s="13"/>
      <c r="AQ49" s="13"/>
    </row>
    <row r="50" spans="2:4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Z50" s="13"/>
      <c r="AA50" s="13"/>
      <c r="AB50" s="13"/>
      <c r="AC50" s="13"/>
      <c r="AD50" s="29"/>
      <c r="AE50" s="29"/>
      <c r="AF50" s="29"/>
      <c r="AG50" s="29"/>
      <c r="AH50" s="29"/>
      <c r="AI50" s="29"/>
      <c r="AJ50" s="29"/>
      <c r="AK50" s="29"/>
      <c r="AL50" s="29"/>
      <c r="AM50" s="13"/>
      <c r="AN50" s="13"/>
      <c r="AO50" s="13"/>
      <c r="AP50" s="13"/>
      <c r="AQ50" s="13"/>
    </row>
    <row r="51" spans="2:43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2:43">
      <c r="B52" s="13"/>
      <c r="C52" s="13"/>
      <c r="D52" s="13"/>
      <c r="E52" s="252" t="s">
        <v>28</v>
      </c>
      <c r="F52" s="253"/>
      <c r="G52" s="13"/>
      <c r="H52" s="13"/>
      <c r="I52" s="13"/>
      <c r="J52" s="13"/>
      <c r="K52" s="13"/>
      <c r="L52" s="13"/>
      <c r="M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2:43">
      <c r="B53" s="13"/>
      <c r="C53" s="13"/>
      <c r="D53" s="13"/>
      <c r="E53" s="244"/>
      <c r="F53" s="245"/>
      <c r="G53" s="13"/>
      <c r="H53" s="13"/>
      <c r="I53" s="13"/>
      <c r="J53" s="13"/>
      <c r="K53" s="13"/>
      <c r="L53" s="13"/>
      <c r="M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2:43">
      <c r="B54" s="13"/>
      <c r="C54" s="13"/>
      <c r="D54" s="13"/>
      <c r="E54" s="244"/>
      <c r="F54" s="245"/>
      <c r="G54" s="13"/>
      <c r="H54" s="13"/>
      <c r="I54" s="13"/>
      <c r="J54" s="13"/>
      <c r="K54" s="13"/>
      <c r="L54" s="13"/>
      <c r="M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2:43">
      <c r="B55" s="13"/>
      <c r="C55" s="13"/>
      <c r="D55" s="13"/>
      <c r="E55" s="242" t="s">
        <v>191</v>
      </c>
      <c r="F55" s="243"/>
      <c r="G55" s="242" t="s">
        <v>192</v>
      </c>
      <c r="H55" s="243"/>
      <c r="I55" s="242" t="s">
        <v>193</v>
      </c>
      <c r="J55" s="243"/>
      <c r="K55" s="13"/>
      <c r="L55" s="13"/>
      <c r="M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2:43">
      <c r="B56" s="13"/>
      <c r="C56" s="13"/>
      <c r="D56" s="13"/>
      <c r="E56" s="242" t="s">
        <v>194</v>
      </c>
      <c r="F56" s="243"/>
      <c r="G56" s="13"/>
      <c r="H56" s="13"/>
      <c r="I56" s="13"/>
      <c r="J56" s="13"/>
      <c r="K56" s="13"/>
      <c r="L56" s="13"/>
      <c r="M56" s="13"/>
    </row>
    <row r="57" spans="2:43">
      <c r="B57" s="13"/>
      <c r="C57" s="13"/>
      <c r="D57" s="13"/>
      <c r="E57" s="242" t="s">
        <v>195</v>
      </c>
      <c r="F57" s="243"/>
      <c r="G57" s="13"/>
      <c r="H57" s="13"/>
      <c r="I57" s="13"/>
      <c r="J57" s="13"/>
      <c r="K57" s="13"/>
      <c r="L57" s="13"/>
      <c r="M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2:43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Z58" s="29"/>
      <c r="AA58" s="29"/>
      <c r="AB58" s="29"/>
      <c r="AC58" s="29"/>
      <c r="AD58" s="29"/>
      <c r="AE58" s="166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2:43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Z59" s="29"/>
      <c r="AA59" s="29"/>
      <c r="AB59" s="29"/>
      <c r="AC59" s="29"/>
      <c r="AD59" s="29"/>
      <c r="AE59" s="166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2:43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Z60" s="29"/>
      <c r="AA60" s="161"/>
      <c r="AB60" s="161"/>
      <c r="AC60" s="161"/>
      <c r="AD60" s="161"/>
      <c r="AE60" s="161"/>
      <c r="AF60" s="161"/>
      <c r="AG60" s="161"/>
      <c r="AH60" s="161"/>
      <c r="AI60" s="161"/>
      <c r="AJ60" s="29"/>
      <c r="AK60" s="29"/>
      <c r="AL60" s="29"/>
      <c r="AM60" s="29"/>
      <c r="AN60" s="29"/>
      <c r="AO60" s="29"/>
    </row>
    <row r="61" spans="2:43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Z61" s="29"/>
      <c r="AA61" s="241" t="s">
        <v>29</v>
      </c>
      <c r="AB61" s="241"/>
      <c r="AC61" s="241"/>
      <c r="AD61" s="160" t="s">
        <v>163</v>
      </c>
      <c r="AE61" s="160" t="s">
        <v>164</v>
      </c>
      <c r="AF61" s="160" t="s">
        <v>165</v>
      </c>
      <c r="AG61" s="160" t="s">
        <v>166</v>
      </c>
      <c r="AH61" s="160" t="s">
        <v>167</v>
      </c>
      <c r="AI61" s="160" t="s">
        <v>168</v>
      </c>
      <c r="AJ61" s="29"/>
      <c r="AK61" s="29"/>
      <c r="AL61" s="29"/>
      <c r="AM61" s="29"/>
      <c r="AN61" s="29"/>
      <c r="AO61" s="29"/>
    </row>
    <row r="62" spans="2:43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Z62" s="29"/>
      <c r="AA62" s="161"/>
      <c r="AB62" s="161"/>
      <c r="AC62" s="161"/>
      <c r="AD62" s="161"/>
      <c r="AE62" s="161"/>
      <c r="AF62" s="161"/>
      <c r="AG62" s="161"/>
      <c r="AH62" s="161"/>
      <c r="AI62" s="161"/>
      <c r="AJ62" s="29"/>
      <c r="AK62" s="29"/>
      <c r="AL62" s="29"/>
      <c r="AM62" s="29"/>
      <c r="AN62" s="29"/>
      <c r="AO62" s="29"/>
    </row>
    <row r="63" spans="2:4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Z63" s="29"/>
      <c r="AA63" s="29"/>
      <c r="AB63" s="29"/>
      <c r="AC63" s="29"/>
      <c r="AD63" s="29"/>
      <c r="AE63" s="166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2:43"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9"/>
      <c r="AL64" s="29"/>
      <c r="AM64" s="29"/>
      <c r="AN64" s="29"/>
      <c r="AO64" s="29"/>
    </row>
    <row r="65" spans="2:42">
      <c r="Z65" s="29"/>
      <c r="AA65" s="29"/>
      <c r="AB65" s="29"/>
      <c r="AC65" s="29"/>
      <c r="AD65" s="29"/>
      <c r="AE65" s="166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2:42">
      <c r="Z66" s="29"/>
      <c r="AA66" s="29"/>
      <c r="AB66" s="29"/>
      <c r="AC66" s="29"/>
      <c r="AD66" s="29"/>
      <c r="AE66" s="166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2:42">
      <c r="Z67" s="29"/>
      <c r="AA67" s="161"/>
      <c r="AB67" s="161"/>
      <c r="AC67" s="161"/>
      <c r="AD67" s="161"/>
      <c r="AE67" s="161"/>
      <c r="AF67" s="161"/>
      <c r="AG67" s="161"/>
      <c r="AH67" s="161"/>
      <c r="AI67" s="161"/>
      <c r="AJ67" s="29"/>
      <c r="AK67" s="29"/>
      <c r="AL67" s="29"/>
      <c r="AM67" s="29"/>
      <c r="AN67" s="29"/>
      <c r="AO67" s="29"/>
    </row>
    <row r="68" spans="2:42">
      <c r="Z68" s="29"/>
      <c r="AA68" s="241" t="s">
        <v>28</v>
      </c>
      <c r="AB68" s="241"/>
      <c r="AC68" s="241"/>
      <c r="AD68" s="160" t="s">
        <v>163</v>
      </c>
      <c r="AE68" s="160" t="s">
        <v>164</v>
      </c>
      <c r="AF68" s="160" t="s">
        <v>165</v>
      </c>
      <c r="AG68" s="160" t="s">
        <v>166</v>
      </c>
      <c r="AH68" s="160" t="s">
        <v>167</v>
      </c>
      <c r="AI68" s="160" t="s">
        <v>168</v>
      </c>
      <c r="AJ68" s="29"/>
      <c r="AK68" s="29"/>
      <c r="AL68" s="29"/>
      <c r="AM68" s="29"/>
      <c r="AN68" s="29"/>
      <c r="AO68" s="29"/>
    </row>
    <row r="69" spans="2:42">
      <c r="Z69" s="29"/>
      <c r="AA69" s="161"/>
      <c r="AB69" s="161"/>
      <c r="AC69" s="161"/>
      <c r="AD69" s="161"/>
      <c r="AE69" s="161"/>
      <c r="AF69" s="161"/>
      <c r="AG69" s="161"/>
      <c r="AH69" s="161"/>
      <c r="AI69" s="161"/>
      <c r="AJ69" s="29"/>
      <c r="AK69" s="29"/>
      <c r="AL69" s="29"/>
      <c r="AM69" s="29"/>
      <c r="AN69" s="29"/>
      <c r="AO69" s="29"/>
    </row>
    <row r="70" spans="2:42">
      <c r="Z70" s="29"/>
      <c r="AA70" s="29"/>
      <c r="AB70" s="29"/>
      <c r="AC70" s="29"/>
      <c r="AD70" s="29"/>
      <c r="AE70" s="166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2:4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2:4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2:4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2:42">
      <c r="B74" s="13"/>
      <c r="C74" s="241" t="s">
        <v>29</v>
      </c>
      <c r="D74" s="241"/>
      <c r="E74" s="169"/>
      <c r="F74" s="170"/>
      <c r="G74" s="160" t="s">
        <v>187</v>
      </c>
      <c r="H74" s="160" t="s">
        <v>188</v>
      </c>
      <c r="I74" s="160" t="s">
        <v>189</v>
      </c>
      <c r="J74" s="160" t="s">
        <v>190</v>
      </c>
      <c r="K74" s="13"/>
      <c r="L74" s="13"/>
      <c r="M74" s="1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2"/>
    </row>
    <row r="75" spans="2:4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62"/>
    </row>
    <row r="76" spans="2:4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162"/>
    </row>
    <row r="77" spans="2:4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162"/>
    </row>
    <row r="78" spans="2:42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162"/>
    </row>
    <row r="79" spans="2:42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Z79" s="29"/>
      <c r="AA79" s="241" t="s">
        <v>199</v>
      </c>
      <c r="AB79" s="241"/>
      <c r="AC79" s="241"/>
      <c r="AD79" s="180" t="s">
        <v>163</v>
      </c>
      <c r="AE79" s="180" t="s">
        <v>164</v>
      </c>
      <c r="AF79" s="180" t="s">
        <v>165</v>
      </c>
      <c r="AG79" s="180"/>
      <c r="AH79" s="180" t="s">
        <v>224</v>
      </c>
      <c r="AI79" s="180" t="s">
        <v>225</v>
      </c>
      <c r="AJ79" s="192" t="s">
        <v>228</v>
      </c>
      <c r="AK79" s="29"/>
      <c r="AL79" s="29"/>
      <c r="AM79" s="29"/>
      <c r="AN79" s="29"/>
      <c r="AO79" s="29"/>
    </row>
    <row r="80" spans="2:42">
      <c r="B80" s="13"/>
      <c r="C80" s="252" t="s">
        <v>28</v>
      </c>
      <c r="D80" s="253"/>
      <c r="E80" s="13"/>
      <c r="F80" s="13"/>
      <c r="G80" s="13"/>
      <c r="H80" s="13"/>
      <c r="I80" s="13"/>
      <c r="J80" s="13"/>
      <c r="K80" s="13"/>
      <c r="L80" s="13"/>
      <c r="M80" s="13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>
      <c r="B81" s="13"/>
      <c r="C81" s="248"/>
      <c r="D81" s="249"/>
      <c r="E81" s="13"/>
      <c r="F81" s="13"/>
      <c r="G81" s="13"/>
      <c r="H81" s="13"/>
      <c r="I81" s="13"/>
      <c r="J81" s="13"/>
      <c r="K81" s="13"/>
      <c r="L81" s="13"/>
      <c r="M81" s="13"/>
      <c r="Z81" s="29"/>
      <c r="AA81" s="241" t="s">
        <v>199</v>
      </c>
      <c r="AB81" s="241"/>
      <c r="AC81" s="241"/>
      <c r="AD81" s="180" t="s">
        <v>226</v>
      </c>
      <c r="AE81" s="180" t="s">
        <v>218</v>
      </c>
      <c r="AF81" s="180"/>
      <c r="AG81" s="180" t="s">
        <v>226</v>
      </c>
      <c r="AH81" s="180" t="s">
        <v>227</v>
      </c>
      <c r="AI81" s="180"/>
      <c r="AJ81" s="29"/>
      <c r="AK81" s="29"/>
      <c r="AL81" s="29"/>
      <c r="AM81" s="29"/>
      <c r="AN81" s="29"/>
      <c r="AO81" s="29"/>
    </row>
    <row r="82" spans="1:41">
      <c r="B82" s="13"/>
      <c r="C82" s="250"/>
      <c r="D82" s="251"/>
      <c r="E82" s="13"/>
      <c r="F82" s="13"/>
      <c r="G82" s="13"/>
      <c r="H82" s="13"/>
      <c r="I82" s="13"/>
      <c r="J82" s="13"/>
      <c r="K82" s="13"/>
      <c r="L82" s="13"/>
      <c r="M82" s="13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>
      <c r="B83" s="13"/>
      <c r="C83" s="246"/>
      <c r="D83" s="247"/>
      <c r="E83" s="13"/>
      <c r="F83" s="13"/>
      <c r="G83" s="13"/>
      <c r="H83" s="13"/>
      <c r="I83" s="13"/>
      <c r="J83" s="13"/>
      <c r="K83" s="13"/>
      <c r="L83" s="13"/>
      <c r="M83" s="13"/>
      <c r="Z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>
      <c r="B84" s="13"/>
      <c r="C84" s="242" t="s">
        <v>191</v>
      </c>
      <c r="D84" s="243"/>
      <c r="E84" s="242" t="s">
        <v>192</v>
      </c>
      <c r="F84" s="243"/>
      <c r="G84" s="242" t="s">
        <v>193</v>
      </c>
      <c r="H84" s="243"/>
      <c r="I84" s="13"/>
      <c r="J84" s="13"/>
      <c r="K84" s="13"/>
      <c r="L84" s="13"/>
      <c r="M84" s="13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90" spans="1:41"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>
      <c r="A91" s="17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>
      <c r="A92" s="17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>
      <c r="A93" s="172"/>
      <c r="B93" s="13"/>
      <c r="C93" s="240" t="s">
        <v>205</v>
      </c>
      <c r="D93" s="240"/>
      <c r="E93" s="13"/>
      <c r="F93" s="13"/>
      <c r="G93" s="13"/>
      <c r="H93" s="13"/>
      <c r="I93" s="13"/>
      <c r="J93" s="13"/>
      <c r="K93" s="13"/>
      <c r="L93" s="13"/>
      <c r="M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>
      <c r="A94" s="172"/>
      <c r="B94" s="13"/>
      <c r="C94" s="240" t="s">
        <v>199</v>
      </c>
      <c r="D94" s="240"/>
      <c r="E94" s="167" t="s">
        <v>200</v>
      </c>
      <c r="F94" s="160" t="s">
        <v>201</v>
      </c>
      <c r="G94" s="160" t="s">
        <v>202</v>
      </c>
      <c r="H94" s="160"/>
      <c r="I94" s="160" t="s">
        <v>203</v>
      </c>
      <c r="J94" s="160" t="s">
        <v>204</v>
      </c>
      <c r="K94" s="160" t="s">
        <v>189</v>
      </c>
      <c r="L94" s="160"/>
      <c r="M94" s="13"/>
      <c r="Z94" s="13"/>
      <c r="AA94" s="241" t="s">
        <v>199</v>
      </c>
      <c r="AB94" s="241"/>
      <c r="AC94" s="241"/>
      <c r="AD94" s="212" t="s">
        <v>163</v>
      </c>
      <c r="AE94" s="212" t="s">
        <v>164</v>
      </c>
      <c r="AF94" s="212" t="s">
        <v>165</v>
      </c>
      <c r="AG94" s="212"/>
      <c r="AH94" s="212" t="s">
        <v>166</v>
      </c>
      <c r="AI94" s="212" t="s">
        <v>167</v>
      </c>
      <c r="AJ94" s="13"/>
      <c r="AK94" s="13"/>
      <c r="AL94" s="13"/>
      <c r="AM94" s="13"/>
      <c r="AN94" s="13"/>
      <c r="AO94" s="13"/>
    </row>
    <row r="95" spans="1:41">
      <c r="A95" s="17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>
      <c r="A96" s="172"/>
      <c r="B96" s="13"/>
      <c r="C96" s="238" t="s">
        <v>198</v>
      </c>
      <c r="D96" s="239"/>
      <c r="E96" s="13"/>
      <c r="F96" s="13"/>
      <c r="G96" s="13"/>
      <c r="H96" s="13"/>
      <c r="I96" s="13"/>
      <c r="J96" s="13"/>
      <c r="K96" s="13"/>
      <c r="L96" s="13"/>
      <c r="M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>
      <c r="A97" s="172"/>
      <c r="B97" s="13"/>
      <c r="C97" s="240" t="s">
        <v>199</v>
      </c>
      <c r="D97" s="240"/>
      <c r="E97" s="167" t="s">
        <v>206</v>
      </c>
      <c r="F97" s="160" t="s">
        <v>189</v>
      </c>
      <c r="G97" s="160" t="s">
        <v>192</v>
      </c>
      <c r="H97" s="160" t="s">
        <v>207</v>
      </c>
      <c r="I97" s="160" t="s">
        <v>189</v>
      </c>
      <c r="J97" s="160" t="s">
        <v>206</v>
      </c>
      <c r="K97" s="160" t="s">
        <v>208</v>
      </c>
      <c r="L97" s="160"/>
      <c r="M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>
      <c r="A98" s="17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>
      <c r="A99" s="17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>
      <c r="A100" s="17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>
      <c r="A101" s="172"/>
      <c r="B101" s="13"/>
    </row>
  </sheetData>
  <mergeCells count="42">
    <mergeCell ref="E52:F52"/>
    <mergeCell ref="C24:D24"/>
    <mergeCell ref="E24:F24"/>
    <mergeCell ref="E25:F25"/>
    <mergeCell ref="E26:F26"/>
    <mergeCell ref="E27:F27"/>
    <mergeCell ref="E32:F32"/>
    <mergeCell ref="E33:F33"/>
    <mergeCell ref="E34:F34"/>
    <mergeCell ref="E35:F35"/>
    <mergeCell ref="E36:F36"/>
    <mergeCell ref="AI48:AL48"/>
    <mergeCell ref="AB48:AC48"/>
    <mergeCell ref="D9:E9"/>
    <mergeCell ref="N9:O9"/>
    <mergeCell ref="AD48:AF48"/>
    <mergeCell ref="AG48:AH48"/>
    <mergeCell ref="C45:D45"/>
    <mergeCell ref="G55:H55"/>
    <mergeCell ref="I55:J55"/>
    <mergeCell ref="C93:D93"/>
    <mergeCell ref="C94:D94"/>
    <mergeCell ref="E53:F53"/>
    <mergeCell ref="E54:F54"/>
    <mergeCell ref="E55:F55"/>
    <mergeCell ref="E56:F56"/>
    <mergeCell ref="C83:D83"/>
    <mergeCell ref="C84:D84"/>
    <mergeCell ref="E84:F84"/>
    <mergeCell ref="G84:H84"/>
    <mergeCell ref="C81:D81"/>
    <mergeCell ref="C82:D82"/>
    <mergeCell ref="C80:D80"/>
    <mergeCell ref="C74:D74"/>
    <mergeCell ref="C96:D96"/>
    <mergeCell ref="C97:D97"/>
    <mergeCell ref="AA61:AC61"/>
    <mergeCell ref="AA68:AC68"/>
    <mergeCell ref="E57:F57"/>
    <mergeCell ref="AA79:AC79"/>
    <mergeCell ref="AA81:AC81"/>
    <mergeCell ref="AA94:AC94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05"/>
  <sheetViews>
    <sheetView topLeftCell="A82" zoomScaleNormal="100" workbookViewId="0">
      <selection activeCell="H85" sqref="H85:R100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>
      <c r="A2" s="1"/>
      <c r="B2" s="1" t="s">
        <v>0</v>
      </c>
      <c r="C2" s="1"/>
      <c r="D2" s="1"/>
      <c r="E2" s="1"/>
      <c r="F2" s="1"/>
      <c r="G2" s="1"/>
      <c r="H2" s="1"/>
      <c r="J2" t="s">
        <v>33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>
      <c r="A4" s="1"/>
      <c r="B4" s="17">
        <v>1</v>
      </c>
      <c r="C4" s="2" t="s">
        <v>17</v>
      </c>
      <c r="D4" s="1"/>
      <c r="E4" s="260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>
      <c r="A5" s="1"/>
      <c r="B5" s="17">
        <v>2</v>
      </c>
      <c r="C5" s="2"/>
      <c r="D5" s="1"/>
      <c r="E5" s="260"/>
      <c r="F5" s="1"/>
      <c r="G5" s="1"/>
      <c r="H5" s="1"/>
      <c r="J5" s="13"/>
      <c r="K5" s="51"/>
      <c r="L5" s="52"/>
      <c r="M5" s="44"/>
      <c r="N5" s="44"/>
      <c r="O5" s="44"/>
      <c r="P5" s="44"/>
      <c r="Q5" s="44"/>
      <c r="R5" s="13"/>
      <c r="U5" s="13"/>
      <c r="V5" s="13"/>
      <c r="W5" s="13"/>
      <c r="X5" s="13"/>
      <c r="Y5" s="13"/>
      <c r="Z5" s="13"/>
      <c r="AA5" s="13"/>
      <c r="AB5" s="13"/>
      <c r="AC5" s="13" t="s">
        <v>145</v>
      </c>
      <c r="AD5" s="13"/>
      <c r="AE5" s="13"/>
      <c r="AF5" s="13"/>
      <c r="AG5" s="13"/>
      <c r="AH5" s="13"/>
    </row>
    <row r="6" spans="1:34" ht="14.25" thickBot="1">
      <c r="A6" s="1"/>
      <c r="B6" s="1"/>
      <c r="C6" s="1"/>
      <c r="D6" s="1"/>
      <c r="E6" s="1"/>
      <c r="F6" s="1"/>
      <c r="G6" s="1"/>
      <c r="H6" s="1"/>
      <c r="J6" s="13"/>
      <c r="K6" s="45" t="s">
        <v>34</v>
      </c>
      <c r="L6" s="53"/>
      <c r="M6" s="44"/>
      <c r="N6" s="261" t="s">
        <v>35</v>
      </c>
      <c r="O6" s="261"/>
      <c r="P6" s="261"/>
      <c r="Q6" s="44"/>
      <c r="R6" s="13"/>
      <c r="U6" s="13"/>
      <c r="V6" s="44" t="s">
        <v>140</v>
      </c>
      <c r="W6" s="44"/>
      <c r="X6" s="44"/>
      <c r="Y6" s="44"/>
      <c r="Z6" s="44"/>
      <c r="AA6" s="44"/>
      <c r="AB6" s="13"/>
      <c r="AC6" s="232" t="s">
        <v>149</v>
      </c>
      <c r="AD6" s="233"/>
      <c r="AE6" s="234"/>
      <c r="AF6" s="264" t="s">
        <v>145</v>
      </c>
      <c r="AG6" s="265"/>
      <c r="AH6" s="266"/>
    </row>
    <row r="7" spans="1:34" ht="14.25" thickBot="1">
      <c r="F7" s="1"/>
      <c r="G7" s="1"/>
      <c r="H7" s="1"/>
      <c r="J7" s="13"/>
      <c r="K7" s="49" t="s">
        <v>36</v>
      </c>
      <c r="L7" s="49" t="s">
        <v>37</v>
      </c>
      <c r="M7" s="50" t="s">
        <v>38</v>
      </c>
      <c r="N7" s="54" t="s">
        <v>39</v>
      </c>
      <c r="O7" s="54" t="s">
        <v>40</v>
      </c>
      <c r="P7" s="54" t="s">
        <v>41</v>
      </c>
      <c r="Q7" s="44"/>
      <c r="R7" s="13"/>
      <c r="U7" s="13"/>
      <c r="V7" s="147" t="s">
        <v>143</v>
      </c>
      <c r="W7" s="148" t="s">
        <v>144</v>
      </c>
      <c r="X7" s="148" t="s">
        <v>141</v>
      </c>
      <c r="Y7" s="148" t="s">
        <v>142</v>
      </c>
      <c r="Z7" s="148" t="s">
        <v>100</v>
      </c>
      <c r="AA7" s="149" t="s">
        <v>101</v>
      </c>
      <c r="AB7" s="13"/>
      <c r="AC7" s="152" t="s">
        <v>146</v>
      </c>
      <c r="AD7" s="133" t="s">
        <v>147</v>
      </c>
      <c r="AE7" s="133" t="s">
        <v>37</v>
      </c>
      <c r="AF7" s="150" t="s">
        <v>40</v>
      </c>
      <c r="AG7" s="150" t="s">
        <v>39</v>
      </c>
      <c r="AH7" s="151" t="s">
        <v>148</v>
      </c>
    </row>
    <row r="8" spans="1:34">
      <c r="B8" t="s">
        <v>31</v>
      </c>
      <c r="J8" s="13"/>
      <c r="K8" s="40">
        <v>1</v>
      </c>
      <c r="L8" s="40" t="s">
        <v>42</v>
      </c>
      <c r="M8" s="46">
        <v>36617</v>
      </c>
      <c r="N8" s="40">
        <v>90</v>
      </c>
      <c r="O8" s="40">
        <v>70</v>
      </c>
      <c r="P8" s="55">
        <f>SUM(N8:O8)</f>
        <v>160</v>
      </c>
      <c r="Q8" s="44"/>
      <c r="R8" s="13"/>
      <c r="U8" s="13"/>
      <c r="V8" s="269" t="s">
        <v>102</v>
      </c>
      <c r="W8" s="272" t="s">
        <v>103</v>
      </c>
      <c r="X8" s="272" t="s">
        <v>104</v>
      </c>
      <c r="Y8" s="272" t="s">
        <v>105</v>
      </c>
      <c r="Z8" s="136" t="s">
        <v>106</v>
      </c>
      <c r="AA8" s="137" t="s">
        <v>107</v>
      </c>
      <c r="AB8" s="13"/>
      <c r="AC8" s="153">
        <v>1</v>
      </c>
      <c r="AD8" s="267" t="s">
        <v>150</v>
      </c>
      <c r="AE8" s="128" t="s">
        <v>152</v>
      </c>
      <c r="AF8" s="128">
        <v>90</v>
      </c>
      <c r="AG8" s="128">
        <v>70</v>
      </c>
      <c r="AH8" s="120">
        <f>SUM(AF8:AG8)</f>
        <v>160</v>
      </c>
    </row>
    <row r="9" spans="1:34">
      <c r="B9" s="13"/>
      <c r="C9" s="13"/>
      <c r="D9" s="13"/>
      <c r="E9" s="13"/>
      <c r="F9" s="13"/>
      <c r="G9" s="13"/>
      <c r="H9" s="13"/>
      <c r="J9" s="13"/>
      <c r="K9" s="40">
        <v>2</v>
      </c>
      <c r="L9" s="40" t="s">
        <v>43</v>
      </c>
      <c r="M9" s="46">
        <v>36618</v>
      </c>
      <c r="N9" s="40">
        <v>80</v>
      </c>
      <c r="O9" s="40">
        <v>90</v>
      </c>
      <c r="P9" s="55">
        <f>SUM(N9:O9)</f>
        <v>170</v>
      </c>
      <c r="Q9" s="44"/>
      <c r="R9" s="13"/>
      <c r="U9" s="13"/>
      <c r="V9" s="270"/>
      <c r="W9" s="273"/>
      <c r="X9" s="268"/>
      <c r="Y9" s="268"/>
      <c r="Z9" s="138" t="s">
        <v>108</v>
      </c>
      <c r="AA9" s="139" t="s">
        <v>109</v>
      </c>
      <c r="AB9" s="13"/>
      <c r="AC9" s="153">
        <v>2</v>
      </c>
      <c r="AD9" s="268"/>
      <c r="AE9" s="128" t="s">
        <v>153</v>
      </c>
      <c r="AF9" s="128">
        <v>80</v>
      </c>
      <c r="AG9" s="128">
        <v>90</v>
      </c>
      <c r="AH9" s="120">
        <f>SUM(AF9:AG9)</f>
        <v>170</v>
      </c>
    </row>
    <row r="10" spans="1:34">
      <c r="A10" s="13"/>
      <c r="B10" s="1" t="s">
        <v>0</v>
      </c>
      <c r="C10" s="42"/>
      <c r="D10" s="43"/>
      <c r="E10" s="43"/>
      <c r="F10" s="43"/>
      <c r="G10" s="41"/>
      <c r="H10" s="13"/>
      <c r="J10" s="13"/>
      <c r="K10" s="48"/>
      <c r="L10" s="262" t="s">
        <v>44</v>
      </c>
      <c r="M10" s="263"/>
      <c r="N10" s="47">
        <f>AVERAGE(N8:N9)</f>
        <v>85</v>
      </c>
      <c r="O10" s="47">
        <f>AVERAGE(O8:O9)</f>
        <v>80</v>
      </c>
      <c r="P10" s="55">
        <f>AVERAGE(P8:P9)</f>
        <v>165</v>
      </c>
      <c r="Q10" s="44"/>
      <c r="R10" s="13"/>
      <c r="U10" s="13"/>
      <c r="V10" s="270"/>
      <c r="W10" s="273"/>
      <c r="X10" s="128" t="s">
        <v>110</v>
      </c>
      <c r="Y10" s="128" t="s">
        <v>111</v>
      </c>
      <c r="Z10" s="128" t="s">
        <v>112</v>
      </c>
      <c r="AA10" s="131" t="s">
        <v>113</v>
      </c>
      <c r="AB10" s="13"/>
      <c r="AC10" s="153">
        <v>3</v>
      </c>
      <c r="AD10" s="128" t="s">
        <v>151</v>
      </c>
      <c r="AE10" s="128" t="s">
        <v>154</v>
      </c>
      <c r="AF10" s="128">
        <v>60</v>
      </c>
      <c r="AG10" s="128">
        <v>30</v>
      </c>
      <c r="AH10" s="120">
        <f>SUM(AF10:AG10)</f>
        <v>90</v>
      </c>
    </row>
    <row r="11" spans="1:34">
      <c r="A11" s="13"/>
      <c r="B11" s="28" t="s">
        <v>1</v>
      </c>
      <c r="C11" s="15" t="s">
        <v>2</v>
      </c>
      <c r="F11" s="39"/>
      <c r="J11" s="13"/>
      <c r="K11" s="44"/>
      <c r="L11" s="44"/>
      <c r="M11" s="44"/>
      <c r="N11" s="44"/>
      <c r="O11" s="44"/>
      <c r="P11" s="44"/>
      <c r="Q11" s="44"/>
      <c r="R11" s="13"/>
      <c r="U11" s="13"/>
      <c r="V11" s="270"/>
      <c r="W11" s="273"/>
      <c r="X11" s="267" t="s">
        <v>114</v>
      </c>
      <c r="Y11" s="267" t="s">
        <v>115</v>
      </c>
      <c r="Z11" s="140" t="s">
        <v>116</v>
      </c>
      <c r="AA11" s="141" t="s">
        <v>117</v>
      </c>
      <c r="AB11" s="13"/>
      <c r="AC11" s="13"/>
      <c r="AD11" s="13"/>
      <c r="AE11" s="13"/>
      <c r="AF11" s="13"/>
      <c r="AG11" s="13"/>
      <c r="AH11" s="13"/>
    </row>
    <row r="12" spans="1:34">
      <c r="A12" s="13"/>
      <c r="B12" s="17">
        <v>1</v>
      </c>
      <c r="C12" s="2" t="s">
        <v>17</v>
      </c>
      <c r="D12" s="41"/>
      <c r="E12" s="41"/>
      <c r="F12" s="43"/>
      <c r="G12" s="41"/>
      <c r="H12" s="41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270"/>
      <c r="W12" s="273"/>
      <c r="X12" s="273"/>
      <c r="Y12" s="273"/>
      <c r="Z12" s="142" t="s">
        <v>118</v>
      </c>
      <c r="AA12" s="143" t="s">
        <v>119</v>
      </c>
      <c r="AB12" s="13"/>
      <c r="AC12" s="13"/>
      <c r="AD12" s="13"/>
      <c r="AE12" s="13"/>
      <c r="AF12" s="13"/>
      <c r="AG12" s="13"/>
      <c r="AH12" s="13"/>
    </row>
    <row r="13" spans="1:34" ht="14.25" thickBot="1">
      <c r="A13" s="13"/>
      <c r="B13" s="17"/>
      <c r="C13" s="2"/>
      <c r="D13" s="41"/>
      <c r="E13" s="41"/>
      <c r="F13" s="43"/>
      <c r="G13" s="41"/>
      <c r="H13" s="41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270"/>
      <c r="W13" s="273"/>
      <c r="X13" s="273"/>
      <c r="Y13" s="273"/>
      <c r="Z13" s="144" t="s">
        <v>120</v>
      </c>
      <c r="AA13" s="145" t="s">
        <v>121</v>
      </c>
      <c r="AB13" s="13"/>
      <c r="AC13" s="13"/>
      <c r="AD13" s="13"/>
      <c r="AE13" s="13"/>
      <c r="AF13" s="13"/>
      <c r="AG13" s="13"/>
      <c r="AH13" s="13"/>
    </row>
    <row r="14" spans="1:34">
      <c r="A14" s="13"/>
      <c r="B14" s="17">
        <v>2</v>
      </c>
      <c r="C14" s="2" t="s">
        <v>32</v>
      </c>
      <c r="D14" s="41"/>
      <c r="E14" s="41"/>
      <c r="F14" s="43"/>
      <c r="G14" s="41"/>
      <c r="H14" s="41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269" t="s">
        <v>122</v>
      </c>
      <c r="W14" s="272" t="s">
        <v>123</v>
      </c>
      <c r="X14" s="129" t="s">
        <v>124</v>
      </c>
      <c r="Y14" s="129" t="s">
        <v>125</v>
      </c>
      <c r="Z14" s="129" t="s">
        <v>126</v>
      </c>
      <c r="AA14" s="130" t="s">
        <v>127</v>
      </c>
      <c r="AB14" s="13"/>
      <c r="AC14" s="13"/>
      <c r="AD14" s="13"/>
      <c r="AE14" s="13"/>
      <c r="AF14" s="13"/>
      <c r="AG14" s="13"/>
      <c r="AH14" s="13"/>
    </row>
    <row r="15" spans="1:34">
      <c r="A15" s="13"/>
      <c r="B15" s="13"/>
      <c r="C15" s="44"/>
      <c r="D15" s="44"/>
      <c r="E15" s="44"/>
      <c r="F15" s="44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270"/>
      <c r="W15" s="273"/>
      <c r="X15" s="267" t="s">
        <v>128</v>
      </c>
      <c r="Y15" s="267" t="s">
        <v>129</v>
      </c>
      <c r="Z15" s="140" t="s">
        <v>130</v>
      </c>
      <c r="AA15" s="141" t="s">
        <v>131</v>
      </c>
      <c r="AB15" s="13"/>
      <c r="AC15" s="13"/>
      <c r="AD15" s="13"/>
      <c r="AE15" s="13"/>
      <c r="AF15" s="13"/>
      <c r="AG15" s="13"/>
      <c r="AH15" s="13"/>
    </row>
    <row r="16" spans="1:34" ht="14.25" thickBot="1">
      <c r="A16" s="13"/>
      <c r="B16" s="13"/>
      <c r="C16" s="44"/>
      <c r="D16" s="44"/>
      <c r="E16" s="44"/>
      <c r="F16" s="44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271"/>
      <c r="W16" s="274"/>
      <c r="X16" s="274"/>
      <c r="Y16" s="274"/>
      <c r="Z16" s="144" t="s">
        <v>132</v>
      </c>
      <c r="AA16" s="145" t="s">
        <v>133</v>
      </c>
      <c r="AB16" s="13"/>
      <c r="AC16" s="13"/>
      <c r="AD16" s="13"/>
      <c r="AE16" s="13"/>
      <c r="AF16" s="13"/>
      <c r="AG16" s="13"/>
      <c r="AH16" s="13"/>
    </row>
    <row r="17" spans="1:34" ht="14.25" thickBot="1">
      <c r="A17" s="13"/>
      <c r="B17" s="13"/>
      <c r="C17" s="44"/>
      <c r="D17" s="45"/>
      <c r="E17" s="44"/>
      <c r="F17" s="44"/>
      <c r="G17" s="13"/>
      <c r="H17" s="13"/>
      <c r="U17" s="13"/>
      <c r="V17" s="134" t="s">
        <v>134</v>
      </c>
      <c r="W17" s="132" t="s">
        <v>135</v>
      </c>
      <c r="X17" s="132" t="s">
        <v>136</v>
      </c>
      <c r="Y17" s="132" t="s">
        <v>137</v>
      </c>
      <c r="Z17" s="132" t="s">
        <v>138</v>
      </c>
      <c r="AA17" s="135" t="s">
        <v>139</v>
      </c>
      <c r="AB17" s="13"/>
      <c r="AC17" s="13"/>
      <c r="AD17" s="13"/>
      <c r="AE17" s="13"/>
      <c r="AF17" s="13"/>
      <c r="AG17" s="13"/>
      <c r="AH17" s="13"/>
    </row>
    <row r="18" spans="1:34">
      <c r="A18" s="13"/>
      <c r="B18" s="13"/>
      <c r="C18" s="13"/>
      <c r="D18" s="13"/>
      <c r="E18" s="13"/>
      <c r="F18" s="13"/>
      <c r="G18" s="13"/>
      <c r="H18" s="13"/>
      <c r="U18" s="13"/>
      <c r="V18" s="146"/>
      <c r="W18" s="146"/>
      <c r="X18" s="146"/>
      <c r="Y18" s="146"/>
      <c r="Z18" s="146"/>
      <c r="AA18" s="146"/>
      <c r="AB18" s="13"/>
      <c r="AC18" s="13"/>
      <c r="AD18" s="13"/>
      <c r="AE18" s="13"/>
      <c r="AF18" s="13"/>
      <c r="AG18" s="13"/>
      <c r="AH18" s="13"/>
    </row>
    <row r="19" spans="1:34">
      <c r="J19" t="s">
        <v>45</v>
      </c>
      <c r="U19" s="13"/>
      <c r="V19" s="146"/>
      <c r="W19" s="146"/>
      <c r="X19" s="146"/>
      <c r="Y19" s="146"/>
      <c r="Z19" s="146"/>
      <c r="AA19" s="146"/>
      <c r="AB19" s="13"/>
      <c r="AC19" s="13"/>
      <c r="AD19" s="13"/>
      <c r="AE19" s="13"/>
      <c r="AF19" s="13"/>
      <c r="AG19" s="13"/>
      <c r="AH19" s="13"/>
    </row>
    <row r="20" spans="1:34">
      <c r="U20" s="13"/>
      <c r="V20" s="146"/>
      <c r="W20" s="146"/>
      <c r="X20" s="146"/>
      <c r="Y20" s="146"/>
      <c r="Z20" s="146"/>
      <c r="AA20" s="146"/>
      <c r="AB20" s="13"/>
      <c r="AC20" s="13"/>
      <c r="AD20" s="13"/>
      <c r="AE20" s="13"/>
      <c r="AF20" s="13"/>
      <c r="AG20" s="13"/>
      <c r="AH20" s="13"/>
    </row>
    <row r="21" spans="1:34">
      <c r="A21" s="13"/>
      <c r="B21" s="13"/>
      <c r="C21" s="13"/>
      <c r="D21" s="13"/>
      <c r="E21" s="13"/>
      <c r="F21" s="13"/>
      <c r="G21" s="13"/>
      <c r="H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46"/>
      <c r="W21" s="146"/>
      <c r="X21" s="146"/>
      <c r="Y21" s="146"/>
      <c r="Z21" s="146"/>
      <c r="AA21" s="146"/>
      <c r="AB21" s="13"/>
      <c r="AC21" s="13"/>
      <c r="AD21" s="13"/>
      <c r="AE21" s="13"/>
      <c r="AF21" s="13"/>
      <c r="AG21" s="13"/>
      <c r="AH21" s="13"/>
    </row>
    <row r="22" spans="1:34">
      <c r="A22" s="13"/>
      <c r="B22" s="13"/>
      <c r="C22" s="13"/>
      <c r="D22" s="13"/>
      <c r="E22" s="13"/>
      <c r="F22" s="13"/>
      <c r="G22" s="13"/>
      <c r="H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>
      <c r="A23" s="13"/>
      <c r="B23" s="13" t="s">
        <v>0</v>
      </c>
      <c r="C23" s="42"/>
      <c r="D23" s="13"/>
      <c r="E23" s="13"/>
      <c r="F23" s="13"/>
      <c r="G23" s="13"/>
      <c r="H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>
      <c r="A24" s="13"/>
      <c r="B24" s="28" t="s">
        <v>1</v>
      </c>
      <c r="C24" s="15" t="s">
        <v>2</v>
      </c>
      <c r="D24" s="13"/>
      <c r="E24" s="13"/>
      <c r="F24" s="13"/>
      <c r="G24" s="13"/>
      <c r="H24" s="13"/>
      <c r="J24" s="13"/>
      <c r="K24" s="51"/>
      <c r="L24" s="52"/>
      <c r="M24" s="44"/>
      <c r="N24" s="44"/>
      <c r="O24" s="44"/>
      <c r="P24" s="44"/>
      <c r="Q24" s="44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>
      <c r="A25" s="44"/>
      <c r="B25" s="17">
        <v>1</v>
      </c>
      <c r="C25" s="2" t="s">
        <v>17</v>
      </c>
      <c r="D25" s="44"/>
      <c r="E25" s="44"/>
      <c r="F25" s="44"/>
      <c r="G25" s="44"/>
      <c r="H25" s="44"/>
      <c r="J25" s="13"/>
      <c r="K25" s="45" t="s">
        <v>34</v>
      </c>
      <c r="L25" s="53"/>
      <c r="M25" s="44"/>
      <c r="N25" s="257" t="s">
        <v>35</v>
      </c>
      <c r="O25" s="258"/>
      <c r="P25" s="259"/>
      <c r="Q25" s="44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>
      <c r="A26" s="44"/>
      <c r="B26" s="17">
        <v>2</v>
      </c>
      <c r="C26" s="2" t="s">
        <v>32</v>
      </c>
      <c r="D26" s="13"/>
      <c r="E26" s="13"/>
      <c r="F26" s="13"/>
      <c r="G26" s="13"/>
      <c r="H26" s="13"/>
      <c r="J26" s="13"/>
      <c r="K26" s="49" t="s">
        <v>36</v>
      </c>
      <c r="L26" s="49" t="s">
        <v>37</v>
      </c>
      <c r="M26" s="50" t="s">
        <v>38</v>
      </c>
      <c r="N26" s="54" t="s">
        <v>39</v>
      </c>
      <c r="O26" s="54" t="s">
        <v>40</v>
      </c>
      <c r="P26" s="54" t="s">
        <v>41</v>
      </c>
      <c r="Q26" s="44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>
      <c r="A27" s="44"/>
      <c r="B27" s="195">
        <v>3</v>
      </c>
      <c r="C27" s="196" t="s">
        <v>231</v>
      </c>
      <c r="D27" s="13"/>
      <c r="E27" s="13"/>
      <c r="F27" s="13"/>
      <c r="G27" s="13"/>
      <c r="H27" s="13"/>
      <c r="J27" s="13"/>
      <c r="K27" s="40">
        <v>1</v>
      </c>
      <c r="L27" s="40" t="s">
        <v>42</v>
      </c>
      <c r="M27" s="46">
        <v>36617</v>
      </c>
      <c r="N27" s="40">
        <v>90</v>
      </c>
      <c r="O27" s="40">
        <v>70</v>
      </c>
      <c r="P27" s="55">
        <f>SUM(N27:O27)</f>
        <v>160</v>
      </c>
      <c r="Q27" s="44"/>
      <c r="R27" s="13"/>
      <c r="AB27" s="13"/>
      <c r="AC27" s="13"/>
      <c r="AD27" s="13"/>
      <c r="AE27" s="13"/>
      <c r="AF27" s="13"/>
      <c r="AG27" s="13"/>
      <c r="AH27" s="13"/>
    </row>
    <row r="28" spans="1:34">
      <c r="A28" s="44"/>
      <c r="B28" s="13"/>
      <c r="C28" s="13"/>
      <c r="D28" s="13"/>
      <c r="E28" s="13"/>
      <c r="F28" s="13"/>
      <c r="G28" s="13"/>
      <c r="H28" s="13"/>
      <c r="J28" s="13"/>
      <c r="K28" s="40">
        <v>2</v>
      </c>
      <c r="L28" s="40" t="s">
        <v>43</v>
      </c>
      <c r="M28" s="46">
        <v>36618</v>
      </c>
      <c r="N28" s="40">
        <v>80</v>
      </c>
      <c r="O28" s="40">
        <v>90</v>
      </c>
      <c r="P28" s="55">
        <f>SUM(N28:O28)</f>
        <v>170</v>
      </c>
      <c r="Q28" s="44"/>
      <c r="R28" s="13"/>
      <c r="AC28" s="13"/>
      <c r="AD28" s="13"/>
      <c r="AE28" s="13"/>
      <c r="AF28" s="13"/>
      <c r="AG28" s="13"/>
      <c r="AH28" s="13"/>
    </row>
    <row r="29" spans="1:34">
      <c r="A29" s="44"/>
      <c r="B29" s="13"/>
      <c r="C29" s="13"/>
      <c r="D29" s="13"/>
      <c r="E29" s="13"/>
      <c r="F29" s="13"/>
      <c r="G29" s="13"/>
      <c r="H29" s="13"/>
      <c r="J29" s="13"/>
      <c r="K29" s="56"/>
      <c r="L29" s="56"/>
      <c r="M29" s="56"/>
      <c r="N29" s="57"/>
      <c r="O29" s="57"/>
      <c r="P29" s="58"/>
      <c r="Q29" s="44"/>
      <c r="R29" s="13"/>
      <c r="AC29" s="13"/>
      <c r="AD29" s="13"/>
      <c r="AE29" s="13"/>
      <c r="AF29" s="13"/>
      <c r="AG29" s="13"/>
      <c r="AH29" s="13"/>
    </row>
    <row r="30" spans="1:34">
      <c r="A30" s="44"/>
      <c r="B30" s="13" t="s">
        <v>0</v>
      </c>
      <c r="C30" s="42"/>
      <c r="D30" s="13"/>
      <c r="E30" s="13"/>
      <c r="F30" s="13"/>
      <c r="G30" s="13"/>
      <c r="H30" s="13"/>
      <c r="J30" s="13"/>
      <c r="K30" s="44"/>
      <c r="L30" s="44"/>
      <c r="M30" s="44"/>
      <c r="N30" s="44"/>
      <c r="O30" s="44"/>
      <c r="P30" s="44"/>
      <c r="Q30" s="44"/>
      <c r="R30" s="13"/>
      <c r="AC30" s="13"/>
      <c r="AD30" s="13"/>
      <c r="AE30" s="13"/>
      <c r="AF30" s="13"/>
      <c r="AG30" s="13"/>
      <c r="AH30" s="13"/>
    </row>
    <row r="31" spans="1:34">
      <c r="A31" s="44"/>
      <c r="B31" s="28" t="s">
        <v>1</v>
      </c>
      <c r="C31" s="15" t="s">
        <v>2</v>
      </c>
      <c r="D31" s="13"/>
      <c r="E31" s="13"/>
      <c r="F31" s="13"/>
      <c r="G31" s="13"/>
      <c r="H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>
      <c r="A32" s="44"/>
      <c r="B32" s="17">
        <v>1</v>
      </c>
      <c r="C32" s="2" t="s">
        <v>17</v>
      </c>
      <c r="D32" s="13"/>
      <c r="E32" s="13"/>
      <c r="F32" s="13"/>
      <c r="G32" s="13"/>
      <c r="H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>
      <c r="A33" s="44"/>
      <c r="B33" s="17">
        <v>2</v>
      </c>
      <c r="C33" s="2" t="s">
        <v>32</v>
      </c>
      <c r="D33" s="44"/>
      <c r="E33" s="44"/>
      <c r="F33" s="44"/>
      <c r="G33" s="44"/>
      <c r="H33" s="44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>
      <c r="A34" s="13"/>
      <c r="B34" s="61"/>
      <c r="C34" s="61"/>
      <c r="D34" s="13"/>
      <c r="E34" s="13"/>
      <c r="F34" s="13"/>
      <c r="G34" s="13"/>
      <c r="H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>
      <c r="A35" s="13"/>
      <c r="B35" s="27"/>
      <c r="C35" s="27"/>
      <c r="D35" s="13"/>
      <c r="E35" s="13"/>
      <c r="F35" s="13"/>
      <c r="G35" s="13"/>
      <c r="H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>
      <c r="A36" s="13"/>
      <c r="B36" s="13"/>
      <c r="C36" s="13"/>
      <c r="D36" s="13"/>
      <c r="E36" s="13"/>
      <c r="F36" s="13"/>
      <c r="G36" s="13"/>
      <c r="H36" s="13"/>
    </row>
    <row r="37" spans="1:34">
      <c r="A37" s="13"/>
      <c r="B37" s="13"/>
      <c r="C37" s="13"/>
      <c r="D37" s="13"/>
      <c r="E37" s="13"/>
      <c r="F37" s="13"/>
      <c r="G37" s="13"/>
      <c r="H37" s="13"/>
    </row>
    <row r="38" spans="1:34">
      <c r="A38" s="13"/>
      <c r="B38" s="13"/>
      <c r="C38" s="13"/>
      <c r="D38" s="13"/>
      <c r="E38" s="13"/>
      <c r="F38" s="13"/>
      <c r="G38" s="13"/>
      <c r="H38" s="13"/>
    </row>
    <row r="39" spans="1:34">
      <c r="A39" s="13"/>
      <c r="B39" s="13"/>
      <c r="C39" s="13"/>
      <c r="D39" s="13"/>
      <c r="E39" s="13"/>
      <c r="F39" s="13"/>
      <c r="G39" s="13"/>
      <c r="H39" s="13"/>
      <c r="J39" t="s">
        <v>64</v>
      </c>
    </row>
    <row r="40" spans="1:34">
      <c r="A40" s="13"/>
      <c r="B40" s="13"/>
      <c r="C40" s="13"/>
      <c r="D40" s="13"/>
      <c r="E40" s="13"/>
      <c r="F40" s="13"/>
      <c r="G40" s="13"/>
    </row>
    <row r="41" spans="1:34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>
      <c r="I42" s="13"/>
      <c r="J42" s="52"/>
      <c r="K42" s="45"/>
      <c r="L42" s="52"/>
      <c r="M42" s="44"/>
      <c r="N42" s="44"/>
      <c r="O42" s="44"/>
      <c r="P42" s="44"/>
      <c r="Q42" s="13"/>
    </row>
    <row r="43" spans="1:34">
      <c r="A43" s="13"/>
      <c r="B43" s="13"/>
      <c r="C43" s="13"/>
      <c r="D43" s="13"/>
      <c r="E43" s="13"/>
      <c r="F43" s="13"/>
      <c r="G43" s="13"/>
      <c r="I43" s="13"/>
      <c r="J43" s="235"/>
      <c r="K43" s="65"/>
      <c r="L43" s="65"/>
      <c r="M43" s="89"/>
      <c r="N43" s="89"/>
      <c r="O43" s="89"/>
      <c r="P43" s="13"/>
    </row>
    <row r="44" spans="1:34">
      <c r="A44" s="13"/>
      <c r="B44" s="13"/>
      <c r="C44" s="13"/>
      <c r="D44" s="13"/>
      <c r="E44" s="13"/>
      <c r="F44" s="13"/>
      <c r="G44" s="13"/>
      <c r="I44" s="13"/>
      <c r="J44" s="235"/>
      <c r="K44" s="65"/>
      <c r="L44" s="65"/>
      <c r="M44" s="87"/>
      <c r="N44" s="87"/>
      <c r="O44" s="87"/>
      <c r="P44" s="13"/>
    </row>
    <row r="45" spans="1:34">
      <c r="A45" s="13"/>
      <c r="B45" s="13"/>
      <c r="C45" s="13"/>
      <c r="D45" s="13"/>
      <c r="E45" s="13"/>
      <c r="F45" s="13"/>
      <c r="G45" s="13"/>
      <c r="I45" s="13"/>
      <c r="J45" s="88"/>
      <c r="K45" s="91"/>
      <c r="L45" s="52"/>
      <c r="M45" s="52"/>
      <c r="N45" s="52"/>
      <c r="O45" s="86"/>
      <c r="P45" s="13"/>
    </row>
    <row r="46" spans="1:34">
      <c r="A46" s="13"/>
      <c r="B46" s="64" t="s">
        <v>0</v>
      </c>
      <c r="C46" s="62"/>
      <c r="D46" s="13"/>
      <c r="E46" s="13"/>
      <c r="F46" s="13"/>
      <c r="G46" s="13"/>
      <c r="I46" s="13"/>
      <c r="J46" s="88"/>
      <c r="K46" s="91"/>
      <c r="L46" s="52"/>
      <c r="M46" s="52"/>
      <c r="N46" s="52"/>
      <c r="O46" s="86"/>
      <c r="P46" s="13"/>
    </row>
    <row r="47" spans="1:34">
      <c r="A47" s="13"/>
      <c r="B47" s="62"/>
      <c r="C47" s="62"/>
      <c r="D47" s="13"/>
      <c r="E47" s="13"/>
      <c r="F47" s="13"/>
      <c r="G47" s="13"/>
      <c r="I47" s="13"/>
      <c r="J47" s="85"/>
      <c r="K47" s="45" t="s">
        <v>34</v>
      </c>
      <c r="L47" s="52"/>
      <c r="M47" s="86"/>
      <c r="N47" s="44"/>
      <c r="O47" s="13"/>
      <c r="P47" s="13"/>
      <c r="Q47" s="13"/>
    </row>
    <row r="48" spans="1:34">
      <c r="A48" s="13"/>
      <c r="B48" s="63"/>
      <c r="C48" s="63"/>
      <c r="D48" s="13"/>
      <c r="E48" s="13"/>
      <c r="F48" s="13"/>
      <c r="G48" s="13"/>
      <c r="I48" s="13"/>
      <c r="J48" s="44"/>
      <c r="K48" s="255" t="s">
        <v>36</v>
      </c>
      <c r="L48" s="255" t="s">
        <v>37</v>
      </c>
      <c r="M48" s="257" t="s">
        <v>35</v>
      </c>
      <c r="N48" s="258"/>
      <c r="O48" s="259"/>
      <c r="P48" s="44"/>
      <c r="Q48" s="13"/>
    </row>
    <row r="49" spans="1:20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256"/>
      <c r="L49" s="256"/>
      <c r="M49" s="54" t="s">
        <v>39</v>
      </c>
      <c r="N49" s="54" t="s">
        <v>40</v>
      </c>
      <c r="O49" s="54" t="s">
        <v>41</v>
      </c>
      <c r="P49" s="89"/>
      <c r="Q49" s="13"/>
    </row>
    <row r="50" spans="1:20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0">
        <v>1</v>
      </c>
      <c r="L50" s="40" t="s">
        <v>42</v>
      </c>
      <c r="M50" s="40">
        <v>90</v>
      </c>
      <c r="N50" s="40">
        <v>70</v>
      </c>
      <c r="O50" s="55">
        <f>SUM(M50:N50)</f>
        <v>160</v>
      </c>
      <c r="P50" s="87"/>
      <c r="Q50" s="13"/>
    </row>
    <row r="51" spans="1:20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0">
        <v>2</v>
      </c>
      <c r="L51" s="40" t="s">
        <v>43</v>
      </c>
      <c r="M51" s="40">
        <v>80</v>
      </c>
      <c r="N51" s="40">
        <v>90</v>
      </c>
      <c r="O51" s="55">
        <f>SUM(M51:N51)</f>
        <v>170</v>
      </c>
      <c r="P51" s="86"/>
      <c r="Q51" s="13"/>
    </row>
    <row r="52" spans="1:20">
      <c r="A52" s="13"/>
      <c r="B52" s="13"/>
      <c r="C52" s="13"/>
      <c r="D52" s="13"/>
      <c r="E52" s="13"/>
      <c r="F52" s="13"/>
      <c r="G52" s="13"/>
      <c r="I52" s="13"/>
      <c r="J52" s="13"/>
      <c r="K52" s="52"/>
      <c r="L52" s="52"/>
      <c r="M52" s="88"/>
      <c r="N52" s="52"/>
      <c r="O52" s="52"/>
      <c r="P52" s="86"/>
      <c r="Q52" s="13"/>
    </row>
    <row r="53" spans="1:20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>
      <c r="A54" s="13"/>
      <c r="B54" s="13"/>
      <c r="C54" s="13"/>
      <c r="D54" s="13"/>
      <c r="E54" s="13"/>
      <c r="F54" s="13"/>
      <c r="G54" s="13"/>
      <c r="I54" s="13"/>
      <c r="J54" s="13"/>
      <c r="K54" s="45" t="s">
        <v>34</v>
      </c>
      <c r="L54" s="52"/>
      <c r="M54" s="86"/>
      <c r="N54" s="44"/>
      <c r="O54" s="13"/>
      <c r="P54" s="13"/>
    </row>
    <row r="55" spans="1:20">
      <c r="A55" s="13"/>
      <c r="B55" s="13"/>
      <c r="C55" s="13"/>
      <c r="D55" s="13"/>
      <c r="E55" s="13"/>
      <c r="F55" s="13"/>
      <c r="G55" s="13"/>
      <c r="I55" s="13"/>
      <c r="J55" s="13"/>
      <c r="K55" s="84" t="s">
        <v>36</v>
      </c>
      <c r="L55" s="84" t="s">
        <v>37</v>
      </c>
      <c r="M55" s="257" t="s">
        <v>35</v>
      </c>
      <c r="N55" s="258"/>
      <c r="O55" s="259"/>
      <c r="P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I56" s="13"/>
      <c r="J56" s="13"/>
      <c r="K56" s="100"/>
      <c r="L56" s="100"/>
      <c r="M56" s="101"/>
      <c r="N56" s="101"/>
      <c r="O56" s="101"/>
      <c r="P56" s="13"/>
    </row>
    <row r="57" spans="1:20">
      <c r="A57" s="13"/>
      <c r="B57" s="13"/>
      <c r="C57" s="13"/>
      <c r="D57" s="13"/>
      <c r="E57" s="13"/>
      <c r="F57" s="13"/>
      <c r="G57" s="13"/>
      <c r="I57" s="13"/>
      <c r="J57" s="13"/>
      <c r="K57" s="90">
        <v>1</v>
      </c>
      <c r="L57" s="40" t="s">
        <v>42</v>
      </c>
      <c r="M57" s="40">
        <v>90</v>
      </c>
      <c r="N57" s="40">
        <v>70</v>
      </c>
      <c r="O57" s="55">
        <f>SUM(M57:N57)</f>
        <v>160</v>
      </c>
      <c r="P57" s="13"/>
    </row>
    <row r="58" spans="1:20">
      <c r="A58" s="13"/>
      <c r="B58" s="13"/>
      <c r="C58" s="13"/>
      <c r="D58" s="13"/>
      <c r="E58" s="13"/>
      <c r="F58" s="13"/>
      <c r="G58" s="13"/>
      <c r="I58" s="13"/>
      <c r="J58" s="13"/>
      <c r="K58" s="90">
        <v>2</v>
      </c>
      <c r="L58" s="40" t="s">
        <v>43</v>
      </c>
      <c r="M58" s="40">
        <v>80</v>
      </c>
      <c r="N58" s="40">
        <v>90</v>
      </c>
      <c r="O58" s="55">
        <f>SUM(M58:N58)</f>
        <v>170</v>
      </c>
      <c r="P58" s="13"/>
    </row>
    <row r="59" spans="1:20">
      <c r="I59" s="13"/>
      <c r="J59" s="13"/>
      <c r="K59" s="13"/>
      <c r="L59" s="13"/>
      <c r="M59" s="13"/>
      <c r="N59" s="13"/>
      <c r="O59" s="13"/>
      <c r="P59" s="13"/>
    </row>
    <row r="60" spans="1:20">
      <c r="I60" s="13"/>
      <c r="J60" s="13"/>
      <c r="K60" s="13"/>
      <c r="L60" s="13"/>
      <c r="M60" s="13"/>
      <c r="N60" s="13"/>
      <c r="O60" s="13"/>
      <c r="P60" s="13"/>
    </row>
    <row r="61" spans="1:20">
      <c r="I61" s="13"/>
      <c r="J61" s="13"/>
      <c r="K61" s="13"/>
      <c r="L61" s="13"/>
      <c r="M61" s="13"/>
      <c r="N61" s="13"/>
      <c r="O61" s="13"/>
      <c r="P61" s="13"/>
    </row>
    <row r="62" spans="1:20">
      <c r="I62" s="13"/>
      <c r="J62" s="13"/>
      <c r="K62" s="13"/>
      <c r="L62" s="13"/>
      <c r="M62" s="13"/>
      <c r="N62" s="13"/>
      <c r="O62" s="13"/>
      <c r="P62" s="13"/>
    </row>
    <row r="63" spans="1:20">
      <c r="I63" s="13"/>
      <c r="J63" s="13"/>
      <c r="K63" s="13"/>
      <c r="L63" s="13"/>
      <c r="M63" s="13"/>
      <c r="N63" s="13"/>
      <c r="O63" s="13"/>
      <c r="P63" s="13"/>
    </row>
    <row r="64" spans="1:20">
      <c r="I64" s="13"/>
      <c r="J64" s="13"/>
    </row>
    <row r="65" spans="9:18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>
      <c r="I71" s="13"/>
      <c r="J71" s="13" t="s">
        <v>98</v>
      </c>
      <c r="K71" s="13"/>
      <c r="L71" s="13"/>
      <c r="M71" s="13"/>
      <c r="N71" s="13"/>
      <c r="O71" s="13"/>
      <c r="P71" s="13"/>
      <c r="Q71" s="13"/>
      <c r="R71" s="13"/>
    </row>
    <row r="72" spans="9:18">
      <c r="I72" s="13"/>
      <c r="J72" s="73"/>
      <c r="K72" s="118" t="s">
        <v>1</v>
      </c>
      <c r="L72" s="119" t="s">
        <v>2</v>
      </c>
      <c r="M72" s="124"/>
      <c r="N72" s="123"/>
      <c r="O72" s="119" t="s">
        <v>7</v>
      </c>
      <c r="P72" s="123"/>
      <c r="Q72" s="13"/>
      <c r="R72" s="13"/>
    </row>
    <row r="73" spans="9:18">
      <c r="I73" s="13"/>
      <c r="J73" s="73"/>
      <c r="K73" s="17">
        <v>1</v>
      </c>
      <c r="L73" s="121" t="s">
        <v>42</v>
      </c>
      <c r="M73" s="125"/>
      <c r="N73" s="126"/>
      <c r="O73" s="121" t="s">
        <v>99</v>
      </c>
      <c r="P73" s="126"/>
      <c r="Q73" s="13"/>
      <c r="R73" s="13"/>
    </row>
    <row r="74" spans="9:18">
      <c r="I74" s="13"/>
      <c r="J74" s="73"/>
      <c r="K74" s="17">
        <v>2</v>
      </c>
      <c r="L74" s="122"/>
      <c r="M74" s="125"/>
      <c r="N74" s="127"/>
      <c r="O74" s="122"/>
      <c r="P74" s="127"/>
      <c r="Q74" s="13"/>
      <c r="R74" s="13"/>
    </row>
    <row r="75" spans="9:18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>
      <c r="I78" s="13"/>
      <c r="J78" s="13"/>
      <c r="K78" s="13"/>
      <c r="L78" s="13"/>
      <c r="M78" s="13"/>
      <c r="N78" s="13"/>
      <c r="O78" s="13"/>
      <c r="P78" s="13"/>
      <c r="Q78" s="13"/>
    </row>
    <row r="79" spans="9:18">
      <c r="I79" s="13"/>
      <c r="J79" s="13"/>
      <c r="K79" s="13"/>
      <c r="L79" s="13"/>
      <c r="M79" s="13"/>
      <c r="N79" s="13"/>
      <c r="O79" s="13"/>
      <c r="P79" s="13"/>
      <c r="Q79" s="13"/>
    </row>
    <row r="80" spans="9:18">
      <c r="I80" s="13"/>
      <c r="J80" s="13"/>
      <c r="K80" s="13"/>
      <c r="L80" s="13"/>
      <c r="M80" s="13"/>
      <c r="N80" s="13"/>
      <c r="O80" s="13"/>
      <c r="P80" s="13"/>
      <c r="Q80" s="13"/>
    </row>
    <row r="81" spans="7:20">
      <c r="K81" s="13"/>
      <c r="L81" s="13"/>
      <c r="M81" s="13"/>
      <c r="N81" s="13"/>
      <c r="O81" s="13"/>
      <c r="P81" s="13"/>
      <c r="Q81" s="13"/>
    </row>
    <row r="82" spans="7:20">
      <c r="G82" s="13"/>
      <c r="H82" s="13"/>
      <c r="R82" s="13"/>
      <c r="S82" s="13"/>
      <c r="T82" s="13"/>
    </row>
    <row r="83" spans="7:20"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7:20"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7:20"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7:20">
      <c r="G86" s="13"/>
      <c r="H86" s="13"/>
      <c r="I86" s="13"/>
      <c r="J86" s="13"/>
      <c r="K86" s="202" t="s">
        <v>234</v>
      </c>
      <c r="L86" s="13"/>
      <c r="M86" s="13"/>
      <c r="N86" s="13"/>
      <c r="O86" s="13"/>
      <c r="P86" s="13"/>
      <c r="Q86" s="13"/>
      <c r="R86" s="13"/>
      <c r="S86" s="13"/>
      <c r="T86" s="13"/>
    </row>
    <row r="87" spans="7:20">
      <c r="G87" s="13"/>
      <c r="H87" s="13"/>
      <c r="I87" s="13"/>
      <c r="J87" s="13"/>
      <c r="K87" s="255" t="s">
        <v>36</v>
      </c>
      <c r="L87" s="255" t="s">
        <v>37</v>
      </c>
      <c r="M87" s="257" t="s">
        <v>35</v>
      </c>
      <c r="N87" s="258"/>
      <c r="O87" s="259"/>
      <c r="P87" s="13"/>
      <c r="Q87" s="13"/>
      <c r="R87" s="13"/>
      <c r="S87" s="13"/>
      <c r="T87" s="13"/>
    </row>
    <row r="88" spans="7:20">
      <c r="G88" s="13"/>
      <c r="H88" s="13"/>
      <c r="I88" s="13"/>
      <c r="J88" s="13"/>
      <c r="K88" s="256"/>
      <c r="L88" s="256"/>
      <c r="M88" s="54" t="s">
        <v>39</v>
      </c>
      <c r="N88" s="54" t="s">
        <v>40</v>
      </c>
      <c r="O88" s="54" t="s">
        <v>41</v>
      </c>
      <c r="P88" s="13"/>
      <c r="Q88" s="13"/>
      <c r="R88" s="13"/>
      <c r="S88" s="13"/>
      <c r="T88" s="13"/>
    </row>
    <row r="89" spans="7:20">
      <c r="G89" s="13"/>
      <c r="H89" s="13"/>
      <c r="I89" s="13"/>
      <c r="J89" s="13"/>
      <c r="K89" s="254" t="s">
        <v>235</v>
      </c>
      <c r="L89" s="254"/>
      <c r="M89" s="254"/>
      <c r="N89" s="254"/>
      <c r="O89" s="254"/>
      <c r="P89" s="13"/>
      <c r="Q89" s="13"/>
      <c r="R89" s="13"/>
      <c r="S89" s="13"/>
      <c r="T89" s="13"/>
    </row>
    <row r="90" spans="7:20">
      <c r="G90" s="13"/>
      <c r="H90" s="13"/>
      <c r="I90" s="13"/>
      <c r="J90" s="13"/>
      <c r="K90" s="90">
        <v>1</v>
      </c>
      <c r="L90" s="40" t="s">
        <v>42</v>
      </c>
      <c r="M90" s="40">
        <v>90</v>
      </c>
      <c r="N90" s="40">
        <v>70</v>
      </c>
      <c r="O90" s="55">
        <f>SUM(M90:N90)</f>
        <v>160</v>
      </c>
      <c r="P90" s="13"/>
      <c r="Q90" s="13"/>
      <c r="R90" s="13"/>
      <c r="S90" s="13"/>
      <c r="T90" s="13"/>
    </row>
    <row r="91" spans="7:20">
      <c r="G91" s="13"/>
      <c r="H91" s="13"/>
      <c r="I91" s="13"/>
      <c r="J91" s="13"/>
      <c r="K91" s="90">
        <v>2</v>
      </c>
      <c r="L91" s="40" t="s">
        <v>43</v>
      </c>
      <c r="M91" s="40">
        <v>80</v>
      </c>
      <c r="N91" s="40">
        <v>90</v>
      </c>
      <c r="O91" s="55">
        <f>SUM(M91:N91)</f>
        <v>170</v>
      </c>
      <c r="P91" s="13"/>
      <c r="Q91" s="13"/>
      <c r="R91" s="13"/>
      <c r="S91" s="13"/>
      <c r="T91" s="13"/>
    </row>
    <row r="92" spans="7:20">
      <c r="G92" s="13"/>
      <c r="H92" s="13"/>
      <c r="I92" s="13"/>
      <c r="J92" s="13"/>
      <c r="K92" s="254" t="s">
        <v>236</v>
      </c>
      <c r="L92" s="254"/>
      <c r="M92" s="254"/>
      <c r="N92" s="254"/>
      <c r="O92" s="254"/>
      <c r="P92" s="13"/>
      <c r="Q92" s="13"/>
      <c r="R92" s="13"/>
      <c r="S92" s="13"/>
      <c r="T92" s="13"/>
    </row>
    <row r="93" spans="7:20">
      <c r="G93" s="13"/>
      <c r="H93" s="13"/>
      <c r="I93" s="13"/>
      <c r="J93" s="13"/>
      <c r="K93" s="90">
        <v>1</v>
      </c>
      <c r="L93" s="40" t="s">
        <v>237</v>
      </c>
      <c r="M93" s="40">
        <v>70</v>
      </c>
      <c r="N93" s="40">
        <v>80</v>
      </c>
      <c r="O93" s="47">
        <f>SUM(M93:N93)</f>
        <v>150</v>
      </c>
      <c r="P93" s="13"/>
      <c r="Q93" s="13"/>
      <c r="R93" s="13"/>
      <c r="S93" s="13"/>
      <c r="T93" s="13"/>
    </row>
    <row r="94" spans="7:20">
      <c r="G94" s="13"/>
      <c r="H94" s="13"/>
      <c r="I94" s="13"/>
      <c r="J94" s="13"/>
      <c r="K94" s="90">
        <v>2</v>
      </c>
      <c r="L94" s="40" t="s">
        <v>238</v>
      </c>
      <c r="M94" s="40">
        <v>75</v>
      </c>
      <c r="N94" s="40">
        <v>85</v>
      </c>
      <c r="O94" s="47">
        <f>SUM(M94:N94)</f>
        <v>160</v>
      </c>
      <c r="P94" s="13"/>
      <c r="Q94" s="13"/>
      <c r="R94" s="13"/>
      <c r="S94" s="13"/>
      <c r="T94" s="13"/>
    </row>
    <row r="95" spans="7:20">
      <c r="G95" s="13"/>
      <c r="H95" s="13"/>
      <c r="I95" s="13"/>
      <c r="J95" s="13"/>
      <c r="K95" s="90">
        <v>3</v>
      </c>
      <c r="L95" s="40" t="s">
        <v>239</v>
      </c>
      <c r="M95" s="40">
        <v>90</v>
      </c>
      <c r="N95" s="40">
        <v>75</v>
      </c>
      <c r="O95" s="47">
        <f>SUM(M95:N95)</f>
        <v>165</v>
      </c>
      <c r="P95" s="13"/>
      <c r="Q95" s="13"/>
      <c r="R95" s="13"/>
      <c r="S95" s="13"/>
      <c r="T95" s="13"/>
    </row>
    <row r="96" spans="7:20"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7:20"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7:20"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7:20"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7:20"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7:20"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7:20"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7:20"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7:20"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7:20">
      <c r="G105" s="13"/>
      <c r="H105" s="13"/>
      <c r="R105" s="13"/>
      <c r="S105" s="13"/>
      <c r="T105" s="13"/>
    </row>
  </sheetData>
  <mergeCells count="27"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  <mergeCell ref="E4:E5"/>
    <mergeCell ref="N6:P6"/>
    <mergeCell ref="L10:M10"/>
    <mergeCell ref="J43:J44"/>
    <mergeCell ref="M55:O55"/>
    <mergeCell ref="K48:K49"/>
    <mergeCell ref="L48:L49"/>
    <mergeCell ref="M48:O48"/>
    <mergeCell ref="N25:P25"/>
    <mergeCell ref="K89:O89"/>
    <mergeCell ref="K92:O92"/>
    <mergeCell ref="K87:K88"/>
    <mergeCell ref="L87:L88"/>
    <mergeCell ref="M87:O87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35"/>
  <sheetViews>
    <sheetView zoomScaleNormal="100" workbookViewId="0">
      <selection activeCell="D10" sqref="D10:H11"/>
    </sheetView>
  </sheetViews>
  <sheetFormatPr defaultRowHeight="13.5"/>
  <cols>
    <col min="5" max="9" width="7.125" customWidth="1"/>
    <col min="13" max="22" width="7.37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60</v>
      </c>
      <c r="D10" s="28" t="s">
        <v>54</v>
      </c>
      <c r="E10" s="69" t="s">
        <v>56</v>
      </c>
      <c r="F10" s="69" t="s">
        <v>57</v>
      </c>
      <c r="G10" s="69" t="s">
        <v>58</v>
      </c>
      <c r="H10" s="69" t="s">
        <v>59</v>
      </c>
      <c r="I10" s="70"/>
      <c r="J10" s="13"/>
    </row>
    <row r="11" spans="1:10">
      <c r="A11" s="13"/>
      <c r="B11" s="13"/>
      <c r="C11" s="13"/>
      <c r="D11" s="28" t="s">
        <v>55</v>
      </c>
      <c r="E11" s="68">
        <v>0.7</v>
      </c>
      <c r="F11" s="68">
        <v>0.5</v>
      </c>
      <c r="G11" s="68">
        <v>0</v>
      </c>
      <c r="H11" s="68"/>
      <c r="I11" s="70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29"/>
      <c r="E19" s="29"/>
      <c r="F19" s="29"/>
      <c r="G19" s="29"/>
      <c r="H19" s="29"/>
      <c r="I19" s="13"/>
      <c r="J19" s="13"/>
    </row>
    <row r="20" spans="1:10">
      <c r="A20" s="13"/>
      <c r="B20" s="13"/>
      <c r="C20" s="13"/>
      <c r="D20" s="65"/>
      <c r="E20" s="71"/>
      <c r="F20" s="71"/>
      <c r="G20" s="71"/>
      <c r="H20" s="71"/>
      <c r="I20" s="13"/>
      <c r="J20" s="13"/>
    </row>
    <row r="21" spans="1:10">
      <c r="A21" s="13"/>
      <c r="B21" s="13"/>
      <c r="C21" s="13"/>
      <c r="D21" s="65"/>
      <c r="E21" s="72"/>
      <c r="F21" s="72"/>
      <c r="G21" s="72"/>
      <c r="H21" s="72"/>
      <c r="I21" s="13"/>
      <c r="J21" s="13"/>
    </row>
    <row r="22" spans="1:10">
      <c r="A22" s="13"/>
      <c r="B22" s="13"/>
      <c r="C22" s="13"/>
      <c r="D22" s="29"/>
      <c r="E22" s="29"/>
      <c r="F22" s="29"/>
      <c r="G22" s="29"/>
      <c r="H22" s="29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60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54</v>
      </c>
      <c r="E26" s="69" t="s">
        <v>56</v>
      </c>
      <c r="F26" s="69" t="s">
        <v>57</v>
      </c>
      <c r="G26" s="69" t="s">
        <v>58</v>
      </c>
      <c r="H26" s="69" t="s">
        <v>59</v>
      </c>
      <c r="I26" s="13"/>
      <c r="J26" s="13"/>
    </row>
    <row r="27" spans="1:10">
      <c r="B27" s="13"/>
      <c r="C27" s="13"/>
      <c r="D27" s="28" t="s">
        <v>55</v>
      </c>
      <c r="E27" s="68">
        <v>0.7</v>
      </c>
      <c r="F27" s="68">
        <v>0.5</v>
      </c>
      <c r="G27" s="68">
        <v>0</v>
      </c>
      <c r="H27" s="68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2" t="s">
        <v>60</v>
      </c>
      <c r="C40" s="62"/>
      <c r="D40" s="73"/>
      <c r="E40" s="28" t="s">
        <v>54</v>
      </c>
      <c r="F40" s="69" t="s">
        <v>56</v>
      </c>
      <c r="G40" s="69" t="s">
        <v>57</v>
      </c>
      <c r="H40" s="69" t="s">
        <v>58</v>
      </c>
      <c r="I40" s="69" t="s">
        <v>59</v>
      </c>
      <c r="J40" s="70"/>
      <c r="K40" s="13"/>
    </row>
    <row r="41" spans="1:11">
      <c r="A41" s="13"/>
      <c r="B41" s="13"/>
      <c r="C41" s="13"/>
      <c r="D41" s="13"/>
      <c r="E41" s="28" t="s">
        <v>55</v>
      </c>
      <c r="F41" s="68">
        <v>0.7</v>
      </c>
      <c r="G41" s="68">
        <v>0.5</v>
      </c>
      <c r="H41" s="68">
        <v>0</v>
      </c>
      <c r="I41" s="68"/>
      <c r="J41" s="70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2" t="s">
        <v>60</v>
      </c>
      <c r="D46" s="62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2"/>
      <c r="D47" s="62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2"/>
      <c r="D48" s="74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54</v>
      </c>
      <c r="D49" s="69" t="s">
        <v>56</v>
      </c>
      <c r="E49" s="69" t="s">
        <v>57</v>
      </c>
      <c r="F49" s="69" t="s">
        <v>58</v>
      </c>
      <c r="G49" s="69" t="s">
        <v>59</v>
      </c>
      <c r="H49" s="13"/>
      <c r="I49" s="13"/>
      <c r="J49" s="13"/>
      <c r="K49" s="13"/>
    </row>
    <row r="50" spans="1:11">
      <c r="A50" s="13"/>
      <c r="B50" s="13"/>
      <c r="C50" s="28" t="s">
        <v>55</v>
      </c>
      <c r="D50" s="68">
        <v>0.7</v>
      </c>
      <c r="E50" s="68">
        <v>0.5</v>
      </c>
      <c r="F50" s="68">
        <v>0</v>
      </c>
      <c r="G50" s="68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>
      <c r="A58" s="13"/>
      <c r="B58" s="13"/>
      <c r="C58" s="62" t="s">
        <v>60</v>
      </c>
      <c r="D58" s="62"/>
      <c r="E58" s="13"/>
      <c r="F58" s="13"/>
      <c r="G58" s="13"/>
      <c r="H58" s="13"/>
      <c r="I58" s="13"/>
      <c r="J58" s="13"/>
      <c r="K58" s="13"/>
    </row>
    <row r="59" spans="1:11">
      <c r="A59" s="13"/>
      <c r="B59" s="13"/>
      <c r="C59" s="62"/>
      <c r="D59" s="62"/>
      <c r="E59" s="13"/>
      <c r="F59" s="13"/>
      <c r="G59" s="13"/>
      <c r="H59" s="13"/>
      <c r="I59" s="13"/>
      <c r="J59" s="13"/>
      <c r="K59" s="13"/>
    </row>
    <row r="60" spans="1:11">
      <c r="A60" s="13"/>
      <c r="B60" s="13"/>
      <c r="C60" s="62"/>
      <c r="D60" s="74"/>
      <c r="E60" s="13"/>
      <c r="F60" s="13"/>
      <c r="G60" s="13"/>
      <c r="H60" s="13"/>
      <c r="I60" s="13"/>
      <c r="J60" s="13"/>
      <c r="K60" s="13"/>
    </row>
    <row r="61" spans="1:11">
      <c r="A61" s="13"/>
      <c r="B61" s="13"/>
      <c r="C61" s="194" t="s">
        <v>54</v>
      </c>
      <c r="D61" s="69" t="s">
        <v>56</v>
      </c>
      <c r="E61" s="69" t="s">
        <v>57</v>
      </c>
      <c r="F61" s="69" t="s">
        <v>58</v>
      </c>
      <c r="G61" s="69" t="s">
        <v>59</v>
      </c>
      <c r="H61" s="13"/>
      <c r="I61" s="13"/>
      <c r="J61" s="13"/>
      <c r="K61" s="13"/>
    </row>
    <row r="62" spans="1:11">
      <c r="A62" s="13"/>
      <c r="B62" s="13"/>
      <c r="C62" s="194" t="s">
        <v>55</v>
      </c>
      <c r="D62" s="68">
        <v>0.7</v>
      </c>
      <c r="E62" s="68">
        <v>0.5</v>
      </c>
      <c r="F62" s="68">
        <v>0</v>
      </c>
      <c r="G62" s="68"/>
      <c r="H62" s="13"/>
      <c r="I62" s="13"/>
      <c r="J62" s="13"/>
      <c r="K62" s="13"/>
    </row>
    <row r="63" spans="1:1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6" spans="1:11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1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1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1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1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>
      <c r="A82" s="13"/>
      <c r="B82" s="13" t="s">
        <v>60</v>
      </c>
      <c r="C82" s="13"/>
      <c r="D82" s="13"/>
      <c r="E82" s="13"/>
      <c r="F82" s="13"/>
      <c r="G82" s="13"/>
      <c r="H82" s="13"/>
      <c r="I82" s="13"/>
      <c r="J82" s="13"/>
    </row>
    <row r="83" spans="1:10">
      <c r="A83" s="13"/>
      <c r="B83" s="275" t="s">
        <v>54</v>
      </c>
      <c r="C83" s="275"/>
      <c r="D83" s="69" t="s">
        <v>56</v>
      </c>
      <c r="E83" s="69" t="s">
        <v>57</v>
      </c>
      <c r="F83" s="69" t="s">
        <v>58</v>
      </c>
      <c r="G83" s="69" t="s">
        <v>59</v>
      </c>
      <c r="H83" s="13"/>
      <c r="I83" s="13"/>
      <c r="J83" s="13"/>
    </row>
    <row r="84" spans="1:10">
      <c r="A84" s="13"/>
      <c r="B84" s="255" t="s">
        <v>69</v>
      </c>
      <c r="C84" s="95" t="s">
        <v>55</v>
      </c>
      <c r="D84" s="92">
        <v>0.7</v>
      </c>
      <c r="E84" s="92">
        <v>0.5</v>
      </c>
      <c r="F84" s="92">
        <v>0</v>
      </c>
      <c r="G84" s="92"/>
      <c r="H84" s="13"/>
      <c r="I84" s="13"/>
      <c r="J84" s="13"/>
    </row>
    <row r="85" spans="1:10">
      <c r="A85" s="13"/>
      <c r="B85" s="276"/>
      <c r="C85" s="96" t="s">
        <v>65</v>
      </c>
      <c r="D85" s="98">
        <v>15</v>
      </c>
      <c r="E85" s="98">
        <v>18</v>
      </c>
      <c r="F85" s="98">
        <v>20</v>
      </c>
      <c r="G85" s="93"/>
      <c r="H85" s="13"/>
      <c r="I85" s="13"/>
      <c r="J85" s="13"/>
    </row>
    <row r="86" spans="1:10">
      <c r="A86" s="13"/>
      <c r="B86" s="256"/>
      <c r="C86" s="97" t="s">
        <v>66</v>
      </c>
      <c r="D86" s="94" t="s">
        <v>67</v>
      </c>
      <c r="E86" s="94" t="s">
        <v>67</v>
      </c>
      <c r="F86" s="94" t="s">
        <v>68</v>
      </c>
      <c r="G86" s="94"/>
      <c r="H86" s="13"/>
      <c r="I86" s="13"/>
      <c r="J86" s="13"/>
    </row>
    <row r="87" spans="1:10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0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0">
      <c r="A89" s="13"/>
      <c r="B89" s="13" t="s">
        <v>60</v>
      </c>
      <c r="C89" s="13"/>
      <c r="D89" s="13"/>
      <c r="E89" s="13"/>
      <c r="F89" s="13"/>
      <c r="G89" s="13"/>
      <c r="H89" s="13"/>
      <c r="I89" s="13"/>
      <c r="J89" s="13"/>
    </row>
    <row r="90" spans="1:10">
      <c r="A90" s="13"/>
      <c r="B90" s="78" t="s">
        <v>54</v>
      </c>
      <c r="C90" s="99"/>
      <c r="D90" s="69" t="s">
        <v>56</v>
      </c>
      <c r="E90" s="69" t="s">
        <v>57</v>
      </c>
      <c r="F90" s="69" t="s">
        <v>58</v>
      </c>
      <c r="G90" s="69" t="s">
        <v>59</v>
      </c>
      <c r="H90" s="13"/>
      <c r="I90" s="13"/>
      <c r="J90" s="13"/>
    </row>
    <row r="91" spans="1:10">
      <c r="A91" s="13"/>
      <c r="B91" s="255" t="s">
        <v>69</v>
      </c>
      <c r="C91" s="99"/>
      <c r="D91" s="92">
        <v>0.7</v>
      </c>
      <c r="E91" s="92">
        <v>0.5</v>
      </c>
      <c r="F91" s="92">
        <v>0</v>
      </c>
      <c r="G91" s="92"/>
      <c r="H91" s="13"/>
      <c r="I91" s="13"/>
      <c r="J91" s="13"/>
    </row>
    <row r="92" spans="1:10">
      <c r="A92" s="13"/>
      <c r="B92" s="276"/>
      <c r="C92" s="99"/>
      <c r="D92" s="98">
        <v>15</v>
      </c>
      <c r="E92" s="98">
        <v>18</v>
      </c>
      <c r="F92" s="98">
        <v>20</v>
      </c>
      <c r="G92" s="93"/>
      <c r="H92" s="13"/>
      <c r="I92" s="13"/>
      <c r="J92" s="13"/>
    </row>
    <row r="93" spans="1:10">
      <c r="A93" s="13"/>
      <c r="B93" s="256"/>
      <c r="C93" s="99"/>
      <c r="D93" s="94" t="s">
        <v>67</v>
      </c>
      <c r="E93" s="94" t="s">
        <v>67</v>
      </c>
      <c r="F93" s="94" t="s">
        <v>68</v>
      </c>
      <c r="G93" s="94"/>
      <c r="H93" s="13"/>
      <c r="I93" s="13"/>
      <c r="J93" s="13"/>
    </row>
    <row r="94" spans="1:10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 spans="1:10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9" spans="1:10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 spans="1:10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>
      <c r="A105" s="13"/>
      <c r="B105" s="13" t="s">
        <v>60</v>
      </c>
      <c r="C105" s="190" t="s">
        <v>54</v>
      </c>
      <c r="D105" s="69" t="s">
        <v>56</v>
      </c>
      <c r="E105" s="69" t="s">
        <v>57</v>
      </c>
      <c r="F105" s="69" t="s">
        <v>58</v>
      </c>
      <c r="G105" s="199" t="s">
        <v>59</v>
      </c>
      <c r="H105" s="13"/>
      <c r="I105" s="13"/>
      <c r="J105" s="13"/>
    </row>
    <row r="106" spans="1:10">
      <c r="A106" s="13"/>
      <c r="B106" s="13"/>
      <c r="C106" s="190" t="s">
        <v>55</v>
      </c>
      <c r="D106" s="68">
        <v>0.7</v>
      </c>
      <c r="E106" s="68">
        <v>0.5</v>
      </c>
      <c r="F106" s="68">
        <v>0</v>
      </c>
      <c r="G106" s="200">
        <v>0.1</v>
      </c>
      <c r="H106" s="13"/>
      <c r="I106" s="13"/>
      <c r="J106" s="13"/>
    </row>
    <row r="107" spans="1:10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>
      <c r="A109" s="13"/>
      <c r="B109" s="13" t="s">
        <v>60</v>
      </c>
      <c r="C109" s="190" t="s">
        <v>54</v>
      </c>
      <c r="D109" s="69" t="s">
        <v>56</v>
      </c>
      <c r="E109" s="69" t="s">
        <v>57</v>
      </c>
      <c r="F109" s="69" t="s">
        <v>58</v>
      </c>
      <c r="G109" s="197" t="s">
        <v>59</v>
      </c>
      <c r="H109" s="197"/>
      <c r="I109" s="13"/>
      <c r="J109" s="13"/>
    </row>
    <row r="110" spans="1:10">
      <c r="A110" s="13"/>
      <c r="B110" s="13"/>
      <c r="C110" s="190" t="s">
        <v>55</v>
      </c>
      <c r="D110" s="68">
        <v>0.7</v>
      </c>
      <c r="E110" s="68">
        <v>0.5</v>
      </c>
      <c r="F110" s="68">
        <v>0</v>
      </c>
      <c r="G110" s="198">
        <v>0.1</v>
      </c>
      <c r="H110" s="198"/>
      <c r="I110" s="13"/>
      <c r="J110" s="13"/>
    </row>
    <row r="111" spans="1:10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24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24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24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24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24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9" spans="1:24">
      <c r="L119" t="s">
        <v>242</v>
      </c>
    </row>
    <row r="120" spans="1:24"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>
      <c r="A121" s="162"/>
      <c r="B121" s="162"/>
      <c r="C121" s="162"/>
      <c r="D121" s="162"/>
      <c r="E121" s="162"/>
      <c r="F121" s="162"/>
      <c r="G121" s="162"/>
      <c r="H121" s="162"/>
      <c r="I121" s="16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>
      <c r="A122" s="162"/>
      <c r="B122" s="162"/>
      <c r="C122" s="162"/>
      <c r="D122" s="162"/>
      <c r="E122" s="162"/>
      <c r="F122" s="162"/>
      <c r="G122" s="162"/>
      <c r="H122" s="162"/>
      <c r="I122" s="16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>
      <c r="A123" s="162"/>
      <c r="B123" s="162"/>
      <c r="C123" s="162"/>
      <c r="D123" s="162"/>
      <c r="E123" s="162"/>
      <c r="F123" s="162"/>
      <c r="G123" s="162"/>
      <c r="H123" s="162"/>
      <c r="I123" s="16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>
      <c r="A124" s="162"/>
      <c r="B124" s="162"/>
      <c r="C124" s="162"/>
      <c r="D124" s="162"/>
      <c r="E124" s="162"/>
      <c r="F124" s="162"/>
      <c r="G124" s="162"/>
      <c r="H124" s="162"/>
      <c r="I124" s="162"/>
      <c r="J124" s="13"/>
      <c r="K124" s="13"/>
      <c r="L124" s="13" t="s">
        <v>60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>
      <c r="A125" s="162"/>
      <c r="B125" s="162"/>
      <c r="C125" s="162"/>
      <c r="D125" s="162"/>
      <c r="E125" s="162"/>
      <c r="F125" s="162"/>
      <c r="G125" s="162"/>
      <c r="H125" s="162"/>
      <c r="I125" s="162"/>
      <c r="J125" s="13"/>
      <c r="K125" s="13"/>
      <c r="L125" s="201" t="s">
        <v>54</v>
      </c>
      <c r="M125" s="277" t="s">
        <v>240</v>
      </c>
      <c r="N125" s="69" t="s">
        <v>56</v>
      </c>
      <c r="O125" s="69" t="s">
        <v>57</v>
      </c>
      <c r="P125" s="69" t="s">
        <v>58</v>
      </c>
      <c r="Q125" s="197" t="s">
        <v>59</v>
      </c>
      <c r="R125" s="277" t="s">
        <v>241</v>
      </c>
      <c r="S125" s="69" t="s">
        <v>56</v>
      </c>
      <c r="T125" s="69" t="s">
        <v>57</v>
      </c>
      <c r="U125" s="69" t="s">
        <v>58</v>
      </c>
      <c r="V125" s="197" t="s">
        <v>59</v>
      </c>
      <c r="W125" s="13"/>
      <c r="X125" s="13"/>
    </row>
    <row r="126" spans="1:24">
      <c r="A126" s="162"/>
      <c r="B126" s="162"/>
      <c r="C126" s="162"/>
      <c r="D126" s="162"/>
      <c r="E126" s="162"/>
      <c r="F126" s="162"/>
      <c r="G126" s="162"/>
      <c r="H126" s="162"/>
      <c r="I126" s="162"/>
      <c r="J126" s="13"/>
      <c r="K126" s="13"/>
      <c r="L126" s="201" t="s">
        <v>55</v>
      </c>
      <c r="M126" s="278"/>
      <c r="N126" s="68">
        <v>0.7</v>
      </c>
      <c r="O126" s="68">
        <v>0.5</v>
      </c>
      <c r="P126" s="68">
        <v>0</v>
      </c>
      <c r="Q126" s="198">
        <v>0.1</v>
      </c>
      <c r="R126" s="278"/>
      <c r="S126" s="68">
        <v>0.1</v>
      </c>
      <c r="T126" s="68">
        <v>0</v>
      </c>
      <c r="U126" s="68">
        <v>0.2</v>
      </c>
      <c r="V126" s="198">
        <v>0</v>
      </c>
      <c r="W126" s="13"/>
      <c r="X126" s="13"/>
    </row>
    <row r="127" spans="1:24">
      <c r="A127" s="162"/>
      <c r="B127" s="162"/>
      <c r="C127" s="162"/>
      <c r="D127" s="162"/>
      <c r="E127" s="162"/>
      <c r="F127" s="162"/>
      <c r="G127" s="162"/>
      <c r="H127" s="162"/>
      <c r="I127" s="16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>
      <c r="A128" s="162"/>
      <c r="B128" s="162"/>
      <c r="C128" s="162"/>
      <c r="D128" s="162"/>
      <c r="E128" s="162"/>
      <c r="F128" s="162"/>
      <c r="G128" s="162"/>
      <c r="H128" s="162"/>
      <c r="I128" s="16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>
      <c r="A129" s="162"/>
      <c r="B129" s="162"/>
      <c r="C129" s="162"/>
      <c r="D129" s="162"/>
      <c r="E129" s="162"/>
      <c r="F129" s="162"/>
      <c r="G129" s="162"/>
      <c r="H129" s="162"/>
      <c r="I129" s="16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>
      <c r="A130" s="162"/>
      <c r="B130" s="162"/>
      <c r="C130" s="162"/>
      <c r="D130" s="162"/>
      <c r="E130" s="162"/>
      <c r="F130" s="162"/>
      <c r="G130" s="162"/>
      <c r="H130" s="162"/>
      <c r="I130" s="16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>
      <c r="A131" s="162"/>
      <c r="B131" s="162"/>
      <c r="C131" s="162"/>
      <c r="D131" s="162"/>
      <c r="E131" s="162"/>
      <c r="F131" s="162"/>
      <c r="G131" s="162"/>
      <c r="H131" s="162"/>
      <c r="I131" s="16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>
      <c r="A132" s="162"/>
      <c r="B132" s="162"/>
      <c r="C132" s="162"/>
      <c r="D132" s="162"/>
      <c r="E132" s="162"/>
      <c r="F132" s="162"/>
      <c r="G132" s="162"/>
      <c r="H132" s="162"/>
      <c r="I132" s="16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>
      <c r="A133" s="162"/>
      <c r="B133" s="162"/>
      <c r="C133" s="162"/>
      <c r="D133" s="162"/>
      <c r="E133" s="162"/>
      <c r="F133" s="162"/>
      <c r="G133" s="162"/>
      <c r="H133" s="162"/>
      <c r="I133" s="16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>
      <c r="A134" s="162"/>
      <c r="B134" s="162"/>
      <c r="C134" s="162"/>
      <c r="D134" s="162"/>
      <c r="E134" s="162"/>
      <c r="F134" s="162"/>
      <c r="G134" s="162"/>
      <c r="H134" s="162"/>
      <c r="I134" s="16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</sheetData>
  <mergeCells count="5">
    <mergeCell ref="B83:C83"/>
    <mergeCell ref="B84:B86"/>
    <mergeCell ref="B91:B93"/>
    <mergeCell ref="M125:M126"/>
    <mergeCell ref="R125:R12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N51"/>
  <sheetViews>
    <sheetView workbookViewId="0">
      <selection activeCell="A49" sqref="A49:N51"/>
    </sheetView>
  </sheetViews>
  <sheetFormatPr defaultRowHeight="13.5"/>
  <cols>
    <col min="1" max="11" width="7" customWidth="1"/>
  </cols>
  <sheetData>
    <row r="3" spans="1:14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72"/>
      <c r="M4" s="172"/>
      <c r="N4" s="172"/>
    </row>
    <row r="5" spans="1:14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72"/>
      <c r="M5" s="172"/>
      <c r="N5" s="172"/>
    </row>
    <row r="6" spans="1:14">
      <c r="A6" s="13"/>
      <c r="B6" s="189" t="s">
        <v>1</v>
      </c>
      <c r="C6" s="238" t="s">
        <v>2</v>
      </c>
      <c r="D6" s="239"/>
      <c r="E6" s="13"/>
      <c r="F6" s="13"/>
      <c r="G6" s="13"/>
      <c r="H6" s="13"/>
      <c r="I6" s="13"/>
      <c r="J6" s="13"/>
      <c r="K6" s="13"/>
      <c r="L6" s="172"/>
      <c r="M6" s="172"/>
      <c r="N6" s="172"/>
    </row>
    <row r="7" spans="1:14">
      <c r="A7" s="13"/>
      <c r="B7" s="188"/>
      <c r="C7" s="244"/>
      <c r="D7" s="245"/>
      <c r="E7" s="13"/>
      <c r="F7" s="13"/>
      <c r="G7" s="13"/>
      <c r="H7" s="13"/>
      <c r="I7" s="13"/>
      <c r="J7" s="13"/>
      <c r="K7" s="13"/>
      <c r="L7" s="172"/>
      <c r="M7" s="172"/>
      <c r="N7" s="172"/>
    </row>
    <row r="8" spans="1:14">
      <c r="A8" s="13"/>
      <c r="B8" s="188"/>
      <c r="C8" s="244"/>
      <c r="D8" s="245"/>
      <c r="E8" s="13"/>
      <c r="F8" s="13"/>
      <c r="G8" s="13"/>
      <c r="H8" s="13"/>
      <c r="I8" s="13"/>
      <c r="J8" s="13"/>
      <c r="K8" s="13"/>
      <c r="L8" s="172"/>
      <c r="M8" s="172"/>
      <c r="N8" s="172"/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72"/>
      <c r="M9" s="172"/>
      <c r="N9" s="172"/>
    </row>
    <row r="10" spans="1:1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72"/>
      <c r="M10" s="172"/>
      <c r="N10" s="172"/>
    </row>
    <row r="11" spans="1:14">
      <c r="A11" s="13"/>
      <c r="B11" s="13" t="s">
        <v>0</v>
      </c>
      <c r="C11" s="13"/>
      <c r="D11" s="13"/>
      <c r="E11" s="13"/>
      <c r="F11" s="13"/>
      <c r="G11" s="13"/>
      <c r="H11" s="13"/>
      <c r="I11" s="13"/>
      <c r="J11" s="13"/>
      <c r="K11" s="13"/>
      <c r="L11" s="172"/>
      <c r="M11" s="172"/>
      <c r="N11" s="172"/>
    </row>
    <row r="12" spans="1:14">
      <c r="A12" s="13"/>
      <c r="B12" s="189" t="s">
        <v>1</v>
      </c>
      <c r="C12" s="238" t="s">
        <v>2</v>
      </c>
      <c r="D12" s="239"/>
      <c r="E12" s="13"/>
      <c r="F12" s="13"/>
      <c r="G12" s="13"/>
      <c r="H12" s="13"/>
      <c r="I12" s="13"/>
      <c r="J12" s="13"/>
      <c r="K12" s="13"/>
      <c r="L12" s="172"/>
      <c r="M12" s="172"/>
      <c r="N12" s="172"/>
    </row>
    <row r="13" spans="1:14">
      <c r="A13" s="13"/>
      <c r="B13" s="188">
        <v>1</v>
      </c>
      <c r="C13" s="244" t="s">
        <v>210</v>
      </c>
      <c r="D13" s="245"/>
      <c r="E13" s="13"/>
      <c r="F13" s="13"/>
      <c r="G13" s="13"/>
      <c r="H13" s="13"/>
      <c r="I13" s="13"/>
      <c r="J13" s="13"/>
      <c r="K13" s="13"/>
      <c r="L13" s="172"/>
      <c r="M13" s="172"/>
      <c r="N13" s="172"/>
    </row>
    <row r="14" spans="1:14">
      <c r="A14" s="13"/>
      <c r="B14" s="188">
        <v>2</v>
      </c>
      <c r="C14" s="244" t="s">
        <v>232</v>
      </c>
      <c r="D14" s="245"/>
      <c r="E14" s="13"/>
      <c r="F14" s="13"/>
      <c r="G14" s="13"/>
      <c r="H14" s="13"/>
      <c r="I14" s="13"/>
      <c r="J14" s="13"/>
      <c r="K14" s="13"/>
      <c r="L14" s="172"/>
      <c r="M14" s="172"/>
      <c r="N14" s="172"/>
    </row>
    <row r="15" spans="1:14">
      <c r="A15" s="13"/>
      <c r="B15" s="195">
        <v>3</v>
      </c>
      <c r="C15" s="196" t="s">
        <v>233</v>
      </c>
      <c r="D15" s="196"/>
      <c r="E15" s="13"/>
      <c r="F15" s="13"/>
      <c r="G15" s="13"/>
      <c r="H15" s="13"/>
      <c r="I15" s="13"/>
      <c r="J15" s="13"/>
      <c r="K15" s="13"/>
      <c r="L15" s="172"/>
      <c r="M15" s="172"/>
      <c r="N15" s="172"/>
    </row>
    <row r="16" spans="1:14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72"/>
      <c r="M16" s="172"/>
      <c r="N16" s="172"/>
    </row>
    <row r="17" spans="1:14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72"/>
      <c r="M17" s="172"/>
      <c r="N17" s="172"/>
    </row>
    <row r="18" spans="1:14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72"/>
      <c r="M18" s="172"/>
      <c r="N18" s="172"/>
    </row>
    <row r="19" spans="1:1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72"/>
      <c r="M19" s="172"/>
      <c r="N19" s="172"/>
    </row>
    <row r="20" spans="1:14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72"/>
      <c r="M20" s="172"/>
      <c r="N20" s="172"/>
    </row>
    <row r="21" spans="1:1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72"/>
      <c r="M21" s="172"/>
      <c r="N21" s="172"/>
    </row>
    <row r="22" spans="1:1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72"/>
      <c r="M22" s="172"/>
      <c r="N22" s="172"/>
    </row>
    <row r="23" spans="1:1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72"/>
      <c r="M23" s="172"/>
      <c r="N23" s="172"/>
    </row>
    <row r="24" spans="1:1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72"/>
      <c r="M24" s="172"/>
      <c r="N24" s="172"/>
    </row>
    <row r="25" spans="1:1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72"/>
      <c r="M25" s="172"/>
      <c r="N25" s="172"/>
    </row>
    <row r="26" spans="1:1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72"/>
      <c r="M26" s="172"/>
      <c r="N26" s="172"/>
    </row>
    <row r="27" spans="1:1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72"/>
      <c r="M27" s="172"/>
      <c r="N27" s="172"/>
    </row>
    <row r="28" spans="1:14">
      <c r="L28" s="172"/>
      <c r="M28" s="172"/>
      <c r="N28" s="172"/>
    </row>
    <row r="31" spans="1:1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3"/>
      <c r="B32" s="13" t="s"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3"/>
      <c r="B33" s="189" t="s">
        <v>1</v>
      </c>
      <c r="C33" s="238" t="s">
        <v>2</v>
      </c>
      <c r="D33" s="23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3"/>
      <c r="B34" s="188"/>
      <c r="C34" s="244"/>
      <c r="D34" s="245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>
      <c r="A35" s="13"/>
      <c r="B35" s="188"/>
      <c r="C35" s="244"/>
      <c r="D35" s="245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>
      <c r="A36" s="13"/>
      <c r="B36" s="188"/>
      <c r="C36" s="231"/>
      <c r="D36" s="231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>
      <c r="A37" s="13"/>
      <c r="B37" s="67"/>
      <c r="C37" s="279"/>
      <c r="D37" s="279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>
      <c r="A40" s="13"/>
      <c r="B40" s="189" t="s">
        <v>1</v>
      </c>
      <c r="C40" s="238" t="s">
        <v>2</v>
      </c>
      <c r="D40" s="239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>
      <c r="A41" s="13"/>
      <c r="B41" s="188">
        <v>1</v>
      </c>
      <c r="C41" s="244" t="s">
        <v>210</v>
      </c>
      <c r="D41" s="245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>
      <c r="A42" s="13"/>
      <c r="B42" s="188">
        <v>2</v>
      </c>
      <c r="C42" s="244" t="s">
        <v>232</v>
      </c>
      <c r="D42" s="245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>
      <c r="A43" s="13"/>
      <c r="B43" s="188"/>
      <c r="C43" s="231"/>
      <c r="D43" s="231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</sheetData>
  <mergeCells count="15">
    <mergeCell ref="C41:D41"/>
    <mergeCell ref="C42:D42"/>
    <mergeCell ref="C43:D43"/>
    <mergeCell ref="C33:D33"/>
    <mergeCell ref="C34:D34"/>
    <mergeCell ref="C35:D35"/>
    <mergeCell ref="C36:D36"/>
    <mergeCell ref="C37:D37"/>
    <mergeCell ref="C40:D40"/>
    <mergeCell ref="C12:D12"/>
    <mergeCell ref="C13:D13"/>
    <mergeCell ref="C14:D14"/>
    <mergeCell ref="C6:D6"/>
    <mergeCell ref="C7:D7"/>
    <mergeCell ref="C8:D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List (template)</vt:lpstr>
      <vt:lpstr>List</vt:lpstr>
      <vt:lpstr>Cell</vt:lpstr>
      <vt:lpstr>LabelledCell</vt:lpstr>
      <vt:lpstr>ArrayCells</vt:lpstr>
      <vt:lpstr>LabelledArrayCells</vt:lpstr>
      <vt:lpstr>HorizontalRecords</vt:lpstr>
      <vt:lpstr>VerticalRecords</vt:lpstr>
      <vt:lpstr>RecordOption</vt:lpstr>
      <vt:lpstr>RecordFinder</vt:lpstr>
      <vt:lpstr>Column</vt:lpstr>
      <vt:lpstr>MapColumns</vt:lpstr>
      <vt:lpstr>ArrayColumns</vt:lpstr>
      <vt:lpstr>ArrayOption</vt:lpstr>
      <vt:lpstr>IterateTable</vt:lpstr>
      <vt:lpstr>Hint</vt:lpstr>
      <vt:lpstr>Converter</vt:lpstr>
      <vt:lpstr>XlsFormula</vt:lpstr>
      <vt:lpstr>Comment</vt:lpstr>
      <vt:lpstr>LabelledComment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土江龍男</cp:lastModifiedBy>
  <dcterms:created xsi:type="dcterms:W3CDTF">2007-05-22T05:20:47Z</dcterms:created>
  <dcterms:modified xsi:type="dcterms:W3CDTF">2019-06-16T09:32:08Z</dcterms:modified>
</cp:coreProperties>
</file>