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Projects\easymoney\DataAnalysis\"/>
    </mc:Choice>
  </mc:AlternateContent>
  <xr:revisionPtr revIDLastSave="0" documentId="13_ncr:1_{2D0CE9B6-86A0-4BAE-BDA9-7E5140ED2CA1}" xr6:coauthVersionLast="45" xr6:coauthVersionMax="45" xr10:uidLastSave="{00000000-0000-0000-0000-000000000000}"/>
  <bookViews>
    <workbookView xWindow="-120" yWindow="-120" windowWidth="16440" windowHeight="27210" activeTab="1" xr2:uid="{8475ABAD-FD4D-4135-8A91-F71ECA4C8BD9}"/>
  </bookViews>
  <sheets>
    <sheet name="MONEY" sheetId="3" r:id="rId1"/>
    <sheet name="GDP" sheetId="1" r:id="rId2"/>
    <sheet name="CPI" sheetId="4" r:id="rId3"/>
    <sheet name="PMI" sheetId="5" r:id="rId4"/>
    <sheet name="MONEY_STOCK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5" i="1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4" i="5"/>
</calcChain>
</file>

<file path=xl/sharedStrings.xml><?xml version="1.0" encoding="utf-8"?>
<sst xmlns="http://schemas.openxmlformats.org/spreadsheetml/2006/main" count="1173" uniqueCount="808">
  <si>
    <t>季度</t>
  </si>
  <si>
    <t>国内生产总值</t>
  </si>
  <si>
    <t>第一产业</t>
  </si>
  <si>
    <t>第二产业</t>
  </si>
  <si>
    <t>第三产业</t>
  </si>
  <si>
    <t>绝对值</t>
  </si>
  <si>
    <t>(亿元)</t>
  </si>
  <si>
    <t>同比</t>
  </si>
  <si>
    <t>增长</t>
  </si>
  <si>
    <t>2020年第1-2季度</t>
  </si>
  <si>
    <t>2020年第1季度</t>
  </si>
  <si>
    <t>2019年第1-4季度</t>
  </si>
  <si>
    <t>2019年第1-3季度</t>
  </si>
  <si>
    <t>2019年第1-2季度</t>
  </si>
  <si>
    <t>2019年第1季度</t>
  </si>
  <si>
    <t>2018年第1-4季度</t>
  </si>
  <si>
    <t>2018年第1-3季度</t>
  </si>
  <si>
    <t>2018年第1-2季度</t>
  </si>
  <si>
    <t>2018年第1季度</t>
  </si>
  <si>
    <t>2017年第1-4季度</t>
  </si>
  <si>
    <t>2017年第1-3季度</t>
  </si>
  <si>
    <t>2017年第1-2季度</t>
  </si>
  <si>
    <t>2017年第1季度</t>
  </si>
  <si>
    <t>2016年第1-4季度</t>
  </si>
  <si>
    <t>2016年第1-3季度</t>
  </si>
  <si>
    <t>2016年第1-2季度</t>
  </si>
  <si>
    <t>2016年第1季度</t>
  </si>
  <si>
    <t>2015年第1-4季度</t>
  </si>
  <si>
    <t>2015年第1-3季度</t>
  </si>
  <si>
    <t>月份</t>
  </si>
  <si>
    <t>货币和准货币（M2）</t>
  </si>
  <si>
    <t>货币（M1）</t>
  </si>
  <si>
    <t>流通中的现金（M0）</t>
  </si>
  <si>
    <t>数量</t>
  </si>
  <si>
    <t>（亿元）</t>
  </si>
  <si>
    <t>环比</t>
  </si>
  <si>
    <t>2020年09月份</t>
  </si>
  <si>
    <t>2020年08月份</t>
  </si>
  <si>
    <t>2020年07月份</t>
  </si>
  <si>
    <t>2020年06月份</t>
  </si>
  <si>
    <t>2020年05月份</t>
  </si>
  <si>
    <t>2020年04月份</t>
  </si>
  <si>
    <t>2020年03月份</t>
  </si>
  <si>
    <t>2020年02月份</t>
  </si>
  <si>
    <t>2020年01月份</t>
  </si>
  <si>
    <t>2019年12月份</t>
  </si>
  <si>
    <t>2019年11月份</t>
  </si>
  <si>
    <t>2019年10月份</t>
  </si>
  <si>
    <t>2019年09月份</t>
  </si>
  <si>
    <t>2019年08月份</t>
  </si>
  <si>
    <t>2019年07月份</t>
  </si>
  <si>
    <t>2019年06月份</t>
  </si>
  <si>
    <t>2019年05月份</t>
  </si>
  <si>
    <t>2019年04月份</t>
  </si>
  <si>
    <t>2019年03月份</t>
  </si>
  <si>
    <t>2019年02月份</t>
  </si>
  <si>
    <t>2019年01月份</t>
  </si>
  <si>
    <t>2018年12月份</t>
  </si>
  <si>
    <t>2018年11月份</t>
  </si>
  <si>
    <t>2018年10月份</t>
  </si>
  <si>
    <t>2018年09月份</t>
  </si>
  <si>
    <t>2018年08月份</t>
  </si>
  <si>
    <t>2018年07月份</t>
  </si>
  <si>
    <t>2018年06月份</t>
  </si>
  <si>
    <t>2018年05月份</t>
  </si>
  <si>
    <t>2018年04月份</t>
  </si>
  <si>
    <t>2018年03月份</t>
  </si>
  <si>
    <t>2018年02月份</t>
  </si>
  <si>
    <t>2018年01月份</t>
  </si>
  <si>
    <t>2017年12月份</t>
  </si>
  <si>
    <t>2017年11月份</t>
  </si>
  <si>
    <t>2017年10月份</t>
  </si>
  <si>
    <t>2017年09月份</t>
  </si>
  <si>
    <t>2017年08月份</t>
  </si>
  <si>
    <t>2017年07月份</t>
  </si>
  <si>
    <t>2017年06月份</t>
  </si>
  <si>
    <t>2017年05月份</t>
  </si>
  <si>
    <t>2017年04月份</t>
  </si>
  <si>
    <t>2017年03月份</t>
  </si>
  <si>
    <t>2017年02月份</t>
  </si>
  <si>
    <t>2017年01月份</t>
  </si>
  <si>
    <t>2016年12月份</t>
  </si>
  <si>
    <t>2016年11月份</t>
  </si>
  <si>
    <t>2016年10月份</t>
  </si>
  <si>
    <t>2016年09月份</t>
  </si>
  <si>
    <t>2016年08月份</t>
  </si>
  <si>
    <t>2016年07月份</t>
  </si>
  <si>
    <t>2016年06月份</t>
  </si>
  <si>
    <t>2016年05月份</t>
  </si>
  <si>
    <t>2016年04月份</t>
  </si>
  <si>
    <t>2016年03月份</t>
  </si>
  <si>
    <t>2016年02月份</t>
  </si>
  <si>
    <t>2016年01月份</t>
  </si>
  <si>
    <t>2015年12月份</t>
  </si>
  <si>
    <t>2015年11月份</t>
  </si>
  <si>
    <t>2015年10月份</t>
  </si>
  <si>
    <t>2015年09月份</t>
  </si>
  <si>
    <t>2015年08月份</t>
  </si>
  <si>
    <t>2015年07月份</t>
  </si>
  <si>
    <t>2015年06月份</t>
  </si>
  <si>
    <t>2015年05月份</t>
  </si>
  <si>
    <t>2015年04月份</t>
  </si>
  <si>
    <t>2015年03月份</t>
  </si>
  <si>
    <t>2015年02月份</t>
  </si>
  <si>
    <t>2015年01月份</t>
  </si>
  <si>
    <t>2014年12月份</t>
  </si>
  <si>
    <t>2014年11月份</t>
  </si>
  <si>
    <t>2014年10月份</t>
  </si>
  <si>
    <t>2014年09月份</t>
  </si>
  <si>
    <t>2014年08月份</t>
  </si>
  <si>
    <t>2014年07月份</t>
  </si>
  <si>
    <t>2014年06月份</t>
  </si>
  <si>
    <t>2014年05月份</t>
  </si>
  <si>
    <t>2014年04月份</t>
  </si>
  <si>
    <t>2014年03月份</t>
  </si>
  <si>
    <t>2014年02月份</t>
  </si>
  <si>
    <t>2015年第1-2季度</t>
  </si>
  <si>
    <t>2015年第1季度</t>
  </si>
  <si>
    <t>2014年第1-4季度</t>
  </si>
  <si>
    <t>2014年第1-3季度</t>
  </si>
  <si>
    <t>2014年第1-2季度</t>
  </si>
  <si>
    <t>2014年第1季度</t>
  </si>
  <si>
    <t>2013年第1-4季度</t>
  </si>
  <si>
    <t>2013年第1-3季度</t>
  </si>
  <si>
    <t>2013年第1-2季度</t>
  </si>
  <si>
    <t>2013年第1季度</t>
  </si>
  <si>
    <t>2012年第1-4季度</t>
  </si>
  <si>
    <t>2012年第1-3季度</t>
  </si>
  <si>
    <t>2012年第1-2季度</t>
  </si>
  <si>
    <t>2012年第1季度</t>
  </si>
  <si>
    <t>2011年第1-4季度</t>
  </si>
  <si>
    <t>2011年第1-3季度</t>
  </si>
  <si>
    <t>2011年第1-2季度</t>
  </si>
  <si>
    <t>2011年第1季度</t>
  </si>
  <si>
    <t>2010年第1-4季度</t>
  </si>
  <si>
    <t>2010年第1-3季度</t>
  </si>
  <si>
    <t>2010年第1-2季度</t>
  </si>
  <si>
    <t>2010年第1季度</t>
  </si>
  <si>
    <t>2009年第1-4季度</t>
  </si>
  <si>
    <t>2009年第1-3季度</t>
  </si>
  <si>
    <t>2009年第1-2季度</t>
  </si>
  <si>
    <t>2009年第1季度</t>
  </si>
  <si>
    <t>2008年第1-4季度</t>
  </si>
  <si>
    <t>2008年第1-3季度</t>
  </si>
  <si>
    <t>2008年第1-2季度</t>
  </si>
  <si>
    <t>2008年第1季度</t>
  </si>
  <si>
    <t>2007年第1-4季度</t>
  </si>
  <si>
    <t>2007年第1-3季度</t>
  </si>
  <si>
    <t>2007年第1-2季度</t>
  </si>
  <si>
    <t>2007年第1季度</t>
  </si>
  <si>
    <t>2006年第1-4季度</t>
  </si>
  <si>
    <t>2006年第1-3季度</t>
  </si>
  <si>
    <t>2006年第1-2季度</t>
  </si>
  <si>
    <t>2006年第1季度</t>
  </si>
  <si>
    <t>2014年01月份</t>
  </si>
  <si>
    <t>2013年12月份</t>
  </si>
  <si>
    <t>2013年11月份</t>
  </si>
  <si>
    <t>2013年10月份</t>
  </si>
  <si>
    <t>2013年09月份</t>
  </si>
  <si>
    <t>2013年08月份</t>
  </si>
  <si>
    <t>2013年07月份</t>
  </si>
  <si>
    <t>2013年06月份</t>
  </si>
  <si>
    <t>2013年05月份</t>
  </si>
  <si>
    <t>2013年04月份</t>
  </si>
  <si>
    <t>2013年03月份</t>
  </si>
  <si>
    <t>2013年02月份</t>
  </si>
  <si>
    <t>2013年01月份</t>
  </si>
  <si>
    <t>2012年12月份</t>
  </si>
  <si>
    <t>2012年11月份</t>
  </si>
  <si>
    <t>2012年10月份</t>
  </si>
  <si>
    <t>2012年09月份</t>
  </si>
  <si>
    <t>2012年08月份</t>
  </si>
  <si>
    <t>2012年07月份</t>
  </si>
  <si>
    <t>2012年06月份</t>
  </si>
  <si>
    <t>2012年05月份</t>
  </si>
  <si>
    <t>2012年04月份</t>
  </si>
  <si>
    <t>2012年03月份</t>
  </si>
  <si>
    <t>2012年02月份</t>
  </si>
  <si>
    <t>2012年01月份</t>
  </si>
  <si>
    <t>2011年12月份</t>
  </si>
  <si>
    <t>2011年11月份</t>
  </si>
  <si>
    <t>2011年10月份</t>
  </si>
  <si>
    <t>2011年09月份</t>
  </si>
  <si>
    <t>2011年08月份</t>
  </si>
  <si>
    <t>2011年07月份</t>
  </si>
  <si>
    <t>2011年06月份</t>
  </si>
  <si>
    <t>2011年05月份</t>
  </si>
  <si>
    <t>2011年04月份</t>
  </si>
  <si>
    <t>2011年03月份</t>
  </si>
  <si>
    <t>2011年02月份</t>
  </si>
  <si>
    <t>2011年01月份</t>
  </si>
  <si>
    <t>2010年12月份</t>
  </si>
  <si>
    <t>2010年11月份</t>
  </si>
  <si>
    <t>2010年10月份</t>
  </si>
  <si>
    <t>2010年09月份</t>
  </si>
  <si>
    <t>2010年08月份</t>
  </si>
  <si>
    <t>2010年07月份</t>
  </si>
  <si>
    <t>2010年06月份</t>
  </si>
  <si>
    <t>2010年05月份</t>
  </si>
  <si>
    <t>2010年04月份</t>
  </si>
  <si>
    <t>2010年03月份</t>
  </si>
  <si>
    <t>2010年02月份</t>
  </si>
  <si>
    <t>2010年01月份</t>
  </si>
  <si>
    <t>2009年12月份</t>
  </si>
  <si>
    <t>2009年11月份</t>
  </si>
  <si>
    <t>2009年10月份</t>
  </si>
  <si>
    <t>2009年09月份</t>
  </si>
  <si>
    <t>2009年08月份</t>
  </si>
  <si>
    <t>2009年07月份</t>
  </si>
  <si>
    <t>2009年06月份</t>
  </si>
  <si>
    <t>2009年05月份</t>
  </si>
  <si>
    <t>2009年04月份</t>
  </si>
  <si>
    <t>2009年03月份</t>
  </si>
  <si>
    <t>2009年02月份</t>
  </si>
  <si>
    <t>2009年01月份</t>
  </si>
  <si>
    <t>2008年12月份</t>
  </si>
  <si>
    <t>2008年11月份</t>
  </si>
  <si>
    <t>2008年10月份</t>
  </si>
  <si>
    <t>2008年09月份</t>
  </si>
  <si>
    <t>2008年08月份</t>
  </si>
  <si>
    <t>2008年07月份</t>
  </si>
  <si>
    <t>2008年06月份</t>
  </si>
  <si>
    <t>2008年05月份</t>
  </si>
  <si>
    <t>2008年04月份</t>
  </si>
  <si>
    <t>2008年03月份</t>
  </si>
  <si>
    <t>2008年02月份</t>
  </si>
  <si>
    <t>2008年01月份</t>
  </si>
  <si>
    <t>月   份</t>
  </si>
  <si>
    <t>全国</t>
  </si>
  <si>
    <t>城市</t>
  </si>
  <si>
    <t>农村</t>
  </si>
  <si>
    <t>当月</t>
  </si>
  <si>
    <t>累计</t>
  </si>
  <si>
    <t>制造业</t>
  </si>
  <si>
    <t>非制造业</t>
  </si>
  <si>
    <t>指数</t>
  </si>
  <si>
    <t>同比增长</t>
  </si>
  <si>
    <t>Period_beginning</t>
    <phoneticPr fontId="5" type="noConversion"/>
  </si>
  <si>
    <t>上季度数据为下季度服务</t>
    <phoneticPr fontId="5" type="noConversion"/>
  </si>
  <si>
    <t>M2</t>
    <phoneticPr fontId="5" type="noConversion"/>
  </si>
  <si>
    <t>M1</t>
    <phoneticPr fontId="5" type="noConversion"/>
  </si>
  <si>
    <t>M0</t>
    <phoneticPr fontId="5" type="noConversion"/>
  </si>
  <si>
    <t>GDP</t>
    <phoneticPr fontId="5" type="noConversion"/>
  </si>
  <si>
    <t>GDP_1</t>
    <phoneticPr fontId="5" type="noConversion"/>
  </si>
  <si>
    <t>GDP_2</t>
  </si>
  <si>
    <t>GDP_3</t>
  </si>
  <si>
    <t>Period</t>
    <phoneticPr fontId="5" type="noConversion"/>
  </si>
  <si>
    <t>CPI</t>
    <phoneticPr fontId="5" type="noConversion"/>
  </si>
  <si>
    <t>CPI_City</t>
    <phoneticPr fontId="5" type="noConversion"/>
  </si>
  <si>
    <t>CPI_CountrySide</t>
    <phoneticPr fontId="5" type="noConversion"/>
  </si>
  <si>
    <t>period</t>
    <phoneticPr fontId="5" type="noConversion"/>
  </si>
  <si>
    <t>Manufacture</t>
    <phoneticPr fontId="5" type="noConversion"/>
  </si>
  <si>
    <t>Non_Manufacture</t>
    <phoneticPr fontId="5" type="noConversion"/>
  </si>
  <si>
    <t>Period</t>
    <phoneticPr fontId="5" type="noConversion"/>
  </si>
  <si>
    <t>日期</t>
  </si>
  <si>
    <t>上证</t>
  </si>
  <si>
    <t>深证</t>
  </si>
  <si>
    <t>主力净流入</t>
  </si>
  <si>
    <t>超大单净流入</t>
  </si>
  <si>
    <t>大单净流入</t>
  </si>
  <si>
    <t>中单净流入</t>
  </si>
  <si>
    <t>小单净流入</t>
  </si>
  <si>
    <t>收盘价</t>
  </si>
  <si>
    <t>涨跌幅</t>
  </si>
  <si>
    <t>净额</t>
  </si>
  <si>
    <t>净占比</t>
  </si>
  <si>
    <t>-273.86亿</t>
  </si>
  <si>
    <t>-80.75亿</t>
  </si>
  <si>
    <t>-193.11亿</t>
  </si>
  <si>
    <t>-3.41亿</t>
  </si>
  <si>
    <t>277.27亿</t>
  </si>
  <si>
    <t>-338.59亿</t>
  </si>
  <si>
    <t>-112.78亿</t>
  </si>
  <si>
    <t>-225.82亿</t>
  </si>
  <si>
    <t>9.50亿</t>
  </si>
  <si>
    <t>329.10亿</t>
  </si>
  <si>
    <t>-367.49亿</t>
  </si>
  <si>
    <t>-144.26亿</t>
  </si>
  <si>
    <t>-223.22亿</t>
  </si>
  <si>
    <t>13.62亿</t>
  </si>
  <si>
    <t>353.87亿</t>
  </si>
  <si>
    <t>-192.35亿</t>
  </si>
  <si>
    <t>-44.56亿</t>
  </si>
  <si>
    <t>-147.79亿</t>
  </si>
  <si>
    <t>-4.37亿</t>
  </si>
  <si>
    <t>196.72亿</t>
  </si>
  <si>
    <t>298.07亿</t>
  </si>
  <si>
    <t>258.90亿</t>
  </si>
  <si>
    <t>39.18亿</t>
  </si>
  <si>
    <t>-160.24亿</t>
  </si>
  <si>
    <t>-137.84亿</t>
  </si>
  <si>
    <t>203.60亿</t>
  </si>
  <si>
    <t>177.66亿</t>
  </si>
  <si>
    <t>25.94亿</t>
  </si>
  <si>
    <t>-95.36亿</t>
  </si>
  <si>
    <t>-108.24亿</t>
  </si>
  <si>
    <t>-151.40亿</t>
  </si>
  <si>
    <t>-46.35亿</t>
  </si>
  <si>
    <t>-105.06亿</t>
  </si>
  <si>
    <t>-18.78亿</t>
  </si>
  <si>
    <t>170.18亿</t>
  </si>
  <si>
    <t>-5.68亿</t>
  </si>
  <si>
    <t>26.41亿</t>
  </si>
  <si>
    <t>-32.10亿</t>
  </si>
  <si>
    <t>-39.88亿</t>
  </si>
  <si>
    <t>45.57亿</t>
  </si>
  <si>
    <t>-219.68亿</t>
  </si>
  <si>
    <t>-54.32亿</t>
  </si>
  <si>
    <t>-165.36亿</t>
  </si>
  <si>
    <t>-19.83亿</t>
  </si>
  <si>
    <t>239.51亿</t>
  </si>
  <si>
    <t>-213.29亿</t>
  </si>
  <si>
    <t>-60.75亿</t>
  </si>
  <si>
    <t>-152.54亿</t>
  </si>
  <si>
    <t>-20.42亿</t>
  </si>
  <si>
    <t>233.72亿</t>
  </si>
  <si>
    <t>-516.56亿</t>
  </si>
  <si>
    <t>-236.91亿</t>
  </si>
  <si>
    <t>-279.66亿</t>
  </si>
  <si>
    <t>31.96亿</t>
  </si>
  <si>
    <t>484.61亿</t>
  </si>
  <si>
    <t>-88.64亿</t>
  </si>
  <si>
    <t>1.64亿</t>
  </si>
  <si>
    <t>-90.28亿</t>
  </si>
  <si>
    <t>-41.14亿</t>
  </si>
  <si>
    <t>129.78亿</t>
  </si>
  <si>
    <t>-334.55亿</t>
  </si>
  <si>
    <t>-105.75亿</t>
  </si>
  <si>
    <t>-228.79亿</t>
  </si>
  <si>
    <t>-20.31亿</t>
  </si>
  <si>
    <t>354.86亿</t>
  </si>
  <si>
    <t>-317.22亿</t>
  </si>
  <si>
    <t>-143.55亿</t>
  </si>
  <si>
    <t>-173.67亿</t>
  </si>
  <si>
    <t>44.28亿</t>
  </si>
  <si>
    <t>272.95亿</t>
  </si>
  <si>
    <t>107.69亿</t>
  </si>
  <si>
    <t>170.93亿</t>
  </si>
  <si>
    <t>-63.25亿</t>
  </si>
  <si>
    <t>-122.55亿</t>
  </si>
  <si>
    <t>14.87亿</t>
  </si>
  <si>
    <t>-152.62亿</t>
  </si>
  <si>
    <t>-28.91亿</t>
  </si>
  <si>
    <t>-123.71亿</t>
  </si>
  <si>
    <t>-28.57亿</t>
  </si>
  <si>
    <t>181.19亿</t>
  </si>
  <si>
    <t>-277.45亿</t>
  </si>
  <si>
    <t>-104.13亿</t>
  </si>
  <si>
    <t>-173.32亿</t>
  </si>
  <si>
    <t>-8.20亿</t>
  </si>
  <si>
    <t>285.65亿</t>
  </si>
  <si>
    <t>-60.97亿</t>
  </si>
  <si>
    <t>37.71亿</t>
  </si>
  <si>
    <t>-98.68亿</t>
  </si>
  <si>
    <t>-60.28亿</t>
  </si>
  <si>
    <t>121.25亿</t>
  </si>
  <si>
    <t>-94.45亿</t>
  </si>
  <si>
    <t>4.98亿</t>
  </si>
  <si>
    <t>-99.43亿</t>
  </si>
  <si>
    <t>-31.03亿</t>
  </si>
  <si>
    <t>125.48亿</t>
  </si>
  <si>
    <t>-34.74亿</t>
  </si>
  <si>
    <t>42.50亿</t>
  </si>
  <si>
    <t>-77.24亿</t>
  </si>
  <si>
    <t>-58.20亿</t>
  </si>
  <si>
    <t>92.95亿</t>
  </si>
  <si>
    <t>-518.57亿</t>
  </si>
  <si>
    <t>-179.96亿</t>
  </si>
  <si>
    <t>-338.61亿</t>
  </si>
  <si>
    <t>10.54亿</t>
  </si>
  <si>
    <t>508.02亿</t>
  </si>
  <si>
    <t>-590.95亿</t>
  </si>
  <si>
    <t>-227.94亿</t>
  </si>
  <si>
    <t>-363.01亿</t>
  </si>
  <si>
    <t>54.13亿</t>
  </si>
  <si>
    <t>536.82亿</t>
  </si>
  <si>
    <t>-253.77亿</t>
  </si>
  <si>
    <t>-67.28亿</t>
  </si>
  <si>
    <t>-186.49亿</t>
  </si>
  <si>
    <t>-13.57亿</t>
  </si>
  <si>
    <t>267.34亿</t>
  </si>
  <si>
    <t>-643.33亿</t>
  </si>
  <si>
    <t>-304.00亿</t>
  </si>
  <si>
    <t>-339.33亿</t>
  </si>
  <si>
    <t>80.42亿</t>
  </si>
  <si>
    <t>562.91亿</t>
  </si>
  <si>
    <t>-317.94亿</t>
  </si>
  <si>
    <t>-112.75亿</t>
  </si>
  <si>
    <t>-205.19亿</t>
  </si>
  <si>
    <t>-10.08亿</t>
  </si>
  <si>
    <t>328.02亿</t>
  </si>
  <si>
    <t>-492.25亿</t>
  </si>
  <si>
    <t>-216.84亿</t>
  </si>
  <si>
    <t>-275.40亿</t>
  </si>
  <si>
    <t>34.16亿</t>
  </si>
  <si>
    <t>458.09亿</t>
  </si>
  <si>
    <t>-262.30亿</t>
  </si>
  <si>
    <t>-67.31亿</t>
  </si>
  <si>
    <t>-194.99亿</t>
  </si>
  <si>
    <t>-16.27亿</t>
  </si>
  <si>
    <t>278.57亿</t>
  </si>
  <si>
    <t>-285.95亿</t>
  </si>
  <si>
    <t>-86.30亿</t>
  </si>
  <si>
    <t>-199.64亿</t>
  </si>
  <si>
    <t>6.63亿</t>
  </si>
  <si>
    <t>279.32亿</t>
  </si>
  <si>
    <t>-269.07亿</t>
  </si>
  <si>
    <t>-74.29亿</t>
  </si>
  <si>
    <t>-194.78亿</t>
  </si>
  <si>
    <t>18.50亿</t>
  </si>
  <si>
    <t>250.58亿</t>
  </si>
  <si>
    <t>45.95亿</t>
  </si>
  <si>
    <t>167.08亿</t>
  </si>
  <si>
    <t>-121.13亿</t>
  </si>
  <si>
    <t>-127.96亿</t>
  </si>
  <si>
    <t>82.01亿</t>
  </si>
  <si>
    <t>-122.02亿</t>
  </si>
  <si>
    <t>-101.60亿</t>
  </si>
  <si>
    <t>-44.70亿</t>
  </si>
  <si>
    <t>166.71亿</t>
  </si>
  <si>
    <t>-710.76亿</t>
  </si>
  <si>
    <t>-313.23亿</t>
  </si>
  <si>
    <t>-397.53亿</t>
  </si>
  <si>
    <t>44.77亿</t>
  </si>
  <si>
    <t>665.99亿</t>
  </si>
  <si>
    <t>-442.26亿</t>
  </si>
  <si>
    <t>-175.03亿</t>
  </si>
  <si>
    <t>-267.23亿</t>
  </si>
  <si>
    <t>8.35亿</t>
  </si>
  <si>
    <t>433.91亿</t>
  </si>
  <si>
    <t>-77.59亿</t>
  </si>
  <si>
    <t>36.82亿</t>
  </si>
  <si>
    <t>-114.41亿</t>
  </si>
  <si>
    <t>-59.13亿</t>
  </si>
  <si>
    <t>136.73亿</t>
  </si>
  <si>
    <t>-196.09亿</t>
  </si>
  <si>
    <t>-50.74亿</t>
  </si>
  <si>
    <t>-145.36亿</t>
  </si>
  <si>
    <t>-32.71亿</t>
  </si>
  <si>
    <t>228.81亿</t>
  </si>
  <si>
    <t>-510.77亿</t>
  </si>
  <si>
    <t>-240.28亿</t>
  </si>
  <si>
    <t>-270.48亿</t>
  </si>
  <si>
    <t>53.62亿</t>
  </si>
  <si>
    <t>457.14亿</t>
  </si>
  <si>
    <t>-721.63亿</t>
  </si>
  <si>
    <t>-346.10亿</t>
  </si>
  <si>
    <t>-375.53亿</t>
  </si>
  <si>
    <t>83.21亿</t>
  </si>
  <si>
    <t>638.43亿</t>
  </si>
  <si>
    <t>-322.81亿</t>
  </si>
  <si>
    <t>-135.28亿</t>
  </si>
  <si>
    <t>-187.53亿</t>
  </si>
  <si>
    <t>27.73亿</t>
  </si>
  <si>
    <t>295.08亿</t>
  </si>
  <si>
    <t>259.04亿</t>
  </si>
  <si>
    <t>318.49亿</t>
  </si>
  <si>
    <t>-59.45亿</t>
  </si>
  <si>
    <t>-146.63亿</t>
  </si>
  <si>
    <t>-112.41亿</t>
  </si>
  <si>
    <t>-86.56亿</t>
  </si>
  <si>
    <t>28.80亿</t>
  </si>
  <si>
    <t>-115.36亿</t>
  </si>
  <si>
    <t>-75.32亿</t>
  </si>
  <si>
    <t>161.88亿</t>
  </si>
  <si>
    <t>-149.94亿</t>
  </si>
  <si>
    <t>-26.14亿</t>
  </si>
  <si>
    <t>-123.80亿</t>
  </si>
  <si>
    <t>-15.39亿</t>
  </si>
  <si>
    <t>165.33亿</t>
  </si>
  <si>
    <t>-651.23亿</t>
  </si>
  <si>
    <t>-308.57亿</t>
  </si>
  <si>
    <t>-342.66亿</t>
  </si>
  <si>
    <t>97.93亿</t>
  </si>
  <si>
    <t>553.30亿</t>
  </si>
  <si>
    <t>-586.24亿</t>
  </si>
  <si>
    <t>-251.75亿</t>
  </si>
  <si>
    <t>-334.49亿</t>
  </si>
  <si>
    <t>39.66亿</t>
  </si>
  <si>
    <t>546.58亿</t>
  </si>
  <si>
    <t>-193.69亿</t>
  </si>
  <si>
    <t>-43.13亿</t>
  </si>
  <si>
    <t>-150.56亿</t>
  </si>
  <si>
    <t>-7.56亿</t>
  </si>
  <si>
    <t>201.25亿</t>
  </si>
  <si>
    <t>-798.65亿</t>
  </si>
  <si>
    <t>-419.24亿</t>
  </si>
  <si>
    <t>-379.41亿</t>
  </si>
  <si>
    <t>129.63亿</t>
  </si>
  <si>
    <t>669.02亿</t>
  </si>
  <si>
    <t>-513.34亿</t>
  </si>
  <si>
    <t>-225.53亿</t>
  </si>
  <si>
    <t>-287.81亿</t>
  </si>
  <si>
    <t>48.58亿</t>
  </si>
  <si>
    <t>464.76亿</t>
  </si>
  <si>
    <t>-153.40亿</t>
  </si>
  <si>
    <t>10.01亿</t>
  </si>
  <si>
    <t>-163.41亿</t>
  </si>
  <si>
    <t>-58.42亿</t>
  </si>
  <si>
    <t>211.81亿</t>
  </si>
  <si>
    <t>-714.24亿</t>
  </si>
  <si>
    <t>-340.90亿</t>
  </si>
  <si>
    <t>-373.34亿</t>
  </si>
  <si>
    <t>91.39亿</t>
  </si>
  <si>
    <t>622.85亿</t>
  </si>
  <si>
    <t>12.72亿</t>
  </si>
  <si>
    <t>96.99亿</t>
  </si>
  <si>
    <t>-84.27亿</t>
  </si>
  <si>
    <t>-66.63亿</t>
  </si>
  <si>
    <t>53.91亿</t>
  </si>
  <si>
    <t>-97.88亿</t>
  </si>
  <si>
    <t>72.49亿</t>
  </si>
  <si>
    <t>-170.37亿</t>
  </si>
  <si>
    <t>-86.62亿</t>
  </si>
  <si>
    <t>184.51亿</t>
  </si>
  <si>
    <t>-424.95亿</t>
  </si>
  <si>
    <t>-147.10亿</t>
  </si>
  <si>
    <t>-277.85亿</t>
  </si>
  <si>
    <t>25.09亿</t>
  </si>
  <si>
    <t>399.86亿</t>
  </si>
  <si>
    <t>338.53亿</t>
  </si>
  <si>
    <t>325.89亿</t>
  </si>
  <si>
    <t>12.65亿</t>
  </si>
  <si>
    <t>-203.66亿</t>
  </si>
  <si>
    <t>-134.87亿</t>
  </si>
  <si>
    <t>-188.94亿</t>
  </si>
  <si>
    <t>-65.34亿</t>
  </si>
  <si>
    <t>-123.60亿</t>
  </si>
  <si>
    <t>-3020.39万</t>
  </si>
  <si>
    <t>189.24亿</t>
  </si>
  <si>
    <t>-238.45亿</t>
  </si>
  <si>
    <t>-67.47亿</t>
  </si>
  <si>
    <t>-170.99亿</t>
  </si>
  <si>
    <t>-22.75亿</t>
  </si>
  <si>
    <t>261.21亿</t>
  </si>
  <si>
    <t>-1290.37亿</t>
  </si>
  <si>
    <t>-729.63亿</t>
  </si>
  <si>
    <t>-560.74亿</t>
  </si>
  <si>
    <t>287.15亿</t>
  </si>
  <si>
    <t>1003.22亿</t>
  </si>
  <si>
    <t>-561.12亿</t>
  </si>
  <si>
    <t>-194.34亿</t>
  </si>
  <si>
    <t>-366.77亿</t>
  </si>
  <si>
    <t>27.70亿</t>
  </si>
  <si>
    <t>533.42亿</t>
  </si>
  <si>
    <t>-151.10亿</t>
  </si>
  <si>
    <t>26.35亿</t>
  </si>
  <si>
    <t>-177.45亿</t>
  </si>
  <si>
    <t>-60.77亿</t>
  </si>
  <si>
    <t>211.86亿</t>
  </si>
  <si>
    <t>-342.41亿</t>
  </si>
  <si>
    <t>-151.37亿</t>
  </si>
  <si>
    <t>-191.04亿</t>
  </si>
  <si>
    <t>25.71亿</t>
  </si>
  <si>
    <t>316.70亿</t>
  </si>
  <si>
    <t>47.89亿</t>
  </si>
  <si>
    <t>104.97亿</t>
  </si>
  <si>
    <t>-57.08亿</t>
  </si>
  <si>
    <t>-33.20亿</t>
  </si>
  <si>
    <t>-14.69亿</t>
  </si>
  <si>
    <t>-375.75亿</t>
  </si>
  <si>
    <t>-152.50亿</t>
  </si>
  <si>
    <t>-223.25亿</t>
  </si>
  <si>
    <t>34.02亿</t>
  </si>
  <si>
    <t>341.72亿</t>
  </si>
  <si>
    <t>-1110.15亿</t>
  </si>
  <si>
    <t>-591.63亿</t>
  </si>
  <si>
    <t>-518.52亿</t>
  </si>
  <si>
    <t>203.44亿</t>
  </si>
  <si>
    <t>906.71亿</t>
  </si>
  <si>
    <t>-979.65亿</t>
  </si>
  <si>
    <t>-488.47亿</t>
  </si>
  <si>
    <t>-491.19亿</t>
  </si>
  <si>
    <t>186.98亿</t>
  </si>
  <si>
    <t>792.68亿</t>
  </si>
  <si>
    <t>-1161.79亿</t>
  </si>
  <si>
    <t>-621.20亿</t>
  </si>
  <si>
    <t>-540.59亿</t>
  </si>
  <si>
    <t>257.32亿</t>
  </si>
  <si>
    <t>904.46亿</t>
  </si>
  <si>
    <t>-150.46亿</t>
  </si>
  <si>
    <t>14.30亿</t>
  </si>
  <si>
    <t>-164.76亿</t>
  </si>
  <si>
    <t>-3.52亿</t>
  </si>
  <si>
    <t>153.98亿</t>
  </si>
  <si>
    <t>-832.13亿</t>
  </si>
  <si>
    <t>-415.68亿</t>
  </si>
  <si>
    <t>-416.46亿</t>
  </si>
  <si>
    <t>104.72亿</t>
  </si>
  <si>
    <t>727.41亿</t>
  </si>
  <si>
    <t>-384.96亿</t>
  </si>
  <si>
    <t>-101.73亿</t>
  </si>
  <si>
    <t>-283.23亿</t>
  </si>
  <si>
    <t>16.46亿</t>
  </si>
  <si>
    <t>368.50亿</t>
  </si>
  <si>
    <t>-174.57亿</t>
  </si>
  <si>
    <t>25.75亿</t>
  </si>
  <si>
    <t>-200.32亿</t>
  </si>
  <si>
    <t>-27.85亿</t>
  </si>
  <si>
    <t>202.42亿</t>
  </si>
  <si>
    <t>-464.62亿</t>
  </si>
  <si>
    <t>-166.15亿</t>
  </si>
  <si>
    <t>-298.46亿</t>
  </si>
  <si>
    <t>32.55亿</t>
  </si>
  <si>
    <t>432.06亿</t>
  </si>
  <si>
    <t>96.14亿</t>
  </si>
  <si>
    <t>230.94亿</t>
  </si>
  <si>
    <t>-134.80亿</t>
  </si>
  <si>
    <t>-119.90亿</t>
  </si>
  <si>
    <t>23.76亿</t>
  </si>
  <si>
    <t>-118.04亿</t>
  </si>
  <si>
    <t>54.91亿</t>
  </si>
  <si>
    <t>-172.95亿</t>
  </si>
  <si>
    <t>-67.66亿</t>
  </si>
  <si>
    <t>185.69亿</t>
  </si>
  <si>
    <t>76.91亿</t>
  </si>
  <si>
    <t>198.72亿</t>
  </si>
  <si>
    <t>-121.81亿</t>
  </si>
  <si>
    <t>-122.19亿</t>
  </si>
  <si>
    <t>45.28亿</t>
  </si>
  <si>
    <t>-194.90亿</t>
  </si>
  <si>
    <t>7823.28万</t>
  </si>
  <si>
    <t>-195.68亿</t>
  </si>
  <si>
    <t>-38.00亿</t>
  </si>
  <si>
    <t>232.90亿</t>
  </si>
  <si>
    <t>-13.43亿</t>
  </si>
  <si>
    <t>86.38亿</t>
  </si>
  <si>
    <t>-99.81亿</t>
  </si>
  <si>
    <t>-74.70亿</t>
  </si>
  <si>
    <t>88.14亿</t>
  </si>
  <si>
    <t>-440.94亿</t>
  </si>
  <si>
    <t>-213.44亿</t>
  </si>
  <si>
    <t>-227.50亿</t>
  </si>
  <si>
    <t>69.67亿</t>
  </si>
  <si>
    <t>371.26亿</t>
  </si>
  <si>
    <t>-213.30亿</t>
  </si>
  <si>
    <t>-59.25亿</t>
  </si>
  <si>
    <t>-154.05亿</t>
  </si>
  <si>
    <t>-11.63亿</t>
  </si>
  <si>
    <t>224.92亿</t>
  </si>
  <si>
    <t>-247.43亿</t>
  </si>
  <si>
    <t>-92.83亿</t>
  </si>
  <si>
    <t>-154.61亿</t>
  </si>
  <si>
    <t>1.84亿</t>
  </si>
  <si>
    <t>245.60亿</t>
  </si>
  <si>
    <t>-192.92亿</t>
  </si>
  <si>
    <t>-36.98亿</t>
  </si>
  <si>
    <t>-155.94亿</t>
  </si>
  <si>
    <t>-25.50亿</t>
  </si>
  <si>
    <t>218.42亿</t>
  </si>
  <si>
    <t>-1.04亿</t>
  </si>
  <si>
    <t>106.56亿</t>
  </si>
  <si>
    <t>-107.60亿</t>
  </si>
  <si>
    <t>-100.79亿</t>
  </si>
  <si>
    <t>101.83亿</t>
  </si>
  <si>
    <t>-162.96亿</t>
  </si>
  <si>
    <t>-10.64亿</t>
  </si>
  <si>
    <t>-152.32亿</t>
  </si>
  <si>
    <t>-40.90亿</t>
  </si>
  <si>
    <t>203.85亿</t>
  </si>
  <si>
    <t>-256.89亿</t>
  </si>
  <si>
    <t>-97.45亿</t>
  </si>
  <si>
    <t>-159.44亿</t>
  </si>
  <si>
    <t>8.55亿</t>
  </si>
  <si>
    <t>248.34亿</t>
  </si>
  <si>
    <t>11.22亿</t>
  </si>
  <si>
    <t>56.51亿</t>
  </si>
  <si>
    <t>-45.29亿</t>
  </si>
  <si>
    <t>-57.93亿</t>
  </si>
  <si>
    <t>46.71亿</t>
  </si>
  <si>
    <t>-307.72亿</t>
  </si>
  <si>
    <t>-124.36亿</t>
  </si>
  <si>
    <t>-183.35亿</t>
  </si>
  <si>
    <t>22.70亿</t>
  </si>
  <si>
    <t>285.02亿</t>
  </si>
  <si>
    <t>-120.93亿</t>
  </si>
  <si>
    <t>-4.13亿</t>
  </si>
  <si>
    <t>-116.80亿</t>
  </si>
  <si>
    <t>-25.13亿</t>
  </si>
  <si>
    <t>146.06亿</t>
  </si>
  <si>
    <t>-262.94亿</t>
  </si>
  <si>
    <t>-78.77亿</t>
  </si>
  <si>
    <t>-184.16亿</t>
  </si>
  <si>
    <t>-4.49亿</t>
  </si>
  <si>
    <t>267.43亿</t>
  </si>
  <si>
    <t>-183.89亿</t>
  </si>
  <si>
    <t>-59.70亿</t>
  </si>
  <si>
    <t>-124.19亿</t>
  </si>
  <si>
    <t>-11.71亿</t>
  </si>
  <si>
    <t>195.60亿</t>
  </si>
  <si>
    <t>-36.71亿</t>
  </si>
  <si>
    <t>39.73亿</t>
  </si>
  <si>
    <t>-76.44亿</t>
  </si>
  <si>
    <t>-72.27亿</t>
  </si>
  <si>
    <t>108.98亿</t>
  </si>
  <si>
    <t>-204.25亿</t>
  </si>
  <si>
    <t>-51.55亿</t>
  </si>
  <si>
    <t>-152.70亿</t>
  </si>
  <si>
    <t>2.86亿</t>
  </si>
  <si>
    <t>201.40亿</t>
  </si>
  <si>
    <t>-174.51亿</t>
  </si>
  <si>
    <t>-26.23亿</t>
  </si>
  <si>
    <t>-148.28亿</t>
  </si>
  <si>
    <t>-33.97亿</t>
  </si>
  <si>
    <t>208.47亿</t>
  </si>
  <si>
    <t>-248.32亿</t>
  </si>
  <si>
    <t>-87.05亿</t>
  </si>
  <si>
    <t>-161.28亿</t>
  </si>
  <si>
    <t>11.13亿</t>
  </si>
  <si>
    <t>237.20亿</t>
  </si>
  <si>
    <t>-144.39亿</t>
  </si>
  <si>
    <t>-2.89亿</t>
  </si>
  <si>
    <t>-141.50亿</t>
  </si>
  <si>
    <t>-47.46亿</t>
  </si>
  <si>
    <t>191.85亿</t>
  </si>
  <si>
    <t>-246.24亿</t>
  </si>
  <si>
    <t>-77.27亿</t>
  </si>
  <si>
    <t>-168.96亿</t>
  </si>
  <si>
    <t>-10.63亿</t>
  </si>
  <si>
    <t>256.86亿</t>
  </si>
  <si>
    <t>335.44亿</t>
  </si>
  <si>
    <t>292.78亿</t>
  </si>
  <si>
    <t>42.65亿</t>
  </si>
  <si>
    <t>-157.30亿</t>
  </si>
  <si>
    <t>-178.13亿</t>
  </si>
  <si>
    <t>15.94亿</t>
  </si>
  <si>
    <t>66.80亿</t>
  </si>
  <si>
    <t>-50.86亿</t>
  </si>
  <si>
    <t>-70.73亿</t>
  </si>
  <si>
    <t>54.79亿</t>
  </si>
  <si>
    <t>-206.61亿</t>
  </si>
  <si>
    <t>-56.08亿</t>
  </si>
  <si>
    <t>-150.53亿</t>
  </si>
  <si>
    <t>-22.04亿</t>
  </si>
  <si>
    <t>228.66亿</t>
  </si>
  <si>
    <t>-258.43亿</t>
  </si>
  <si>
    <t>-89.40亿</t>
  </si>
  <si>
    <t>-169.03亿</t>
  </si>
  <si>
    <t>2.91亿</t>
  </si>
  <si>
    <t>255.52亿</t>
  </si>
  <si>
    <t>139.49亿</t>
  </si>
  <si>
    <t>113.22亿</t>
  </si>
  <si>
    <t>26.27亿</t>
  </si>
  <si>
    <t>-64.72亿</t>
  </si>
  <si>
    <t>-74.77亿</t>
  </si>
  <si>
    <t>-201.52亿</t>
  </si>
  <si>
    <t>-63.85亿</t>
  </si>
  <si>
    <t>-137.67亿</t>
  </si>
  <si>
    <t>-17.52亿</t>
  </si>
  <si>
    <t>219.04亿</t>
  </si>
  <si>
    <t>-418.80亿</t>
  </si>
  <si>
    <t>-174.71亿</t>
  </si>
  <si>
    <t>-244.08亿</t>
  </si>
  <si>
    <t>11.32亿</t>
  </si>
  <si>
    <t>407.48亿</t>
  </si>
  <si>
    <t>-382.02亿</t>
  </si>
  <si>
    <t>-149.45亿</t>
  </si>
  <si>
    <t>-232.57亿</t>
  </si>
  <si>
    <t>10.58亿</t>
  </si>
  <si>
    <t>371.44亿</t>
  </si>
  <si>
    <t>-370.59亿</t>
  </si>
  <si>
    <t>-135.64亿</t>
  </si>
  <si>
    <t>-234.95亿</t>
  </si>
  <si>
    <t>14.80亿</t>
  </si>
  <si>
    <t>355.79亿</t>
  </si>
  <si>
    <t>3.38亿</t>
  </si>
  <si>
    <t>82.97亿</t>
  </si>
  <si>
    <t>-79.59亿</t>
  </si>
  <si>
    <t>-68.05亿</t>
  </si>
  <si>
    <t>64.67亿</t>
  </si>
  <si>
    <t>-399.50亿</t>
  </si>
  <si>
    <t>-176.74亿</t>
  </si>
  <si>
    <t>-222.76亿</t>
  </si>
  <si>
    <t>58.90亿</t>
  </si>
  <si>
    <t>340.59亿</t>
  </si>
  <si>
    <t>date</t>
    <phoneticPr fontId="5" type="noConversion"/>
  </si>
  <si>
    <t>sh_index</t>
    <phoneticPr fontId="5" type="noConversion"/>
  </si>
  <si>
    <t>sz_index</t>
    <phoneticPr fontId="5" type="noConversion"/>
  </si>
  <si>
    <t>main</t>
    <phoneticPr fontId="5" type="noConversion"/>
  </si>
  <si>
    <t>superBig</t>
    <phoneticPr fontId="5" type="noConversion"/>
  </si>
  <si>
    <t>big</t>
    <phoneticPr fontId="5" type="noConversion"/>
  </si>
  <si>
    <t>medium</t>
    <phoneticPr fontId="5" type="noConversion"/>
  </si>
  <si>
    <t>small</t>
    <phoneticPr fontId="5" type="noConversion"/>
  </si>
  <si>
    <t>-432.30亿</t>
  </si>
  <si>
    <t>-167.79亿</t>
  </si>
  <si>
    <t>-264.51亿</t>
  </si>
  <si>
    <t>14.01亿</t>
  </si>
  <si>
    <t>418.29亿</t>
  </si>
  <si>
    <t>-180.96亿</t>
  </si>
  <si>
    <t>-65.20亿</t>
  </si>
  <si>
    <t>-115.76亿</t>
  </si>
  <si>
    <t>-12.82亿</t>
  </si>
  <si>
    <t>193.77亿</t>
  </si>
  <si>
    <t>-383.88亿</t>
  </si>
  <si>
    <t>-148.88亿</t>
  </si>
  <si>
    <t>-235.01亿</t>
  </si>
  <si>
    <t>27.79亿</t>
  </si>
  <si>
    <t>356.09亿</t>
  </si>
  <si>
    <t>-78.22亿</t>
  </si>
  <si>
    <t>7.42亿</t>
  </si>
  <si>
    <t>-85.64亿</t>
  </si>
  <si>
    <t>-40.32亿</t>
  </si>
  <si>
    <t>118.54亿</t>
  </si>
  <si>
    <t>-317.95亿</t>
  </si>
  <si>
    <t>-143.46亿</t>
  </si>
  <si>
    <t>-174.48亿</t>
  </si>
  <si>
    <t>47.33亿</t>
  </si>
  <si>
    <t>270.61亿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</si>
</sst>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color rgb="FF484848"/>
      <name val="宋体"/>
      <family val="3"/>
      <charset val="134"/>
    </font>
    <font>
      <b/>
      <sz val="9"/>
      <color rgb="FF484848"/>
      <name val="宋体"/>
      <family val="3"/>
      <charset val="134"/>
    </font>
    <font>
      <sz val="9"/>
      <color rgb="FF008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sz val="9"/>
      <color rgb="FF0099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6FF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98BADD"/>
      </right>
      <top/>
      <bottom style="medium">
        <color rgb="FF98BADD"/>
      </bottom>
      <diagonal/>
    </border>
    <border>
      <left/>
      <right style="medium">
        <color rgb="FF98BADD"/>
      </right>
      <top/>
      <bottom/>
      <diagonal/>
    </border>
    <border>
      <left/>
      <right/>
      <top/>
      <bottom style="medium">
        <color rgb="FF98BADD"/>
      </bottom>
      <diagonal/>
    </border>
    <border>
      <left/>
      <right style="medium">
        <color rgb="FF98BADD"/>
      </right>
      <top style="medium">
        <color rgb="FF98BADD"/>
      </top>
      <bottom/>
      <diagonal/>
    </border>
    <border>
      <left/>
      <right/>
      <top style="medium">
        <color rgb="FF98BADD"/>
      </top>
      <bottom style="medium">
        <color rgb="FF98BADD"/>
      </bottom>
      <diagonal/>
    </border>
    <border>
      <left/>
      <right style="medium">
        <color rgb="FF98BADD"/>
      </right>
      <top style="medium">
        <color rgb="FF98BADD"/>
      </top>
      <bottom style="medium">
        <color rgb="FF98BADD"/>
      </bottom>
      <diagonal/>
    </border>
    <border>
      <left style="medium">
        <color rgb="FF98BADD"/>
      </left>
      <right/>
      <top style="medium">
        <color rgb="FF98BADD"/>
      </top>
      <bottom style="medium">
        <color rgb="FF98BADD"/>
      </bottom>
      <diagonal/>
    </border>
    <border>
      <left style="medium">
        <color rgb="FF98BADD"/>
      </left>
      <right style="medium">
        <color rgb="FF98BADD"/>
      </right>
      <top style="medium">
        <color rgb="FF98BADD"/>
      </top>
      <bottom/>
      <diagonal/>
    </border>
    <border>
      <left style="medium">
        <color rgb="FF98BADD"/>
      </left>
      <right style="medium">
        <color rgb="FF98BADD"/>
      </right>
      <top/>
      <bottom style="medium">
        <color rgb="FF98BADD"/>
      </bottom>
      <diagonal/>
    </border>
    <border>
      <left style="medium">
        <color rgb="FF98BADD"/>
      </left>
      <right/>
      <top style="medium">
        <color rgb="FF98BADD"/>
      </top>
      <bottom/>
      <diagonal/>
    </border>
    <border>
      <left style="medium">
        <color rgb="FF98BADD"/>
      </left>
      <right/>
      <top/>
      <bottom style="medium">
        <color rgb="FF98BADD"/>
      </bottom>
      <diagonal/>
    </border>
    <border>
      <left/>
      <right style="medium">
        <color rgb="FFBBD4E8"/>
      </right>
      <top/>
      <bottom style="medium">
        <color rgb="FFBBD4E8"/>
      </bottom>
      <diagonal/>
    </border>
    <border>
      <left/>
      <right style="medium">
        <color rgb="FFBBD4E8"/>
      </right>
      <top/>
      <bottom/>
      <diagonal/>
    </border>
    <border>
      <left/>
      <right/>
      <top/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/>
      <diagonal/>
    </border>
    <border>
      <left/>
      <right/>
      <top style="medium">
        <color rgb="FFBBD4E8"/>
      </top>
      <bottom style="medium">
        <color rgb="FFBBD4E8"/>
      </bottom>
      <diagonal/>
    </border>
    <border>
      <left/>
      <right style="medium">
        <color rgb="FFBBD4E8"/>
      </right>
      <top style="medium">
        <color rgb="FFBBD4E8"/>
      </top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/>
      <diagonal/>
    </border>
    <border>
      <left style="medium">
        <color rgb="FFBBD4E8"/>
      </left>
      <right/>
      <top style="medium">
        <color rgb="FFBBD4E8"/>
      </top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 style="medium">
        <color rgb="FFBBD4E8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10" fontId="3" fillId="2" borderId="6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0" fontId="8" fillId="2" borderId="12" xfId="0" applyNumberFormat="1" applyFont="1" applyFill="1" applyBorder="1" applyAlignment="1">
      <alignment horizontal="center" vertical="center" wrapText="1"/>
    </xf>
    <xf numFmtId="10" fontId="6" fillId="2" borderId="12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4" fontId="6" fillId="2" borderId="18" xfId="0" applyNumberFormat="1" applyFont="1" applyFill="1" applyBorder="1" applyAlignment="1">
      <alignment horizontal="center" vertical="center" wrapText="1"/>
    </xf>
    <xf numFmtId="10" fontId="7" fillId="2" borderId="14" xfId="0" applyNumberFormat="1" applyFont="1" applyFill="1" applyBorder="1" applyAlignment="1">
      <alignment horizontal="center" vertical="center" wrapText="1"/>
    </xf>
    <xf numFmtId="10" fontId="8" fillId="2" borderId="14" xfId="0" applyNumberFormat="1" applyFont="1" applyFill="1" applyBorder="1" applyAlignment="1">
      <alignment horizontal="center" vertical="center" wrapText="1"/>
    </xf>
    <xf numFmtId="14" fontId="6" fillId="2" borderId="19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0" fontId="8" fillId="2" borderId="13" xfId="0" applyNumberFormat="1" applyFont="1" applyFill="1" applyBorder="1" applyAlignment="1">
      <alignment horizontal="center" vertical="center" wrapText="1"/>
    </xf>
    <xf numFmtId="10" fontId="7" fillId="2" borderId="0" xfId="0" applyNumberFormat="1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14" fontId="6" fillId="2" borderId="21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10" fontId="8" fillId="2" borderId="17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0" fontId="7" fillId="2" borderId="17" xfId="0" applyNumberFormat="1" applyFont="1" applyFill="1" applyBorder="1" applyAlignment="1">
      <alignment horizontal="center" vertical="center" wrapText="1"/>
    </xf>
    <xf numFmtId="10" fontId="7" fillId="2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9297-796F-48B9-AAA8-1C401A5C316F}">
  <dimension ref="A1:K157"/>
  <sheetViews>
    <sheetView workbookViewId="0">
      <selection activeCell="E31" sqref="E31"/>
    </sheetView>
  </sheetViews>
  <sheetFormatPr defaultRowHeight="14.25" x14ac:dyDescent="0.2"/>
  <cols>
    <col min="11" max="11" width="11.625" bestFit="1" customWidth="1"/>
  </cols>
  <sheetData>
    <row r="1" spans="1:11" ht="15" thickBot="1" x14ac:dyDescent="0.25">
      <c r="A1" s="28" t="s">
        <v>29</v>
      </c>
      <c r="B1" s="49" t="s">
        <v>30</v>
      </c>
      <c r="C1" s="50"/>
      <c r="D1" s="51"/>
      <c r="E1" s="49" t="s">
        <v>31</v>
      </c>
      <c r="F1" s="50"/>
      <c r="G1" s="51"/>
      <c r="H1" s="49" t="s">
        <v>32</v>
      </c>
      <c r="I1" s="50"/>
      <c r="J1" s="50"/>
    </row>
    <row r="2" spans="1:11" x14ac:dyDescent="0.2">
      <c r="A2" s="29"/>
      <c r="B2" s="3" t="s">
        <v>33</v>
      </c>
      <c r="C2" s="3" t="s">
        <v>7</v>
      </c>
      <c r="D2" s="3" t="s">
        <v>35</v>
      </c>
      <c r="E2" s="3" t="s">
        <v>33</v>
      </c>
      <c r="F2" s="3" t="s">
        <v>7</v>
      </c>
      <c r="G2" s="3" t="s">
        <v>35</v>
      </c>
      <c r="H2" s="3" t="s">
        <v>33</v>
      </c>
      <c r="I2" s="3" t="s">
        <v>7</v>
      </c>
      <c r="J2" s="2" t="s">
        <v>35</v>
      </c>
    </row>
    <row r="3" spans="1:11" ht="15" thickBot="1" x14ac:dyDescent="0.25">
      <c r="A3" s="30"/>
      <c r="B3" s="4" t="s">
        <v>34</v>
      </c>
      <c r="C3" s="4" t="s">
        <v>8</v>
      </c>
      <c r="D3" s="4" t="s">
        <v>8</v>
      </c>
      <c r="E3" s="4" t="s">
        <v>34</v>
      </c>
      <c r="F3" s="4" t="s">
        <v>8</v>
      </c>
      <c r="G3" s="4" t="s">
        <v>8</v>
      </c>
      <c r="H3" s="4" t="s">
        <v>34</v>
      </c>
      <c r="I3" s="4" t="s">
        <v>8</v>
      </c>
      <c r="J3" s="5" t="s">
        <v>8</v>
      </c>
      <c r="K3" s="15"/>
    </row>
    <row r="4" spans="1:11" ht="23.25" thickBot="1" x14ac:dyDescent="0.25">
      <c r="A4" s="30"/>
      <c r="B4" s="4" t="s">
        <v>239</v>
      </c>
      <c r="C4" s="4"/>
      <c r="D4" s="4"/>
      <c r="E4" s="4" t="s">
        <v>240</v>
      </c>
      <c r="F4" s="4"/>
      <c r="G4" s="4"/>
      <c r="H4" s="4" t="s">
        <v>241</v>
      </c>
      <c r="I4" s="4"/>
      <c r="J4" s="5"/>
      <c r="K4" s="15" t="s">
        <v>237</v>
      </c>
    </row>
    <row r="5" spans="1:11" ht="23.25" thickBot="1" x14ac:dyDescent="0.25">
      <c r="A5" s="4" t="s">
        <v>36</v>
      </c>
      <c r="B5" s="4">
        <v>2164100</v>
      </c>
      <c r="C5" s="7">
        <v>0.109</v>
      </c>
      <c r="D5" s="7">
        <v>1.2800000000000001E-2</v>
      </c>
      <c r="E5" s="4">
        <v>602300</v>
      </c>
      <c r="F5" s="7">
        <v>8.1000000000000003E-2</v>
      </c>
      <c r="G5" s="7">
        <v>1.6999999999999999E-3</v>
      </c>
      <c r="H5" s="4">
        <v>82400</v>
      </c>
      <c r="I5" s="7">
        <v>0.111</v>
      </c>
      <c r="J5" s="11">
        <v>0.03</v>
      </c>
      <c r="K5" s="27">
        <f>DATE(LEFT(A5,4),MID(A5,6,2),1)</f>
        <v>44075</v>
      </c>
    </row>
    <row r="6" spans="1:11" ht="23.25" thickBot="1" x14ac:dyDescent="0.25">
      <c r="A6" s="4" t="s">
        <v>37</v>
      </c>
      <c r="B6" s="4">
        <v>2136800</v>
      </c>
      <c r="C6" s="7">
        <v>0.104</v>
      </c>
      <c r="D6" s="7">
        <v>5.3E-3</v>
      </c>
      <c r="E6" s="4">
        <v>601300</v>
      </c>
      <c r="F6" s="7">
        <v>0.08</v>
      </c>
      <c r="G6" s="7">
        <v>1.7100000000000001E-2</v>
      </c>
      <c r="H6" s="4">
        <v>80000</v>
      </c>
      <c r="I6" s="7">
        <v>9.4E-2</v>
      </c>
      <c r="J6" s="11">
        <v>1.6999999999999999E-3</v>
      </c>
      <c r="K6" s="27">
        <f t="shared" ref="K6:K69" si="0">DATE(LEFT(A6,4),MID(A6,6,2),1)</f>
        <v>44044</v>
      </c>
    </row>
    <row r="7" spans="1:11" ht="23.25" thickBot="1" x14ac:dyDescent="0.25">
      <c r="A7" s="4" t="s">
        <v>38</v>
      </c>
      <c r="B7" s="4">
        <v>2125458.46</v>
      </c>
      <c r="C7" s="7">
        <v>0.107</v>
      </c>
      <c r="D7" s="6">
        <v>-4.4000000000000003E-3</v>
      </c>
      <c r="E7" s="4">
        <v>591192.64</v>
      </c>
      <c r="F7" s="7">
        <v>6.9000000000000006E-2</v>
      </c>
      <c r="G7" s="6">
        <v>-2.1700000000000001E-2</v>
      </c>
      <c r="H7" s="4">
        <v>79867.210000000006</v>
      </c>
      <c r="I7" s="7">
        <v>9.9000000000000005E-2</v>
      </c>
      <c r="J7" s="11">
        <v>5.1000000000000004E-3</v>
      </c>
      <c r="K7" s="27">
        <f t="shared" si="0"/>
        <v>44013</v>
      </c>
    </row>
    <row r="8" spans="1:11" ht="23.25" thickBot="1" x14ac:dyDescent="0.25">
      <c r="A8" s="4" t="s">
        <v>39</v>
      </c>
      <c r="B8" s="4">
        <v>2134948.66</v>
      </c>
      <c r="C8" s="7">
        <v>0.111</v>
      </c>
      <c r="D8" s="7">
        <v>1.66E-2</v>
      </c>
      <c r="E8" s="4">
        <v>604317.97</v>
      </c>
      <c r="F8" s="7">
        <v>6.5000000000000002E-2</v>
      </c>
      <c r="G8" s="7">
        <v>3.9899999999999998E-2</v>
      </c>
      <c r="H8" s="4">
        <v>79459.41</v>
      </c>
      <c r="I8" s="7">
        <v>9.5000000000000001E-2</v>
      </c>
      <c r="J8" s="12">
        <v>-3.0999999999999999E-3</v>
      </c>
      <c r="K8" s="27">
        <f t="shared" si="0"/>
        <v>43983</v>
      </c>
    </row>
    <row r="9" spans="1:11" ht="23.25" thickBot="1" x14ac:dyDescent="0.25">
      <c r="A9" s="4" t="s">
        <v>40</v>
      </c>
      <c r="B9" s="4">
        <v>2100183.7400000002</v>
      </c>
      <c r="C9" s="7">
        <v>0.111</v>
      </c>
      <c r="D9" s="7">
        <v>3.2000000000000002E-3</v>
      </c>
      <c r="E9" s="4">
        <v>581111.06000000006</v>
      </c>
      <c r="F9" s="7">
        <v>6.8000000000000005E-2</v>
      </c>
      <c r="G9" s="7">
        <v>1.9199999999999998E-2</v>
      </c>
      <c r="H9" s="4">
        <v>79706.83</v>
      </c>
      <c r="I9" s="7">
        <v>9.5000000000000001E-2</v>
      </c>
      <c r="J9" s="12">
        <v>-2.18E-2</v>
      </c>
      <c r="K9" s="27">
        <f t="shared" si="0"/>
        <v>43952</v>
      </c>
    </row>
    <row r="10" spans="1:11" ht="23.25" thickBot="1" x14ac:dyDescent="0.25">
      <c r="A10" s="4" t="s">
        <v>41</v>
      </c>
      <c r="B10" s="4">
        <v>2093533.83</v>
      </c>
      <c r="C10" s="7">
        <v>0.111</v>
      </c>
      <c r="D10" s="7">
        <v>6.1000000000000004E-3</v>
      </c>
      <c r="E10" s="4">
        <v>570150.48</v>
      </c>
      <c r="F10" s="7">
        <v>5.5E-2</v>
      </c>
      <c r="G10" s="6">
        <v>-8.5000000000000006E-3</v>
      </c>
      <c r="H10" s="4">
        <v>81485.210000000006</v>
      </c>
      <c r="I10" s="7">
        <v>0.10199999999999999</v>
      </c>
      <c r="J10" s="12">
        <v>-1.8499999999999999E-2</v>
      </c>
      <c r="K10" s="27">
        <f t="shared" si="0"/>
        <v>43922</v>
      </c>
    </row>
    <row r="11" spans="1:11" ht="23.25" thickBot="1" x14ac:dyDescent="0.25">
      <c r="A11" s="4" t="s">
        <v>42</v>
      </c>
      <c r="B11" s="4">
        <v>2080923.41</v>
      </c>
      <c r="C11" s="7">
        <v>0.10100000000000001</v>
      </c>
      <c r="D11" s="7">
        <v>2.47E-2</v>
      </c>
      <c r="E11" s="4">
        <v>575050.29</v>
      </c>
      <c r="F11" s="7">
        <v>0.05</v>
      </c>
      <c r="G11" s="7">
        <v>4.0399999999999998E-2</v>
      </c>
      <c r="H11" s="4">
        <v>83022.210000000006</v>
      </c>
      <c r="I11" s="7">
        <v>0.108</v>
      </c>
      <c r="J11" s="12">
        <v>-5.8599999999999999E-2</v>
      </c>
      <c r="K11" s="27">
        <f t="shared" si="0"/>
        <v>43891</v>
      </c>
    </row>
    <row r="12" spans="1:11" ht="23.25" thickBot="1" x14ac:dyDescent="0.25">
      <c r="A12" s="4" t="s">
        <v>43</v>
      </c>
      <c r="B12" s="4">
        <v>2030830.42</v>
      </c>
      <c r="C12" s="7">
        <v>8.7999999999999995E-2</v>
      </c>
      <c r="D12" s="7">
        <v>3.8E-3</v>
      </c>
      <c r="E12" s="4">
        <v>552700.73</v>
      </c>
      <c r="F12" s="7">
        <v>4.8000000000000001E-2</v>
      </c>
      <c r="G12" s="7">
        <v>1.3100000000000001E-2</v>
      </c>
      <c r="H12" s="4">
        <v>88187.05</v>
      </c>
      <c r="I12" s="7">
        <v>0.109</v>
      </c>
      <c r="J12" s="12">
        <v>-5.4300000000000001E-2</v>
      </c>
      <c r="K12" s="27">
        <f t="shared" si="0"/>
        <v>43862</v>
      </c>
    </row>
    <row r="13" spans="1:11" ht="23.25" thickBot="1" x14ac:dyDescent="0.25">
      <c r="A13" s="4" t="s">
        <v>44</v>
      </c>
      <c r="B13" s="4">
        <v>2023066.49</v>
      </c>
      <c r="C13" s="7">
        <v>8.4000000000000005E-2</v>
      </c>
      <c r="D13" s="7">
        <v>1.84E-2</v>
      </c>
      <c r="E13" s="4">
        <v>545531.79</v>
      </c>
      <c r="F13" s="10">
        <v>0</v>
      </c>
      <c r="G13" s="6">
        <v>-5.2900000000000003E-2</v>
      </c>
      <c r="H13" s="4">
        <v>93249.16</v>
      </c>
      <c r="I13" s="7">
        <v>6.6000000000000003E-2</v>
      </c>
      <c r="J13" s="11">
        <v>0.20810000000000001</v>
      </c>
      <c r="K13" s="27">
        <f t="shared" si="0"/>
        <v>43831</v>
      </c>
    </row>
    <row r="14" spans="1:11" ht="23.25" thickBot="1" x14ac:dyDescent="0.25">
      <c r="A14" s="4" t="s">
        <v>45</v>
      </c>
      <c r="B14" s="4">
        <v>1986488.82</v>
      </c>
      <c r="C14" s="7">
        <v>8.6999999999999994E-2</v>
      </c>
      <c r="D14" s="7">
        <v>1.2800000000000001E-2</v>
      </c>
      <c r="E14" s="4">
        <v>576009.15</v>
      </c>
      <c r="F14" s="7">
        <v>4.3999999999999997E-2</v>
      </c>
      <c r="G14" s="7">
        <v>2.4E-2</v>
      </c>
      <c r="H14" s="4">
        <v>77189.47</v>
      </c>
      <c r="I14" s="7">
        <v>5.3999999999999999E-2</v>
      </c>
      <c r="J14" s="11">
        <v>4.3499999999999997E-2</v>
      </c>
      <c r="K14" s="27">
        <f t="shared" si="0"/>
        <v>43800</v>
      </c>
    </row>
    <row r="15" spans="1:11" ht="23.25" thickBot="1" x14ac:dyDescent="0.25">
      <c r="A15" s="4" t="s">
        <v>46</v>
      </c>
      <c r="B15" s="4">
        <v>1961429.56</v>
      </c>
      <c r="C15" s="7">
        <v>8.2000000000000003E-2</v>
      </c>
      <c r="D15" s="7">
        <v>8.0999999999999996E-3</v>
      </c>
      <c r="E15" s="4">
        <v>562486.52</v>
      </c>
      <c r="F15" s="7">
        <v>3.5000000000000003E-2</v>
      </c>
      <c r="G15" s="7">
        <v>7.7999999999999996E-3</v>
      </c>
      <c r="H15" s="4">
        <v>73973.820000000007</v>
      </c>
      <c r="I15" s="7">
        <v>4.8000000000000001E-2</v>
      </c>
      <c r="J15" s="11">
        <v>7.9000000000000008E-3</v>
      </c>
      <c r="K15" s="27">
        <f t="shared" si="0"/>
        <v>43770</v>
      </c>
    </row>
    <row r="16" spans="1:11" ht="23.25" thickBot="1" x14ac:dyDescent="0.25">
      <c r="A16" s="4" t="s">
        <v>47</v>
      </c>
      <c r="B16" s="4">
        <v>1945600.55</v>
      </c>
      <c r="C16" s="7">
        <v>8.4000000000000005E-2</v>
      </c>
      <c r="D16" s="6">
        <v>-3.3999999999999998E-3</v>
      </c>
      <c r="E16" s="4">
        <v>558143.92000000004</v>
      </c>
      <c r="F16" s="7">
        <v>3.3000000000000002E-2</v>
      </c>
      <c r="G16" s="7">
        <v>1.8E-3</v>
      </c>
      <c r="H16" s="4">
        <v>73395.399999999994</v>
      </c>
      <c r="I16" s="7">
        <v>4.7E-2</v>
      </c>
      <c r="J16" s="12">
        <v>-9.9000000000000008E-3</v>
      </c>
      <c r="K16" s="27">
        <f t="shared" si="0"/>
        <v>43739</v>
      </c>
    </row>
    <row r="17" spans="1:11" ht="23.25" thickBot="1" x14ac:dyDescent="0.25">
      <c r="A17" s="4" t="s">
        <v>48</v>
      </c>
      <c r="B17" s="4">
        <v>1952250.49</v>
      </c>
      <c r="C17" s="7">
        <v>8.4000000000000005E-2</v>
      </c>
      <c r="D17" s="7">
        <v>8.6999999999999994E-3</v>
      </c>
      <c r="E17" s="4">
        <v>557137.94999999995</v>
      </c>
      <c r="F17" s="7">
        <v>3.4000000000000002E-2</v>
      </c>
      <c r="G17" s="7">
        <v>5.9999999999999995E-4</v>
      </c>
      <c r="H17" s="4">
        <v>74129.75</v>
      </c>
      <c r="I17" s="7">
        <v>0.04</v>
      </c>
      <c r="J17" s="11">
        <v>1.34E-2</v>
      </c>
      <c r="K17" s="27">
        <f t="shared" si="0"/>
        <v>43709</v>
      </c>
    </row>
    <row r="18" spans="1:11" ht="23.25" thickBot="1" x14ac:dyDescent="0.25">
      <c r="A18" s="4" t="s">
        <v>49</v>
      </c>
      <c r="B18" s="4">
        <v>1935492.43</v>
      </c>
      <c r="C18" s="7">
        <v>8.2000000000000003E-2</v>
      </c>
      <c r="D18" s="7">
        <v>8.3999999999999995E-3</v>
      </c>
      <c r="E18" s="4">
        <v>556798.09</v>
      </c>
      <c r="F18" s="7">
        <v>3.4000000000000002E-2</v>
      </c>
      <c r="G18" s="7">
        <v>6.7999999999999996E-3</v>
      </c>
      <c r="H18" s="4">
        <v>73152.62</v>
      </c>
      <c r="I18" s="7">
        <v>4.8000000000000001E-2</v>
      </c>
      <c r="J18" s="11">
        <v>6.4000000000000003E-3</v>
      </c>
      <c r="K18" s="27">
        <f t="shared" si="0"/>
        <v>43678</v>
      </c>
    </row>
    <row r="19" spans="1:11" ht="23.25" thickBot="1" x14ac:dyDescent="0.25">
      <c r="A19" s="4" t="s">
        <v>50</v>
      </c>
      <c r="B19" s="4">
        <v>1919410.82</v>
      </c>
      <c r="C19" s="7">
        <v>8.1000000000000003E-2</v>
      </c>
      <c r="D19" s="6">
        <v>-1E-3</v>
      </c>
      <c r="E19" s="4">
        <v>553043.11</v>
      </c>
      <c r="F19" s="7">
        <v>3.1E-2</v>
      </c>
      <c r="G19" s="6">
        <v>-2.58E-2</v>
      </c>
      <c r="H19" s="4">
        <v>72689.25</v>
      </c>
      <c r="I19" s="7">
        <v>4.4999999999999998E-2</v>
      </c>
      <c r="J19" s="11">
        <v>1.5E-3</v>
      </c>
      <c r="K19" s="27">
        <f t="shared" si="0"/>
        <v>43647</v>
      </c>
    </row>
    <row r="20" spans="1:11" ht="23.25" thickBot="1" x14ac:dyDescent="0.25">
      <c r="A20" s="4" t="s">
        <v>51</v>
      </c>
      <c r="B20" s="4">
        <v>1921360.19</v>
      </c>
      <c r="C20" s="7">
        <v>8.5000000000000006E-2</v>
      </c>
      <c r="D20" s="7">
        <v>1.6E-2</v>
      </c>
      <c r="E20" s="4">
        <v>567696.18000000005</v>
      </c>
      <c r="F20" s="7">
        <v>4.3999999999999997E-2</v>
      </c>
      <c r="G20" s="7">
        <v>4.2900000000000001E-2</v>
      </c>
      <c r="H20" s="4">
        <v>72580.960000000006</v>
      </c>
      <c r="I20" s="7">
        <v>4.2999999999999997E-2</v>
      </c>
      <c r="J20" s="12">
        <v>-3.0000000000000001E-3</v>
      </c>
      <c r="K20" s="27">
        <f t="shared" si="0"/>
        <v>43617</v>
      </c>
    </row>
    <row r="21" spans="1:11" ht="23.25" thickBot="1" x14ac:dyDescent="0.25">
      <c r="A21" s="4" t="s">
        <v>52</v>
      </c>
      <c r="B21" s="4">
        <v>1891153.7</v>
      </c>
      <c r="C21" s="7">
        <v>8.5000000000000006E-2</v>
      </c>
      <c r="D21" s="7">
        <v>3.3999999999999998E-3</v>
      </c>
      <c r="E21" s="4">
        <v>544355.64</v>
      </c>
      <c r="F21" s="7">
        <v>3.4000000000000002E-2</v>
      </c>
      <c r="G21" s="7">
        <v>6.8999999999999999E-3</v>
      </c>
      <c r="H21" s="4">
        <v>72798.460000000006</v>
      </c>
      <c r="I21" s="7">
        <v>4.2999999999999997E-2</v>
      </c>
      <c r="J21" s="12">
        <v>-1.5800000000000002E-2</v>
      </c>
      <c r="K21" s="27">
        <f t="shared" si="0"/>
        <v>43586</v>
      </c>
    </row>
    <row r="22" spans="1:11" ht="23.25" thickBot="1" x14ac:dyDescent="0.25">
      <c r="A22" s="4" t="s">
        <v>53</v>
      </c>
      <c r="B22" s="4">
        <v>1884670.33</v>
      </c>
      <c r="C22" s="7">
        <v>8.5000000000000006E-2</v>
      </c>
      <c r="D22" s="6">
        <v>-2.5000000000000001E-3</v>
      </c>
      <c r="E22" s="4">
        <v>540614.6</v>
      </c>
      <c r="F22" s="7">
        <v>2.9000000000000001E-2</v>
      </c>
      <c r="G22" s="6">
        <v>-1.2699999999999999E-2</v>
      </c>
      <c r="H22" s="4">
        <v>73965.759999999995</v>
      </c>
      <c r="I22" s="7">
        <v>3.5000000000000003E-2</v>
      </c>
      <c r="J22" s="12">
        <v>-1.2999999999999999E-2</v>
      </c>
      <c r="K22" s="27">
        <f t="shared" si="0"/>
        <v>43556</v>
      </c>
    </row>
    <row r="23" spans="1:11" ht="23.25" thickBot="1" x14ac:dyDescent="0.25">
      <c r="A23" s="4" t="s">
        <v>54</v>
      </c>
      <c r="B23" s="4">
        <v>1889412.14</v>
      </c>
      <c r="C23" s="7">
        <v>8.5999999999999993E-2</v>
      </c>
      <c r="D23" s="7">
        <v>1.18E-2</v>
      </c>
      <c r="E23" s="4">
        <v>547575.54</v>
      </c>
      <c r="F23" s="7">
        <v>4.5999999999999999E-2</v>
      </c>
      <c r="G23" s="7">
        <v>3.8699999999999998E-2</v>
      </c>
      <c r="H23" s="4">
        <v>74941.58</v>
      </c>
      <c r="I23" s="7">
        <v>3.1E-2</v>
      </c>
      <c r="J23" s="12">
        <v>-5.7200000000000001E-2</v>
      </c>
      <c r="K23" s="27">
        <f t="shared" si="0"/>
        <v>43525</v>
      </c>
    </row>
    <row r="24" spans="1:11" ht="23.25" thickBot="1" x14ac:dyDescent="0.25">
      <c r="A24" s="3" t="s">
        <v>55</v>
      </c>
      <c r="B24" s="3">
        <v>1867427.45</v>
      </c>
      <c r="C24" s="8">
        <v>0.08</v>
      </c>
      <c r="D24" s="8">
        <v>8.0000000000000004E-4</v>
      </c>
      <c r="E24" s="3">
        <v>527190.48</v>
      </c>
      <c r="F24" s="8">
        <v>1.6E-2</v>
      </c>
      <c r="G24" s="13">
        <v>-3.3799999999999997E-2</v>
      </c>
      <c r="H24" s="3">
        <v>79484.72</v>
      </c>
      <c r="I24" s="13">
        <v>-2.4E-2</v>
      </c>
      <c r="J24" s="14">
        <v>-9.1300000000000006E-2</v>
      </c>
      <c r="K24" s="27">
        <f t="shared" si="0"/>
        <v>43497</v>
      </c>
    </row>
    <row r="25" spans="1:11" ht="23.25" thickBot="1" x14ac:dyDescent="0.25">
      <c r="A25" s="16" t="s">
        <v>56</v>
      </c>
      <c r="B25" s="16">
        <v>1865935.33</v>
      </c>
      <c r="C25" s="17">
        <v>8.4000000000000005E-2</v>
      </c>
      <c r="D25" s="17">
        <v>2.1499999999999998E-2</v>
      </c>
      <c r="E25" s="16">
        <v>545638.46</v>
      </c>
      <c r="F25" s="17">
        <v>4.0000000000000001E-3</v>
      </c>
      <c r="G25" s="18">
        <v>-1.0999999999999999E-2</v>
      </c>
      <c r="H25" s="16">
        <v>87470.62</v>
      </c>
      <c r="I25" s="17">
        <v>0.17199999999999999</v>
      </c>
      <c r="J25" s="19">
        <v>0.1948</v>
      </c>
      <c r="K25" s="27">
        <f t="shared" si="0"/>
        <v>43466</v>
      </c>
    </row>
    <row r="26" spans="1:11" ht="23.25" thickBot="1" x14ac:dyDescent="0.25">
      <c r="A26" s="4" t="s">
        <v>57</v>
      </c>
      <c r="B26" s="4">
        <v>1826744.22</v>
      </c>
      <c r="C26" s="7">
        <v>8.1000000000000003E-2</v>
      </c>
      <c r="D26" s="7">
        <v>7.4999999999999997E-3</v>
      </c>
      <c r="E26" s="4">
        <v>551685.91</v>
      </c>
      <c r="F26" s="7">
        <v>1.4999999999999999E-2</v>
      </c>
      <c r="G26" s="7">
        <v>1.5100000000000001E-2</v>
      </c>
      <c r="H26" s="4">
        <v>73208.399999999994</v>
      </c>
      <c r="I26" s="7">
        <v>3.5999999999999997E-2</v>
      </c>
      <c r="J26" s="11">
        <v>3.7499999999999999E-2</v>
      </c>
      <c r="K26" s="27">
        <f t="shared" si="0"/>
        <v>43435</v>
      </c>
    </row>
    <row r="27" spans="1:11" ht="23.25" thickBot="1" x14ac:dyDescent="0.25">
      <c r="A27" s="4" t="s">
        <v>58</v>
      </c>
      <c r="B27" s="4">
        <v>1813175.07</v>
      </c>
      <c r="C27" s="7">
        <v>0.08</v>
      </c>
      <c r="D27" s="7">
        <v>9.7999999999999997E-3</v>
      </c>
      <c r="E27" s="4">
        <v>543498.66</v>
      </c>
      <c r="F27" s="7">
        <v>1.4999999999999999E-2</v>
      </c>
      <c r="G27" s="7">
        <v>6.1999999999999998E-3</v>
      </c>
      <c r="H27" s="4">
        <v>70563.3</v>
      </c>
      <c r="I27" s="7">
        <v>2.8000000000000001E-2</v>
      </c>
      <c r="J27" s="11">
        <v>6.4999999999999997E-3</v>
      </c>
      <c r="K27" s="27">
        <f t="shared" si="0"/>
        <v>43405</v>
      </c>
    </row>
    <row r="28" spans="1:11" ht="23.25" thickBot="1" x14ac:dyDescent="0.25">
      <c r="A28" s="4" t="s">
        <v>59</v>
      </c>
      <c r="B28" s="4">
        <v>1795561.6</v>
      </c>
      <c r="C28" s="7">
        <v>0.08</v>
      </c>
      <c r="D28" s="6">
        <v>-3.3999999999999998E-3</v>
      </c>
      <c r="E28" s="4">
        <v>540128.37</v>
      </c>
      <c r="F28" s="7">
        <v>2.7E-2</v>
      </c>
      <c r="G28" s="7">
        <v>2.8999999999999998E-3</v>
      </c>
      <c r="H28" s="4">
        <v>70106.62</v>
      </c>
      <c r="I28" s="7">
        <v>2.8000000000000001E-2</v>
      </c>
      <c r="J28" s="12">
        <v>-1.61E-2</v>
      </c>
      <c r="K28" s="27">
        <f t="shared" si="0"/>
        <v>43374</v>
      </c>
    </row>
    <row r="29" spans="1:11" ht="23.25" thickBot="1" x14ac:dyDescent="0.25">
      <c r="A29" s="4" t="s">
        <v>60</v>
      </c>
      <c r="B29" s="4">
        <v>1801665.58</v>
      </c>
      <c r="C29" s="7">
        <v>8.3000000000000004E-2</v>
      </c>
      <c r="D29" s="7">
        <v>7.3000000000000001E-3</v>
      </c>
      <c r="E29" s="4">
        <v>538574.07999999996</v>
      </c>
      <c r="F29" s="7">
        <v>0.04</v>
      </c>
      <c r="G29" s="7">
        <v>5.0000000000000001E-4</v>
      </c>
      <c r="H29" s="4">
        <v>71254.259999999995</v>
      </c>
      <c r="I29" s="7">
        <v>2.1999999999999999E-2</v>
      </c>
      <c r="J29" s="11">
        <v>2.12E-2</v>
      </c>
      <c r="K29" s="27">
        <f t="shared" si="0"/>
        <v>43344</v>
      </c>
    </row>
    <row r="30" spans="1:11" ht="23.25" thickBot="1" x14ac:dyDescent="0.25">
      <c r="A30" s="4" t="s">
        <v>61</v>
      </c>
      <c r="B30" s="4">
        <v>1788670.43</v>
      </c>
      <c r="C30" s="7">
        <v>8.2000000000000003E-2</v>
      </c>
      <c r="D30" s="7">
        <v>7.0000000000000001E-3</v>
      </c>
      <c r="E30" s="4">
        <v>538324.64</v>
      </c>
      <c r="F30" s="7">
        <v>3.9E-2</v>
      </c>
      <c r="G30" s="7">
        <v>3.2000000000000002E-3</v>
      </c>
      <c r="H30" s="4">
        <v>69775.39</v>
      </c>
      <c r="I30" s="7">
        <v>3.3000000000000002E-2</v>
      </c>
      <c r="J30" s="11">
        <v>3.5000000000000001E-3</v>
      </c>
      <c r="K30" s="27">
        <f t="shared" si="0"/>
        <v>43313</v>
      </c>
    </row>
    <row r="31" spans="1:11" ht="23.25" thickBot="1" x14ac:dyDescent="0.25">
      <c r="A31" s="4" t="s">
        <v>62</v>
      </c>
      <c r="B31" s="4">
        <v>1776196.11</v>
      </c>
      <c r="C31" s="7">
        <v>8.5000000000000006E-2</v>
      </c>
      <c r="D31" s="7">
        <v>3.3999999999999998E-3</v>
      </c>
      <c r="E31" s="4">
        <v>536624.29</v>
      </c>
      <c r="F31" s="7">
        <v>5.0999999999999997E-2</v>
      </c>
      <c r="G31" s="6">
        <v>-1.35E-2</v>
      </c>
      <c r="H31" s="4">
        <v>69530.59</v>
      </c>
      <c r="I31" s="7">
        <v>3.5999999999999997E-2</v>
      </c>
      <c r="J31" s="12">
        <v>-8.0000000000000004E-4</v>
      </c>
      <c r="K31" s="27">
        <f t="shared" si="0"/>
        <v>43282</v>
      </c>
    </row>
    <row r="32" spans="1:11" ht="23.25" thickBot="1" x14ac:dyDescent="0.25">
      <c r="A32" s="4" t="s">
        <v>63</v>
      </c>
      <c r="B32" s="4">
        <v>1770178.37</v>
      </c>
      <c r="C32" s="7">
        <v>0.08</v>
      </c>
      <c r="D32" s="7">
        <v>1.5599999999999999E-2</v>
      </c>
      <c r="E32" s="4">
        <v>543944.71</v>
      </c>
      <c r="F32" s="7">
        <v>6.6000000000000003E-2</v>
      </c>
      <c r="G32" s="7">
        <v>3.3599999999999998E-2</v>
      </c>
      <c r="H32" s="4">
        <v>69589.33</v>
      </c>
      <c r="I32" s="7">
        <v>3.9E-2</v>
      </c>
      <c r="J32" s="12">
        <v>-2.7000000000000001E-3</v>
      </c>
      <c r="K32" s="27">
        <f t="shared" si="0"/>
        <v>43252</v>
      </c>
    </row>
    <row r="33" spans="1:11" ht="23.25" thickBot="1" x14ac:dyDescent="0.25">
      <c r="A33" s="4" t="s">
        <v>64</v>
      </c>
      <c r="B33" s="4">
        <v>1743063.79</v>
      </c>
      <c r="C33" s="7">
        <v>8.3000000000000004E-2</v>
      </c>
      <c r="D33" s="7">
        <v>3.0999999999999999E-3</v>
      </c>
      <c r="E33" s="4">
        <v>526276.72</v>
      </c>
      <c r="F33" s="7">
        <v>0.06</v>
      </c>
      <c r="G33" s="7">
        <v>1.6000000000000001E-3</v>
      </c>
      <c r="H33" s="4">
        <v>69774.81</v>
      </c>
      <c r="I33" s="7">
        <v>3.5999999999999997E-2</v>
      </c>
      <c r="J33" s="12">
        <v>-2.3800000000000002E-2</v>
      </c>
      <c r="K33" s="27">
        <f t="shared" si="0"/>
        <v>43221</v>
      </c>
    </row>
    <row r="34" spans="1:11" ht="23.25" thickBot="1" x14ac:dyDescent="0.25">
      <c r="A34" s="4" t="s">
        <v>65</v>
      </c>
      <c r="B34" s="4">
        <v>1737683.73</v>
      </c>
      <c r="C34" s="7">
        <v>8.3000000000000004E-2</v>
      </c>
      <c r="D34" s="6">
        <v>-1.2999999999999999E-3</v>
      </c>
      <c r="E34" s="4">
        <v>525447.77</v>
      </c>
      <c r="F34" s="7">
        <v>7.1999999999999995E-2</v>
      </c>
      <c r="G34" s="7">
        <v>3.5999999999999999E-3</v>
      </c>
      <c r="H34" s="4">
        <v>71476.460000000006</v>
      </c>
      <c r="I34" s="7">
        <v>4.4999999999999998E-2</v>
      </c>
      <c r="J34" s="12">
        <v>-1.67E-2</v>
      </c>
      <c r="K34" s="27">
        <f t="shared" si="0"/>
        <v>43191</v>
      </c>
    </row>
    <row r="35" spans="1:11" ht="23.25" thickBot="1" x14ac:dyDescent="0.25">
      <c r="A35" s="4" t="s">
        <v>66</v>
      </c>
      <c r="B35" s="4">
        <v>1739859.48</v>
      </c>
      <c r="C35" s="7">
        <v>8.2000000000000003E-2</v>
      </c>
      <c r="D35" s="7">
        <v>6.1999999999999998E-3</v>
      </c>
      <c r="E35" s="4">
        <v>523540.07</v>
      </c>
      <c r="F35" s="7">
        <v>7.0999999999999994E-2</v>
      </c>
      <c r="G35" s="7">
        <v>1.26E-2</v>
      </c>
      <c r="H35" s="4">
        <v>72692.63</v>
      </c>
      <c r="I35" s="7">
        <v>0.06</v>
      </c>
      <c r="J35" s="12">
        <v>-0.1072</v>
      </c>
      <c r="K35" s="27">
        <f t="shared" si="0"/>
        <v>43160</v>
      </c>
    </row>
    <row r="36" spans="1:11" ht="23.25" thickBot="1" x14ac:dyDescent="0.25">
      <c r="A36" s="4" t="s">
        <v>67</v>
      </c>
      <c r="B36" s="4">
        <v>1729070.12</v>
      </c>
      <c r="C36" s="7">
        <v>8.7999999999999995E-2</v>
      </c>
      <c r="D36" s="7">
        <v>4.7999999999999996E-3</v>
      </c>
      <c r="E36" s="4">
        <v>517035.99</v>
      </c>
      <c r="F36" s="7">
        <v>8.5000000000000006E-2</v>
      </c>
      <c r="G36" s="6">
        <v>-4.82E-2</v>
      </c>
      <c r="H36" s="4">
        <v>81424.240000000005</v>
      </c>
      <c r="I36" s="7">
        <v>0.13500000000000001</v>
      </c>
      <c r="J36" s="11">
        <v>9.0899999999999995E-2</v>
      </c>
      <c r="K36" s="27">
        <f t="shared" si="0"/>
        <v>43132</v>
      </c>
    </row>
    <row r="37" spans="1:11" ht="23.25" thickBot="1" x14ac:dyDescent="0.25">
      <c r="A37" s="4" t="s">
        <v>68</v>
      </c>
      <c r="B37" s="4">
        <v>1720814.46</v>
      </c>
      <c r="C37" s="7">
        <v>8.5999999999999993E-2</v>
      </c>
      <c r="D37" s="7">
        <v>1.8100000000000002E-2</v>
      </c>
      <c r="E37" s="4">
        <v>543247.13</v>
      </c>
      <c r="F37" s="7">
        <v>0.15</v>
      </c>
      <c r="G37" s="6">
        <v>-1E-3</v>
      </c>
      <c r="H37" s="4">
        <v>74636.289999999994</v>
      </c>
      <c r="I37" s="6">
        <v>-0.13800000000000001</v>
      </c>
      <c r="J37" s="11">
        <v>5.6500000000000002E-2</v>
      </c>
      <c r="K37" s="27">
        <f t="shared" si="0"/>
        <v>43101</v>
      </c>
    </row>
    <row r="38" spans="1:11" ht="23.25" thickBot="1" x14ac:dyDescent="0.25">
      <c r="A38" s="4" t="s">
        <v>69</v>
      </c>
      <c r="B38" s="4">
        <v>1690235.31</v>
      </c>
      <c r="C38" s="7">
        <v>8.0699999999999994E-2</v>
      </c>
      <c r="D38" s="7">
        <v>6.6E-3</v>
      </c>
      <c r="E38" s="4">
        <v>543790.15</v>
      </c>
      <c r="F38" s="7">
        <v>0.11799999999999999</v>
      </c>
      <c r="G38" s="7">
        <v>1.54E-2</v>
      </c>
      <c r="H38" s="4">
        <v>70645.600000000006</v>
      </c>
      <c r="I38" s="7">
        <v>3.4000000000000002E-2</v>
      </c>
      <c r="J38" s="11">
        <v>2.9499999999999998E-2</v>
      </c>
      <c r="K38" s="27">
        <f t="shared" si="0"/>
        <v>43070</v>
      </c>
    </row>
    <row r="39" spans="1:11" ht="23.25" thickBot="1" x14ac:dyDescent="0.25">
      <c r="A39" s="4" t="s">
        <v>70</v>
      </c>
      <c r="B39" s="4">
        <v>1679156.64</v>
      </c>
      <c r="C39" s="7">
        <v>9.11E-2</v>
      </c>
      <c r="D39" s="7">
        <v>0.01</v>
      </c>
      <c r="E39" s="4">
        <v>535565.05000000005</v>
      </c>
      <c r="F39" s="7">
        <v>0.127</v>
      </c>
      <c r="G39" s="7">
        <v>1.8200000000000001E-2</v>
      </c>
      <c r="H39" s="4">
        <v>68623.16</v>
      </c>
      <c r="I39" s="7">
        <v>5.7000000000000002E-2</v>
      </c>
      <c r="J39" s="11">
        <v>5.7999999999999996E-3</v>
      </c>
      <c r="K39" s="27">
        <f t="shared" si="0"/>
        <v>43040</v>
      </c>
    </row>
    <row r="40" spans="1:11" ht="23.25" thickBot="1" x14ac:dyDescent="0.25">
      <c r="A40" s="4" t="s">
        <v>71</v>
      </c>
      <c r="B40" s="4">
        <v>1662449.96</v>
      </c>
      <c r="C40" s="7">
        <v>8.8800000000000004E-2</v>
      </c>
      <c r="D40" s="6">
        <v>-6.9999999999999999E-4</v>
      </c>
      <c r="E40" s="4">
        <v>525977.18999999994</v>
      </c>
      <c r="F40" s="7">
        <v>0.13</v>
      </c>
      <c r="G40" s="7">
        <v>1.5699999999999999E-2</v>
      </c>
      <c r="H40" s="4">
        <v>68230.69</v>
      </c>
      <c r="I40" s="7">
        <v>6.3E-2</v>
      </c>
      <c r="J40" s="12">
        <v>-2.18E-2</v>
      </c>
      <c r="K40" s="27">
        <f t="shared" si="0"/>
        <v>43009</v>
      </c>
    </row>
    <row r="41" spans="1:11" ht="23.25" thickBot="1" x14ac:dyDescent="0.25">
      <c r="A41" s="4" t="s">
        <v>72</v>
      </c>
      <c r="B41" s="4">
        <v>1663666.05</v>
      </c>
      <c r="C41" s="7">
        <v>8.9800000000000005E-2</v>
      </c>
      <c r="D41" s="7">
        <v>6.4999999999999997E-3</v>
      </c>
      <c r="E41" s="4">
        <v>517863.04</v>
      </c>
      <c r="F41" s="7">
        <v>0.14000000000000001</v>
      </c>
      <c r="G41" s="6">
        <v>-5.0000000000000001E-4</v>
      </c>
      <c r="H41" s="4">
        <v>69748.539999999994</v>
      </c>
      <c r="I41" s="7">
        <v>7.1999999999999995E-2</v>
      </c>
      <c r="J41" s="11">
        <v>3.2500000000000001E-2</v>
      </c>
      <c r="K41" s="27">
        <f t="shared" si="0"/>
        <v>42979</v>
      </c>
    </row>
    <row r="42" spans="1:11" ht="23.25" thickBot="1" x14ac:dyDescent="0.25">
      <c r="A42" s="4" t="s">
        <v>73</v>
      </c>
      <c r="B42" s="4">
        <v>1652947.3</v>
      </c>
      <c r="C42" s="7">
        <v>8.5599999999999996E-2</v>
      </c>
      <c r="D42" s="7">
        <v>1.01E-2</v>
      </c>
      <c r="E42" s="4">
        <v>518113.93</v>
      </c>
      <c r="F42" s="7">
        <v>0.14000000000000001</v>
      </c>
      <c r="G42" s="7">
        <v>1.49E-2</v>
      </c>
      <c r="H42" s="4">
        <v>67550.990000000005</v>
      </c>
      <c r="I42" s="7">
        <v>6.5000000000000002E-2</v>
      </c>
      <c r="J42" s="11">
        <v>6.3E-3</v>
      </c>
      <c r="K42" s="27">
        <f t="shared" si="0"/>
        <v>42948</v>
      </c>
    </row>
    <row r="43" spans="1:11" ht="23.25" thickBot="1" x14ac:dyDescent="0.25">
      <c r="A43" s="4" t="s">
        <v>74</v>
      </c>
      <c r="B43" s="4">
        <v>1636341.11</v>
      </c>
      <c r="C43" s="7">
        <v>8.8900000000000007E-2</v>
      </c>
      <c r="D43" s="6">
        <v>-1.9E-3</v>
      </c>
      <c r="E43" s="4">
        <v>510484.58</v>
      </c>
      <c r="F43" s="7">
        <v>0.153</v>
      </c>
      <c r="G43" s="7">
        <v>5.0000000000000001E-4</v>
      </c>
      <c r="H43" s="4">
        <v>67129.039999999994</v>
      </c>
      <c r="I43" s="7">
        <v>6.0999999999999999E-2</v>
      </c>
      <c r="J43" s="11">
        <v>2.3E-3</v>
      </c>
      <c r="K43" s="27">
        <f t="shared" si="0"/>
        <v>42917</v>
      </c>
    </row>
    <row r="44" spans="1:11" ht="23.25" thickBot="1" x14ac:dyDescent="0.25">
      <c r="A44" s="3" t="s">
        <v>75</v>
      </c>
      <c r="B44" s="3">
        <v>1639497.05</v>
      </c>
      <c r="C44" s="8">
        <v>9.0999999999999998E-2</v>
      </c>
      <c r="D44" s="8">
        <v>1.8499999999999999E-2</v>
      </c>
      <c r="E44" s="3">
        <v>510228.17</v>
      </c>
      <c r="F44" s="8">
        <v>0.15</v>
      </c>
      <c r="G44" s="8">
        <v>2.7900000000000001E-2</v>
      </c>
      <c r="H44" s="3">
        <v>66977.679999999993</v>
      </c>
      <c r="I44" s="8">
        <v>6.6000000000000003E-2</v>
      </c>
      <c r="J44" s="14">
        <v>-5.3E-3</v>
      </c>
      <c r="K44" s="27">
        <f t="shared" si="0"/>
        <v>42887</v>
      </c>
    </row>
    <row r="45" spans="1:11" ht="23.25" thickBot="1" x14ac:dyDescent="0.25">
      <c r="A45" s="16" t="s">
        <v>76</v>
      </c>
      <c r="B45" s="16">
        <v>1609740.77</v>
      </c>
      <c r="C45" s="17">
        <v>9.1300000000000006E-2</v>
      </c>
      <c r="D45" s="17">
        <v>3.5999999999999999E-3</v>
      </c>
      <c r="E45" s="16">
        <v>496389.78</v>
      </c>
      <c r="F45" s="17">
        <v>0.17</v>
      </c>
      <c r="G45" s="17">
        <v>1.2699999999999999E-2</v>
      </c>
      <c r="H45" s="16">
        <v>67333.210000000006</v>
      </c>
      <c r="I45" s="17">
        <v>7.2999999999999995E-2</v>
      </c>
      <c r="J45" s="20">
        <v>-1.55E-2</v>
      </c>
      <c r="K45" s="27">
        <f t="shared" si="0"/>
        <v>42856</v>
      </c>
    </row>
    <row r="46" spans="1:11" ht="23.25" thickBot="1" x14ac:dyDescent="0.25">
      <c r="A46" s="4" t="s">
        <v>77</v>
      </c>
      <c r="B46" s="4">
        <v>1603918.84</v>
      </c>
      <c r="C46" s="7">
        <v>9.8400000000000001E-2</v>
      </c>
      <c r="D46" s="6">
        <v>-2.5000000000000001E-3</v>
      </c>
      <c r="E46" s="4">
        <v>490180.42</v>
      </c>
      <c r="F46" s="7">
        <v>0.185</v>
      </c>
      <c r="G46" s="7">
        <v>2.8999999999999998E-3</v>
      </c>
      <c r="H46" s="4">
        <v>68392.600000000006</v>
      </c>
      <c r="I46" s="7">
        <v>6.2E-2</v>
      </c>
      <c r="J46" s="12">
        <v>-3.0999999999999999E-3</v>
      </c>
      <c r="K46" s="27">
        <f t="shared" si="0"/>
        <v>42826</v>
      </c>
    </row>
    <row r="47" spans="1:11" ht="23.25" thickBot="1" x14ac:dyDescent="0.25">
      <c r="A47" s="4" t="s">
        <v>78</v>
      </c>
      <c r="B47" s="4">
        <v>1607938.98</v>
      </c>
      <c r="C47" s="7">
        <v>0.1012</v>
      </c>
      <c r="D47" s="7">
        <v>1.14E-2</v>
      </c>
      <c r="E47" s="4">
        <v>488770.09</v>
      </c>
      <c r="F47" s="7">
        <v>0.188</v>
      </c>
      <c r="G47" s="7">
        <v>2.5700000000000001E-2</v>
      </c>
      <c r="H47" s="4">
        <v>68605.05</v>
      </c>
      <c r="I47" s="7">
        <v>6.0999999999999999E-2</v>
      </c>
      <c r="J47" s="12">
        <v>-4.3499999999999997E-2</v>
      </c>
      <c r="K47" s="27">
        <f t="shared" si="0"/>
        <v>42795</v>
      </c>
    </row>
    <row r="48" spans="1:11" ht="23.25" thickBot="1" x14ac:dyDescent="0.25">
      <c r="A48" s="4" t="s">
        <v>79</v>
      </c>
      <c r="B48" s="4">
        <v>1589857</v>
      </c>
      <c r="C48" s="7">
        <v>0.1045</v>
      </c>
      <c r="D48" s="7">
        <v>3.5999999999999999E-3</v>
      </c>
      <c r="E48" s="4">
        <v>476527.6</v>
      </c>
      <c r="F48" s="7">
        <v>0.214</v>
      </c>
      <c r="G48" s="7">
        <v>8.5000000000000006E-3</v>
      </c>
      <c r="H48" s="4">
        <v>71727.69</v>
      </c>
      <c r="I48" s="7">
        <v>3.3000000000000002E-2</v>
      </c>
      <c r="J48" s="12">
        <v>-0.17169999999999999</v>
      </c>
      <c r="K48" s="27">
        <f t="shared" si="0"/>
        <v>42767</v>
      </c>
    </row>
    <row r="49" spans="1:11" ht="23.25" thickBot="1" x14ac:dyDescent="0.25">
      <c r="A49" s="4" t="s">
        <v>80</v>
      </c>
      <c r="B49" s="4">
        <v>1584194.5600000001</v>
      </c>
      <c r="C49" s="7">
        <v>0.107</v>
      </c>
      <c r="D49" s="7">
        <v>2.1999999999999999E-2</v>
      </c>
      <c r="E49" s="4">
        <v>472526.45</v>
      </c>
      <c r="F49" s="7">
        <v>0.14499999999999999</v>
      </c>
      <c r="G49" s="6">
        <v>-2.8799999999999999E-2</v>
      </c>
      <c r="H49" s="4">
        <v>86598.61</v>
      </c>
      <c r="I49" s="7">
        <v>0.19400000000000001</v>
      </c>
      <c r="J49" s="11">
        <v>0.26779999999999998</v>
      </c>
      <c r="K49" s="27">
        <f t="shared" si="0"/>
        <v>42736</v>
      </c>
    </row>
    <row r="50" spans="1:11" ht="23.25" thickBot="1" x14ac:dyDescent="0.25">
      <c r="A50" s="4" t="s">
        <v>81</v>
      </c>
      <c r="B50" s="4">
        <v>1550066.67</v>
      </c>
      <c r="C50" s="7">
        <v>0.113</v>
      </c>
      <c r="D50" s="7">
        <v>1.2800000000000001E-2</v>
      </c>
      <c r="E50" s="4">
        <v>486557.24</v>
      </c>
      <c r="F50" s="7">
        <v>0.214</v>
      </c>
      <c r="G50" s="7">
        <v>2.35E-2</v>
      </c>
      <c r="H50" s="4">
        <v>68303.87</v>
      </c>
      <c r="I50" s="7">
        <v>8.1000000000000003E-2</v>
      </c>
      <c r="J50" s="11">
        <v>5.2400000000000002E-2</v>
      </c>
      <c r="K50" s="27">
        <f t="shared" si="0"/>
        <v>42705</v>
      </c>
    </row>
    <row r="51" spans="1:11" ht="23.25" thickBot="1" x14ac:dyDescent="0.25">
      <c r="A51" s="4" t="s">
        <v>82</v>
      </c>
      <c r="B51" s="4">
        <v>1530432.06</v>
      </c>
      <c r="C51" s="7">
        <v>0.114</v>
      </c>
      <c r="D51" s="7">
        <v>7.1999999999999998E-3</v>
      </c>
      <c r="E51" s="4">
        <v>475405.54</v>
      </c>
      <c r="F51" s="7">
        <v>0.22700000000000001</v>
      </c>
      <c r="G51" s="7">
        <v>2.1399999999999999E-2</v>
      </c>
      <c r="H51" s="4">
        <v>64903.5</v>
      </c>
      <c r="I51" s="7">
        <v>7.5999999999999998E-2</v>
      </c>
      <c r="J51" s="11">
        <v>1.0699999999999999E-2</v>
      </c>
      <c r="K51" s="27">
        <f t="shared" si="0"/>
        <v>42675</v>
      </c>
    </row>
    <row r="52" spans="1:11" ht="23.25" thickBot="1" x14ac:dyDescent="0.25">
      <c r="A52" s="4" t="s">
        <v>83</v>
      </c>
      <c r="B52" s="4">
        <v>1519485.4</v>
      </c>
      <c r="C52" s="7">
        <v>0.11600000000000001</v>
      </c>
      <c r="D52" s="7">
        <v>2.0999999999999999E-3</v>
      </c>
      <c r="E52" s="4">
        <v>465446.65</v>
      </c>
      <c r="F52" s="7">
        <v>0.23899999999999999</v>
      </c>
      <c r="G52" s="7">
        <v>2.4400000000000002E-2</v>
      </c>
      <c r="H52" s="4">
        <v>64214.93</v>
      </c>
      <c r="I52" s="7">
        <v>7.1999999999999995E-2</v>
      </c>
      <c r="J52" s="12">
        <v>-1.3100000000000001E-2</v>
      </c>
      <c r="K52" s="27">
        <f t="shared" si="0"/>
        <v>42644</v>
      </c>
    </row>
    <row r="53" spans="1:11" ht="23.25" thickBot="1" x14ac:dyDescent="0.25">
      <c r="A53" s="4" t="s">
        <v>84</v>
      </c>
      <c r="B53" s="4">
        <v>1516360.5</v>
      </c>
      <c r="C53" s="7">
        <v>0.115</v>
      </c>
      <c r="D53" s="7">
        <v>3.5999999999999999E-3</v>
      </c>
      <c r="E53" s="4">
        <v>454340.25</v>
      </c>
      <c r="F53" s="7">
        <v>0.247</v>
      </c>
      <c r="G53" s="6">
        <v>-4.0000000000000002E-4</v>
      </c>
      <c r="H53" s="4">
        <v>65068.62</v>
      </c>
      <c r="I53" s="7">
        <v>6.6000000000000003E-2</v>
      </c>
      <c r="J53" s="11">
        <v>2.5399999999999999E-2</v>
      </c>
      <c r="K53" s="27">
        <f t="shared" si="0"/>
        <v>42614</v>
      </c>
    </row>
    <row r="54" spans="1:11" ht="23.25" thickBot="1" x14ac:dyDescent="0.25">
      <c r="A54" s="4" t="s">
        <v>85</v>
      </c>
      <c r="B54" s="4">
        <v>1510982.91</v>
      </c>
      <c r="C54" s="7">
        <v>0.114</v>
      </c>
      <c r="D54" s="7">
        <v>1.2999999999999999E-2</v>
      </c>
      <c r="E54" s="4">
        <v>454543.6</v>
      </c>
      <c r="F54" s="7">
        <v>0.253</v>
      </c>
      <c r="G54" s="7">
        <v>2.6200000000000001E-2</v>
      </c>
      <c r="H54" s="4">
        <v>63454.7</v>
      </c>
      <c r="I54" s="7">
        <v>7.3999999999999996E-2</v>
      </c>
      <c r="J54" s="11">
        <v>2.8E-3</v>
      </c>
      <c r="K54" s="27">
        <f t="shared" si="0"/>
        <v>42583</v>
      </c>
    </row>
    <row r="55" spans="1:11" ht="23.25" thickBot="1" x14ac:dyDescent="0.25">
      <c r="A55" s="4" t="s">
        <v>86</v>
      </c>
      <c r="B55" s="4">
        <v>1491558.72</v>
      </c>
      <c r="C55" s="7">
        <v>0.10199999999999999</v>
      </c>
      <c r="D55" s="7">
        <v>6.9999999999999999E-4</v>
      </c>
      <c r="E55" s="4">
        <v>442934.43</v>
      </c>
      <c r="F55" s="7">
        <v>0.254</v>
      </c>
      <c r="G55" s="6">
        <v>-1.6000000000000001E-3</v>
      </c>
      <c r="H55" s="4">
        <v>63276.01</v>
      </c>
      <c r="I55" s="7">
        <v>7.1999999999999995E-2</v>
      </c>
      <c r="J55" s="11">
        <v>7.3000000000000001E-3</v>
      </c>
      <c r="K55" s="27">
        <f t="shared" si="0"/>
        <v>42552</v>
      </c>
    </row>
    <row r="56" spans="1:11" ht="23.25" thickBot="1" x14ac:dyDescent="0.25">
      <c r="A56" s="4" t="s">
        <v>87</v>
      </c>
      <c r="B56" s="4">
        <v>1490491.83</v>
      </c>
      <c r="C56" s="7">
        <v>0.11799999999999999</v>
      </c>
      <c r="D56" s="7">
        <v>1.9699999999999999E-2</v>
      </c>
      <c r="E56" s="4">
        <v>443643.7</v>
      </c>
      <c r="F56" s="7">
        <v>0.246</v>
      </c>
      <c r="G56" s="7">
        <v>4.5699999999999998E-2</v>
      </c>
      <c r="H56" s="4">
        <v>62818.89</v>
      </c>
      <c r="I56" s="7">
        <v>7.1999999999999995E-2</v>
      </c>
      <c r="J56" s="11">
        <v>5.9999999999999995E-4</v>
      </c>
      <c r="K56" s="27">
        <f t="shared" si="0"/>
        <v>42522</v>
      </c>
    </row>
    <row r="57" spans="1:11" ht="23.25" thickBot="1" x14ac:dyDescent="0.25">
      <c r="A57" s="4" t="s">
        <v>88</v>
      </c>
      <c r="B57" s="4">
        <v>1461695.11</v>
      </c>
      <c r="C57" s="7">
        <v>0.11799999999999999</v>
      </c>
      <c r="D57" s="7">
        <v>1.14E-2</v>
      </c>
      <c r="E57" s="4">
        <v>424250.7</v>
      </c>
      <c r="F57" s="7">
        <v>0.23699999999999999</v>
      </c>
      <c r="G57" s="7">
        <v>2.5999999999999999E-2</v>
      </c>
      <c r="H57" s="4">
        <v>62780.71</v>
      </c>
      <c r="I57" s="7">
        <v>6.3E-2</v>
      </c>
      <c r="J57" s="12">
        <v>-2.52E-2</v>
      </c>
      <c r="K57" s="27">
        <f t="shared" si="0"/>
        <v>42491</v>
      </c>
    </row>
    <row r="58" spans="1:11" ht="23.25" thickBot="1" x14ac:dyDescent="0.25">
      <c r="A58" s="4" t="s">
        <v>89</v>
      </c>
      <c r="B58" s="4">
        <v>1445209.59</v>
      </c>
      <c r="C58" s="7">
        <v>0.128</v>
      </c>
      <c r="D58" s="6">
        <v>-6.9999999999999999E-4</v>
      </c>
      <c r="E58" s="4">
        <v>413504.84</v>
      </c>
      <c r="F58" s="7">
        <v>0.22900000000000001</v>
      </c>
      <c r="G58" s="7">
        <v>4.7000000000000002E-3</v>
      </c>
      <c r="H58" s="4">
        <v>64403.17</v>
      </c>
      <c r="I58" s="7">
        <v>0.06</v>
      </c>
      <c r="J58" s="12">
        <v>-3.8E-3</v>
      </c>
      <c r="K58" s="27">
        <f t="shared" si="0"/>
        <v>42461</v>
      </c>
    </row>
    <row r="59" spans="1:11" ht="23.25" thickBot="1" x14ac:dyDescent="0.25">
      <c r="A59" s="4" t="s">
        <v>90</v>
      </c>
      <c r="B59" s="4">
        <v>1446198.03</v>
      </c>
      <c r="C59" s="7">
        <v>0.13400000000000001</v>
      </c>
      <c r="D59" s="7">
        <v>1.5100000000000001E-2</v>
      </c>
      <c r="E59" s="4">
        <v>411581.31</v>
      </c>
      <c r="F59" s="7">
        <v>0.221</v>
      </c>
      <c r="G59" s="7">
        <v>4.8599999999999997E-2</v>
      </c>
      <c r="H59" s="4">
        <v>64651.21</v>
      </c>
      <c r="I59" s="7">
        <v>4.3999999999999997E-2</v>
      </c>
      <c r="J59" s="12">
        <v>-6.8699999999999997E-2</v>
      </c>
      <c r="K59" s="27">
        <f t="shared" si="0"/>
        <v>42430</v>
      </c>
    </row>
    <row r="60" spans="1:11" ht="23.25" thickBot="1" x14ac:dyDescent="0.25">
      <c r="A60" s="4" t="s">
        <v>91</v>
      </c>
      <c r="B60" s="4">
        <v>1424618.68</v>
      </c>
      <c r="C60" s="7">
        <v>0.13300000000000001</v>
      </c>
      <c r="D60" s="7">
        <v>5.8999999999999999E-3</v>
      </c>
      <c r="E60" s="4">
        <v>392504.7</v>
      </c>
      <c r="F60" s="7">
        <v>0.17399999999999999</v>
      </c>
      <c r="G60" s="6">
        <v>-4.8899999999999999E-2</v>
      </c>
      <c r="H60" s="4">
        <v>69421.5</v>
      </c>
      <c r="I60" s="6">
        <v>-4.8000000000000001E-2</v>
      </c>
      <c r="J60" s="12">
        <v>-4.2799999999999998E-2</v>
      </c>
      <c r="K60" s="27">
        <f t="shared" si="0"/>
        <v>42401</v>
      </c>
    </row>
    <row r="61" spans="1:11" ht="23.25" thickBot="1" x14ac:dyDescent="0.25">
      <c r="A61" s="4" t="s">
        <v>92</v>
      </c>
      <c r="B61" s="4">
        <v>1416319.55</v>
      </c>
      <c r="C61" s="7">
        <v>0.14000000000000001</v>
      </c>
      <c r="D61" s="7">
        <v>1.7299999999999999E-2</v>
      </c>
      <c r="E61" s="4">
        <v>412685.64</v>
      </c>
      <c r="F61" s="7">
        <v>0.186</v>
      </c>
      <c r="G61" s="7">
        <v>2.93E-2</v>
      </c>
      <c r="H61" s="4">
        <v>72526.509999999995</v>
      </c>
      <c r="I61" s="7">
        <v>0.151</v>
      </c>
      <c r="J61" s="11">
        <v>0.14729999999999999</v>
      </c>
      <c r="K61" s="27">
        <f t="shared" si="0"/>
        <v>42370</v>
      </c>
    </row>
    <row r="62" spans="1:11" ht="23.25" thickBot="1" x14ac:dyDescent="0.25">
      <c r="A62" s="4" t="s">
        <v>93</v>
      </c>
      <c r="B62" s="4">
        <v>1392278.11</v>
      </c>
      <c r="C62" s="7">
        <v>0.13300000000000001</v>
      </c>
      <c r="D62" s="7">
        <v>1.3299999999999999E-2</v>
      </c>
      <c r="E62" s="4">
        <v>400953.44</v>
      </c>
      <c r="F62" s="7">
        <v>0.152</v>
      </c>
      <c r="G62" s="7">
        <v>3.44E-2</v>
      </c>
      <c r="H62" s="4">
        <v>63216.58</v>
      </c>
      <c r="I62" s="7">
        <v>4.9000000000000002E-2</v>
      </c>
      <c r="J62" s="11">
        <v>4.7899999999999998E-2</v>
      </c>
      <c r="K62" s="27">
        <f t="shared" si="0"/>
        <v>42339</v>
      </c>
    </row>
    <row r="63" spans="1:11" ht="23.25" thickBot="1" x14ac:dyDescent="0.25">
      <c r="A63" s="4" t="s">
        <v>94</v>
      </c>
      <c r="B63" s="4">
        <v>1373956.01</v>
      </c>
      <c r="C63" s="7">
        <v>0.13700000000000001</v>
      </c>
      <c r="D63" s="7">
        <v>9.4999999999999998E-3</v>
      </c>
      <c r="E63" s="4">
        <v>387618.32</v>
      </c>
      <c r="F63" s="7">
        <v>0.157</v>
      </c>
      <c r="G63" s="7">
        <v>3.1399999999999997E-2</v>
      </c>
      <c r="H63" s="4">
        <v>60328.24</v>
      </c>
      <c r="I63" s="7">
        <v>3.2000000000000001E-2</v>
      </c>
      <c r="J63" s="11">
        <v>7.1000000000000004E-3</v>
      </c>
      <c r="K63" s="27">
        <f t="shared" si="0"/>
        <v>42309</v>
      </c>
    </row>
    <row r="64" spans="1:11" ht="23.25" thickBot="1" x14ac:dyDescent="0.25">
      <c r="A64" s="3" t="s">
        <v>95</v>
      </c>
      <c r="B64" s="3">
        <v>1361020.7</v>
      </c>
      <c r="C64" s="8">
        <v>0.13500000000000001</v>
      </c>
      <c r="D64" s="8">
        <v>8.9999999999999998E-4</v>
      </c>
      <c r="E64" s="3">
        <v>375806.45</v>
      </c>
      <c r="F64" s="8">
        <v>0.14000000000000001</v>
      </c>
      <c r="G64" s="8">
        <v>3.1300000000000001E-2</v>
      </c>
      <c r="H64" s="3">
        <v>59900.480000000003</v>
      </c>
      <c r="I64" s="8">
        <v>3.7999999999999999E-2</v>
      </c>
      <c r="J64" s="14">
        <v>-1.84E-2</v>
      </c>
      <c r="K64" s="27">
        <f t="shared" si="0"/>
        <v>42278</v>
      </c>
    </row>
    <row r="65" spans="1:11" ht="23.25" thickBot="1" x14ac:dyDescent="0.25">
      <c r="A65" s="16" t="s">
        <v>96</v>
      </c>
      <c r="B65" s="16">
        <v>1359824.06</v>
      </c>
      <c r="C65" s="17">
        <v>0.13100000000000001</v>
      </c>
      <c r="D65" s="17">
        <v>2.0999999999999999E-3</v>
      </c>
      <c r="E65" s="16">
        <v>364416.9</v>
      </c>
      <c r="F65" s="17">
        <v>0.114</v>
      </c>
      <c r="G65" s="17">
        <v>4.4999999999999997E-3</v>
      </c>
      <c r="H65" s="16">
        <v>61022.97</v>
      </c>
      <c r="I65" s="17">
        <v>3.6999999999999998E-2</v>
      </c>
      <c r="J65" s="19">
        <v>3.32E-2</v>
      </c>
      <c r="K65" s="27">
        <f t="shared" si="0"/>
        <v>42248</v>
      </c>
    </row>
    <row r="66" spans="1:11" ht="23.25" thickBot="1" x14ac:dyDescent="0.25">
      <c r="A66" s="4" t="s">
        <v>97</v>
      </c>
      <c r="B66" s="4">
        <v>1356907.98</v>
      </c>
      <c r="C66" s="7">
        <v>0.13300000000000001</v>
      </c>
      <c r="D66" s="7">
        <v>2.7000000000000001E-3</v>
      </c>
      <c r="E66" s="4">
        <v>362793.73</v>
      </c>
      <c r="F66" s="7">
        <v>9.2999999999999999E-2</v>
      </c>
      <c r="G66" s="7">
        <v>2.7400000000000001E-2</v>
      </c>
      <c r="H66" s="4">
        <v>59061.79</v>
      </c>
      <c r="I66" s="7">
        <v>1.7999999999999999E-2</v>
      </c>
      <c r="J66" s="11">
        <v>8.9999999999999998E-4</v>
      </c>
      <c r="K66" s="27">
        <f t="shared" si="0"/>
        <v>42217</v>
      </c>
    </row>
    <row r="67" spans="1:11" ht="23.25" thickBot="1" x14ac:dyDescent="0.25">
      <c r="A67" s="4" t="s">
        <v>98</v>
      </c>
      <c r="B67" s="4">
        <v>1353210.92</v>
      </c>
      <c r="C67" s="7">
        <v>0.13300000000000001</v>
      </c>
      <c r="D67" s="7">
        <v>1.49E-2</v>
      </c>
      <c r="E67" s="4">
        <v>353122.19</v>
      </c>
      <c r="F67" s="7">
        <v>6.6000000000000003E-2</v>
      </c>
      <c r="G67" s="6">
        <v>-8.3000000000000001E-3</v>
      </c>
      <c r="H67" s="4">
        <v>59010.71</v>
      </c>
      <c r="I67" s="7">
        <v>2.9000000000000001E-2</v>
      </c>
      <c r="J67" s="11">
        <v>6.8999999999999999E-3</v>
      </c>
      <c r="K67" s="27">
        <f t="shared" si="0"/>
        <v>42186</v>
      </c>
    </row>
    <row r="68" spans="1:11" ht="23.25" thickBot="1" x14ac:dyDescent="0.25">
      <c r="A68" s="4" t="s">
        <v>99</v>
      </c>
      <c r="B68" s="4">
        <v>1333375.3600000001</v>
      </c>
      <c r="C68" s="7">
        <v>0.11799999999999999</v>
      </c>
      <c r="D68" s="7">
        <v>1.9900000000000001E-2</v>
      </c>
      <c r="E68" s="4">
        <v>356082.86</v>
      </c>
      <c r="F68" s="7">
        <v>4.2999999999999997E-2</v>
      </c>
      <c r="G68" s="7">
        <v>3.7900000000000003E-2</v>
      </c>
      <c r="H68" s="4">
        <v>58604.26</v>
      </c>
      <c r="I68" s="7">
        <v>2.9000000000000001E-2</v>
      </c>
      <c r="J68" s="12">
        <v>-8.0000000000000002E-3</v>
      </c>
      <c r="K68" s="27">
        <f t="shared" si="0"/>
        <v>42156</v>
      </c>
    </row>
    <row r="69" spans="1:11" ht="23.25" thickBot="1" x14ac:dyDescent="0.25">
      <c r="A69" s="4" t="s">
        <v>100</v>
      </c>
      <c r="B69" s="4">
        <v>1307357.6299999999</v>
      </c>
      <c r="C69" s="7">
        <v>0.108</v>
      </c>
      <c r="D69" s="7">
        <v>2.0799999999999999E-2</v>
      </c>
      <c r="E69" s="4">
        <v>343085.86</v>
      </c>
      <c r="F69" s="7">
        <v>4.7E-2</v>
      </c>
      <c r="G69" s="7">
        <v>1.9900000000000001E-2</v>
      </c>
      <c r="H69" s="4">
        <v>59075.97</v>
      </c>
      <c r="I69" s="7">
        <v>1.7999999999999999E-2</v>
      </c>
      <c r="J69" s="12">
        <v>-2.7900000000000001E-2</v>
      </c>
      <c r="K69" s="27">
        <f t="shared" si="0"/>
        <v>42125</v>
      </c>
    </row>
    <row r="70" spans="1:11" ht="23.25" thickBot="1" x14ac:dyDescent="0.25">
      <c r="A70" s="4" t="s">
        <v>101</v>
      </c>
      <c r="B70" s="4">
        <v>1280779.1399999999</v>
      </c>
      <c r="C70" s="7">
        <v>0.10100000000000001</v>
      </c>
      <c r="D70" s="7">
        <v>4.3E-3</v>
      </c>
      <c r="E70" s="4">
        <v>336388.24</v>
      </c>
      <c r="F70" s="7">
        <v>3.6999999999999998E-2</v>
      </c>
      <c r="G70" s="6">
        <v>-2.3999999999999998E-3</v>
      </c>
      <c r="H70" s="4">
        <v>60772.46</v>
      </c>
      <c r="I70" s="7">
        <v>3.6999999999999998E-2</v>
      </c>
      <c r="J70" s="12">
        <v>-1.9E-2</v>
      </c>
      <c r="K70" s="27">
        <f t="shared" ref="K70:K133" si="1">DATE(LEFT(A70,4),MID(A70,6,2),1)</f>
        <v>42095</v>
      </c>
    </row>
    <row r="71" spans="1:11" ht="23.25" thickBot="1" x14ac:dyDescent="0.25">
      <c r="A71" s="4" t="s">
        <v>102</v>
      </c>
      <c r="B71" s="4">
        <v>1275332.78</v>
      </c>
      <c r="C71" s="7">
        <v>0.11600000000000001</v>
      </c>
      <c r="D71" s="7">
        <v>1.43E-2</v>
      </c>
      <c r="E71" s="4">
        <v>337210.52</v>
      </c>
      <c r="F71" s="7">
        <v>2.9000000000000001E-2</v>
      </c>
      <c r="G71" s="7">
        <v>8.3000000000000001E-3</v>
      </c>
      <c r="H71" s="4">
        <v>61949.81</v>
      </c>
      <c r="I71" s="7">
        <v>6.2E-2</v>
      </c>
      <c r="J71" s="12">
        <v>-0.1502</v>
      </c>
      <c r="K71" s="27">
        <f t="shared" si="1"/>
        <v>42064</v>
      </c>
    </row>
    <row r="72" spans="1:11" ht="23.25" thickBot="1" x14ac:dyDescent="0.25">
      <c r="A72" s="4" t="s">
        <v>103</v>
      </c>
      <c r="B72" s="4">
        <v>1257380.48</v>
      </c>
      <c r="C72" s="7">
        <v>0.125</v>
      </c>
      <c r="D72" s="7">
        <v>1.18E-2</v>
      </c>
      <c r="E72" s="4">
        <v>334439.21999999997</v>
      </c>
      <c r="F72" s="7">
        <v>5.6000000000000001E-2</v>
      </c>
      <c r="G72" s="6">
        <v>-3.9300000000000002E-2</v>
      </c>
      <c r="H72" s="4">
        <v>72896.19</v>
      </c>
      <c r="I72" s="7">
        <v>0.17</v>
      </c>
      <c r="J72" s="11">
        <v>0.15629999999999999</v>
      </c>
      <c r="K72" s="27">
        <f t="shared" si="1"/>
        <v>42036</v>
      </c>
    </row>
    <row r="73" spans="1:11" ht="23.25" thickBot="1" x14ac:dyDescent="0.25">
      <c r="A73" s="4" t="s">
        <v>104</v>
      </c>
      <c r="B73" s="4">
        <v>1242710.22</v>
      </c>
      <c r="C73" s="7">
        <v>0.108</v>
      </c>
      <c r="D73" s="7">
        <v>1.17E-2</v>
      </c>
      <c r="E73" s="4">
        <v>348109.5</v>
      </c>
      <c r="F73" s="7">
        <v>0.106</v>
      </c>
      <c r="G73" s="7">
        <v>2.0000000000000001E-4</v>
      </c>
      <c r="H73" s="4">
        <v>63040.51</v>
      </c>
      <c r="I73" s="6">
        <v>-0.17599999999999999</v>
      </c>
      <c r="J73" s="11">
        <v>4.6199999999999998E-2</v>
      </c>
      <c r="K73" s="27">
        <f t="shared" si="1"/>
        <v>42005</v>
      </c>
    </row>
    <row r="74" spans="1:11" ht="23.25" thickBot="1" x14ac:dyDescent="0.25">
      <c r="A74" s="4" t="s">
        <v>105</v>
      </c>
      <c r="B74" s="4">
        <v>1228374.81</v>
      </c>
      <c r="C74" s="7">
        <v>0.122</v>
      </c>
      <c r="D74" s="7">
        <v>1.6400000000000001E-2</v>
      </c>
      <c r="E74" s="4">
        <v>348056.41</v>
      </c>
      <c r="F74" s="7">
        <v>3.2000000000000001E-2</v>
      </c>
      <c r="G74" s="7">
        <v>3.8600000000000002E-2</v>
      </c>
      <c r="H74" s="4">
        <v>60259.53</v>
      </c>
      <c r="I74" s="7">
        <v>2.9000000000000001E-2</v>
      </c>
      <c r="J74" s="11">
        <v>3.1199999999999999E-2</v>
      </c>
      <c r="K74" s="27">
        <f t="shared" si="1"/>
        <v>41974</v>
      </c>
    </row>
    <row r="75" spans="1:11" ht="23.25" thickBot="1" x14ac:dyDescent="0.25">
      <c r="A75" s="4" t="s">
        <v>106</v>
      </c>
      <c r="B75" s="4">
        <v>1208605.95</v>
      </c>
      <c r="C75" s="7">
        <v>0.123</v>
      </c>
      <c r="D75" s="7">
        <v>7.7999999999999996E-3</v>
      </c>
      <c r="E75" s="4">
        <v>335114.13</v>
      </c>
      <c r="F75" s="7">
        <v>3.2000000000000001E-2</v>
      </c>
      <c r="G75" s="7">
        <v>1.67E-2</v>
      </c>
      <c r="H75" s="4">
        <v>58438.53</v>
      </c>
      <c r="I75" s="7">
        <v>3.5000000000000003E-2</v>
      </c>
      <c r="J75" s="11">
        <v>1.29E-2</v>
      </c>
      <c r="K75" s="27">
        <f t="shared" si="1"/>
        <v>41944</v>
      </c>
    </row>
    <row r="76" spans="1:11" ht="23.25" thickBot="1" x14ac:dyDescent="0.25">
      <c r="A76" s="4" t="s">
        <v>107</v>
      </c>
      <c r="B76" s="4">
        <v>1199236.31</v>
      </c>
      <c r="C76" s="7">
        <v>0.126</v>
      </c>
      <c r="D76" s="6">
        <v>-2.3E-3</v>
      </c>
      <c r="E76" s="4">
        <v>329617.73</v>
      </c>
      <c r="F76" s="7">
        <v>3.2000000000000001E-2</v>
      </c>
      <c r="G76" s="7">
        <v>7.3000000000000001E-3</v>
      </c>
      <c r="H76" s="4">
        <v>57691.64</v>
      </c>
      <c r="I76" s="7">
        <v>3.7999999999999999E-2</v>
      </c>
      <c r="J76" s="12">
        <v>-1.9599999999999999E-2</v>
      </c>
      <c r="K76" s="27">
        <f t="shared" si="1"/>
        <v>41913</v>
      </c>
    </row>
    <row r="77" spans="1:11" ht="23.25" thickBot="1" x14ac:dyDescent="0.25">
      <c r="A77" s="4" t="s">
        <v>108</v>
      </c>
      <c r="B77" s="4">
        <v>1202051.4099999999</v>
      </c>
      <c r="C77" s="7">
        <v>0.129</v>
      </c>
      <c r="D77" s="7">
        <v>3.8E-3</v>
      </c>
      <c r="E77" s="4">
        <v>327220.21000000002</v>
      </c>
      <c r="F77" s="7">
        <v>4.8000000000000001E-2</v>
      </c>
      <c r="G77" s="6">
        <v>-1.4500000000000001E-2</v>
      </c>
      <c r="H77" s="4">
        <v>58844.99</v>
      </c>
      <c r="I77" s="7">
        <v>4.2000000000000003E-2</v>
      </c>
      <c r="J77" s="11">
        <v>1.46E-2</v>
      </c>
      <c r="K77" s="27">
        <f t="shared" si="1"/>
        <v>41883</v>
      </c>
    </row>
    <row r="78" spans="1:11" ht="23.25" thickBot="1" x14ac:dyDescent="0.25">
      <c r="A78" s="4" t="s">
        <v>109</v>
      </c>
      <c r="B78" s="4">
        <v>1197499.08</v>
      </c>
      <c r="C78" s="7">
        <v>0.128</v>
      </c>
      <c r="D78" s="7">
        <v>2.7000000000000001E-3</v>
      </c>
      <c r="E78" s="4">
        <v>332023.23</v>
      </c>
      <c r="F78" s="7">
        <v>5.7000000000000002E-2</v>
      </c>
      <c r="G78" s="7">
        <v>2E-3</v>
      </c>
      <c r="H78" s="4">
        <v>57997.61</v>
      </c>
      <c r="I78" s="7">
        <v>5.6000000000000001E-2</v>
      </c>
      <c r="J78" s="11">
        <v>1.14E-2</v>
      </c>
      <c r="K78" s="27">
        <f t="shared" si="1"/>
        <v>41852</v>
      </c>
    </row>
    <row r="79" spans="1:11" ht="23.25" thickBot="1" x14ac:dyDescent="0.25">
      <c r="A79" s="4" t="s">
        <v>110</v>
      </c>
      <c r="B79" s="4">
        <v>1194249.24</v>
      </c>
      <c r="C79" s="7">
        <v>0.13500000000000001</v>
      </c>
      <c r="D79" s="6">
        <v>-1.2699999999999999E-2</v>
      </c>
      <c r="E79" s="4">
        <v>331347.32</v>
      </c>
      <c r="F79" s="7">
        <v>6.7000000000000004E-2</v>
      </c>
      <c r="G79" s="6">
        <v>-2.9700000000000001E-2</v>
      </c>
      <c r="H79" s="4">
        <v>57346.5</v>
      </c>
      <c r="I79" s="7">
        <v>5.3999999999999999E-2</v>
      </c>
      <c r="J79" s="11">
        <v>6.8999999999999999E-3</v>
      </c>
      <c r="K79" s="27">
        <f t="shared" si="1"/>
        <v>41821</v>
      </c>
    </row>
    <row r="80" spans="1:11" ht="23.25" thickBot="1" x14ac:dyDescent="0.25">
      <c r="A80" s="4" t="s">
        <v>111</v>
      </c>
      <c r="B80" s="4">
        <v>1209587.2</v>
      </c>
      <c r="C80" s="7">
        <v>0.14699999999999999</v>
      </c>
      <c r="D80" s="7">
        <v>2.3099999999999999E-2</v>
      </c>
      <c r="E80" s="4">
        <v>341487.45</v>
      </c>
      <c r="F80" s="7">
        <v>8.8999999999999996E-2</v>
      </c>
      <c r="G80" s="7">
        <v>4.1599999999999998E-2</v>
      </c>
      <c r="H80" s="4">
        <v>56951.05</v>
      </c>
      <c r="I80" s="7">
        <v>5.2999999999999999E-2</v>
      </c>
      <c r="J80" s="12">
        <v>-1.89E-2</v>
      </c>
      <c r="K80" s="27">
        <f t="shared" si="1"/>
        <v>41791</v>
      </c>
    </row>
    <row r="81" spans="1:11" ht="23.25" thickBot="1" x14ac:dyDescent="0.25">
      <c r="A81" s="4" t="s">
        <v>112</v>
      </c>
      <c r="B81" s="4">
        <v>1182293.96</v>
      </c>
      <c r="C81" s="7">
        <v>0.13400000000000001</v>
      </c>
      <c r="D81" s="7">
        <v>1.15E-2</v>
      </c>
      <c r="E81" s="4">
        <v>327839.56</v>
      </c>
      <c r="F81" s="7">
        <v>5.7000000000000002E-2</v>
      </c>
      <c r="G81" s="7">
        <v>1.03E-2</v>
      </c>
      <c r="H81" s="4">
        <v>58051.11</v>
      </c>
      <c r="I81" s="7">
        <v>6.7000000000000004E-2</v>
      </c>
      <c r="J81" s="12">
        <v>-9.5999999999999992E-3</v>
      </c>
      <c r="K81" s="27">
        <f t="shared" si="1"/>
        <v>41760</v>
      </c>
    </row>
    <row r="82" spans="1:11" ht="23.25" thickBot="1" x14ac:dyDescent="0.25">
      <c r="A82" s="4" t="s">
        <v>113</v>
      </c>
      <c r="B82" s="4">
        <v>1168812.67</v>
      </c>
      <c r="C82" s="7">
        <v>0.13200000000000001</v>
      </c>
      <c r="D82" s="7">
        <v>7.0000000000000001E-3</v>
      </c>
      <c r="E82" s="4">
        <v>324482.52</v>
      </c>
      <c r="F82" s="7">
        <v>5.5E-2</v>
      </c>
      <c r="G82" s="6">
        <v>-9.7999999999999997E-3</v>
      </c>
      <c r="H82" s="4">
        <v>58615.54</v>
      </c>
      <c r="I82" s="7">
        <v>5.3999999999999999E-2</v>
      </c>
      <c r="J82" s="11">
        <v>4.8999999999999998E-3</v>
      </c>
      <c r="K82" s="27">
        <f t="shared" si="1"/>
        <v>41730</v>
      </c>
    </row>
    <row r="83" spans="1:11" ht="23.25" thickBot="1" x14ac:dyDescent="0.25">
      <c r="A83" s="4" t="s">
        <v>114</v>
      </c>
      <c r="B83" s="4">
        <v>1160687.3799999999</v>
      </c>
      <c r="C83" s="7">
        <v>0.121</v>
      </c>
      <c r="D83" s="7">
        <v>2.5600000000000001E-2</v>
      </c>
      <c r="E83" s="4">
        <v>327683.74</v>
      </c>
      <c r="F83" s="7">
        <v>5.3999999999999999E-2</v>
      </c>
      <c r="G83" s="7">
        <v>3.49E-2</v>
      </c>
      <c r="H83" s="4">
        <v>58329.3</v>
      </c>
      <c r="I83" s="7">
        <v>5.1999999999999998E-2</v>
      </c>
      <c r="J83" s="12">
        <v>-6.4000000000000001E-2</v>
      </c>
      <c r="K83" s="27">
        <f t="shared" si="1"/>
        <v>41699</v>
      </c>
    </row>
    <row r="84" spans="1:11" ht="23.25" thickBot="1" x14ac:dyDescent="0.25">
      <c r="A84" s="3" t="s">
        <v>115</v>
      </c>
      <c r="B84" s="3">
        <v>1131760.83</v>
      </c>
      <c r="C84" s="8">
        <v>0.13300000000000001</v>
      </c>
      <c r="D84" s="8">
        <v>7.3000000000000001E-3</v>
      </c>
      <c r="E84" s="3">
        <v>316625.11</v>
      </c>
      <c r="F84" s="8">
        <v>6.9000000000000006E-2</v>
      </c>
      <c r="G84" s="8">
        <v>5.4999999999999997E-3</v>
      </c>
      <c r="H84" s="3">
        <v>62320.95</v>
      </c>
      <c r="I84" s="8">
        <v>3.3000000000000002E-2</v>
      </c>
      <c r="J84" s="14">
        <v>-0.1852</v>
      </c>
      <c r="K84" s="27">
        <f t="shared" si="1"/>
        <v>41671</v>
      </c>
    </row>
    <row r="85" spans="1:11" ht="23.25" thickBot="1" x14ac:dyDescent="0.25">
      <c r="A85" s="16" t="s">
        <v>154</v>
      </c>
      <c r="B85" s="16">
        <v>1123521.21</v>
      </c>
      <c r="C85" s="17">
        <v>0.13200000000000001</v>
      </c>
      <c r="D85" s="17">
        <v>1.54E-2</v>
      </c>
      <c r="E85" s="16">
        <v>314900.55</v>
      </c>
      <c r="F85" s="17">
        <v>1.2E-2</v>
      </c>
      <c r="G85" s="18">
        <v>-6.6400000000000001E-2</v>
      </c>
      <c r="H85" s="16">
        <v>76488.600000000006</v>
      </c>
      <c r="I85" s="17">
        <v>0.22500000000000001</v>
      </c>
      <c r="J85" s="19">
        <v>0.30580000000000002</v>
      </c>
      <c r="K85" s="27">
        <f t="shared" si="1"/>
        <v>41640</v>
      </c>
    </row>
    <row r="86" spans="1:11" ht="23.25" thickBot="1" x14ac:dyDescent="0.25">
      <c r="A86" s="4" t="s">
        <v>155</v>
      </c>
      <c r="B86" s="4">
        <v>1106524.98</v>
      </c>
      <c r="C86" s="7">
        <v>0.13600000000000001</v>
      </c>
      <c r="D86" s="7">
        <v>2.53E-2</v>
      </c>
      <c r="E86" s="4">
        <v>337291.05</v>
      </c>
      <c r="F86" s="7">
        <v>9.2999999999999999E-2</v>
      </c>
      <c r="G86" s="7">
        <v>3.8399999999999997E-2</v>
      </c>
      <c r="H86" s="4">
        <v>58574.44</v>
      </c>
      <c r="I86" s="7">
        <v>7.0999999999999994E-2</v>
      </c>
      <c r="J86" s="11">
        <v>3.78E-2</v>
      </c>
      <c r="K86" s="27">
        <f t="shared" si="1"/>
        <v>41609</v>
      </c>
    </row>
    <row r="87" spans="1:11" ht="23.25" thickBot="1" x14ac:dyDescent="0.25">
      <c r="A87" s="4" t="s">
        <v>156</v>
      </c>
      <c r="B87" s="4">
        <v>1079257.06</v>
      </c>
      <c r="C87" s="7">
        <v>0.14199999999999999</v>
      </c>
      <c r="D87" s="7">
        <v>8.3999999999999995E-3</v>
      </c>
      <c r="E87" s="4">
        <v>324821.92</v>
      </c>
      <c r="F87" s="7">
        <v>9.4E-2</v>
      </c>
      <c r="G87" s="7">
        <v>1.66E-2</v>
      </c>
      <c r="H87" s="4">
        <v>56441.27</v>
      </c>
      <c r="I87" s="7">
        <v>7.6999999999999999E-2</v>
      </c>
      <c r="J87" s="11">
        <v>1.52E-2</v>
      </c>
      <c r="K87" s="27">
        <f t="shared" si="1"/>
        <v>41579</v>
      </c>
    </row>
    <row r="88" spans="1:11" ht="23.25" thickBot="1" x14ac:dyDescent="0.25">
      <c r="A88" s="4" t="s">
        <v>157</v>
      </c>
      <c r="B88" s="4">
        <v>1070242.17</v>
      </c>
      <c r="C88" s="7">
        <v>0.14299999999999999</v>
      </c>
      <c r="D88" s="6">
        <v>-6.6E-3</v>
      </c>
      <c r="E88" s="4">
        <v>319509.38</v>
      </c>
      <c r="F88" s="7">
        <v>8.8999999999999996E-2</v>
      </c>
      <c r="G88" s="7">
        <v>2.3E-2</v>
      </c>
      <c r="H88" s="4">
        <v>55595.72</v>
      </c>
      <c r="I88" s="7">
        <v>0.08</v>
      </c>
      <c r="J88" s="12">
        <v>-1.5900000000000001E-2</v>
      </c>
      <c r="K88" s="27">
        <f t="shared" si="1"/>
        <v>41548</v>
      </c>
    </row>
    <row r="89" spans="1:11" ht="23.25" thickBot="1" x14ac:dyDescent="0.25">
      <c r="A89" s="4" t="s">
        <v>158</v>
      </c>
      <c r="B89" s="4">
        <v>1077379.1599999999</v>
      </c>
      <c r="C89" s="7">
        <v>0.14199999999999999</v>
      </c>
      <c r="D89" s="7">
        <v>1.52E-2</v>
      </c>
      <c r="E89" s="4">
        <v>312330.34000000003</v>
      </c>
      <c r="F89" s="7">
        <v>8.8999999999999996E-2</v>
      </c>
      <c r="G89" s="6">
        <v>-5.5999999999999999E-3</v>
      </c>
      <c r="H89" s="4">
        <v>56492.53</v>
      </c>
      <c r="I89" s="7">
        <v>5.7000000000000002E-2</v>
      </c>
      <c r="J89" s="11">
        <v>2.8500000000000001E-2</v>
      </c>
      <c r="K89" s="27">
        <f t="shared" si="1"/>
        <v>41518</v>
      </c>
    </row>
    <row r="90" spans="1:11" ht="23.25" thickBot="1" x14ac:dyDescent="0.25">
      <c r="A90" s="4" t="s">
        <v>159</v>
      </c>
      <c r="B90" s="4">
        <v>1061256.43</v>
      </c>
      <c r="C90" s="7">
        <v>0.14699999999999999</v>
      </c>
      <c r="D90" s="7">
        <v>8.6E-3</v>
      </c>
      <c r="E90" s="4">
        <v>314085.90999999997</v>
      </c>
      <c r="F90" s="7">
        <v>9.9000000000000005E-2</v>
      </c>
      <c r="G90" s="7">
        <v>1.12E-2</v>
      </c>
      <c r="H90" s="4">
        <v>54925.35</v>
      </c>
      <c r="I90" s="7">
        <v>9.2999999999999999E-2</v>
      </c>
      <c r="J90" s="11">
        <v>9.4000000000000004E-3</v>
      </c>
      <c r="K90" s="27">
        <f t="shared" si="1"/>
        <v>41487</v>
      </c>
    </row>
    <row r="91" spans="1:11" ht="23.25" thickBot="1" x14ac:dyDescent="0.25">
      <c r="A91" s="4" t="s">
        <v>160</v>
      </c>
      <c r="B91" s="4">
        <v>1052212.3400000001</v>
      </c>
      <c r="C91" s="7">
        <v>0.14499999999999999</v>
      </c>
      <c r="D91" s="6">
        <v>-2.0999999999999999E-3</v>
      </c>
      <c r="E91" s="4">
        <v>310596.46000000002</v>
      </c>
      <c r="F91" s="7">
        <v>9.7000000000000003E-2</v>
      </c>
      <c r="G91" s="6">
        <v>-9.2999999999999992E-3</v>
      </c>
      <c r="H91" s="4">
        <v>54412.78</v>
      </c>
      <c r="I91" s="7">
        <v>9.5000000000000001E-2</v>
      </c>
      <c r="J91" s="11">
        <v>6.4999999999999997E-3</v>
      </c>
      <c r="K91" s="27">
        <f t="shared" si="1"/>
        <v>41456</v>
      </c>
    </row>
    <row r="92" spans="1:11" ht="23.25" thickBot="1" x14ac:dyDescent="0.25">
      <c r="A92" s="4" t="s">
        <v>161</v>
      </c>
      <c r="B92" s="4">
        <v>1054403.69</v>
      </c>
      <c r="C92" s="7">
        <v>0.14000000000000001</v>
      </c>
      <c r="D92" s="7">
        <v>1.17E-2</v>
      </c>
      <c r="E92" s="4">
        <v>313499.82</v>
      </c>
      <c r="F92" s="7">
        <v>9.0999999999999998E-2</v>
      </c>
      <c r="G92" s="7">
        <v>1.06E-2</v>
      </c>
      <c r="H92" s="4">
        <v>54063.91</v>
      </c>
      <c r="I92" s="7">
        <v>9.9000000000000005E-2</v>
      </c>
      <c r="J92" s="12">
        <v>-6.7999999999999996E-3</v>
      </c>
      <c r="K92" s="27">
        <f t="shared" si="1"/>
        <v>41426</v>
      </c>
    </row>
    <row r="93" spans="1:11" ht="23.25" thickBot="1" x14ac:dyDescent="0.25">
      <c r="A93" s="4" t="s">
        <v>162</v>
      </c>
      <c r="B93" s="4">
        <v>1042169.16</v>
      </c>
      <c r="C93" s="7">
        <v>0.158</v>
      </c>
      <c r="D93" s="7">
        <v>9.2999999999999992E-3</v>
      </c>
      <c r="E93" s="4">
        <v>310204.48</v>
      </c>
      <c r="F93" s="7">
        <v>0.113</v>
      </c>
      <c r="G93" s="7">
        <v>8.3000000000000001E-3</v>
      </c>
      <c r="H93" s="4">
        <v>54431.39</v>
      </c>
      <c r="I93" s="7">
        <v>0.108</v>
      </c>
      <c r="J93" s="12">
        <v>-2.1100000000000001E-2</v>
      </c>
      <c r="K93" s="27">
        <f t="shared" si="1"/>
        <v>41395</v>
      </c>
    </row>
    <row r="94" spans="1:11" ht="23.25" thickBot="1" x14ac:dyDescent="0.25">
      <c r="A94" s="4" t="s">
        <v>163</v>
      </c>
      <c r="B94" s="4">
        <v>1032551.9</v>
      </c>
      <c r="C94" s="7">
        <v>0.161</v>
      </c>
      <c r="D94" s="6">
        <v>-3.2000000000000002E-3</v>
      </c>
      <c r="E94" s="4">
        <v>307648.42</v>
      </c>
      <c r="F94" s="7">
        <v>0.11899999999999999</v>
      </c>
      <c r="G94" s="6">
        <v>-1.0500000000000001E-2</v>
      </c>
      <c r="H94" s="4">
        <v>55607.15</v>
      </c>
      <c r="I94" s="7">
        <v>0.108</v>
      </c>
      <c r="J94" s="11">
        <v>2.5999999999999999E-3</v>
      </c>
      <c r="K94" s="27">
        <f t="shared" si="1"/>
        <v>41365</v>
      </c>
    </row>
    <row r="95" spans="1:11" ht="23.25" thickBot="1" x14ac:dyDescent="0.25">
      <c r="A95" s="4" t="s">
        <v>164</v>
      </c>
      <c r="B95" s="4">
        <v>1035858.37</v>
      </c>
      <c r="C95" s="7">
        <v>0.157</v>
      </c>
      <c r="D95" s="7">
        <v>3.73E-2</v>
      </c>
      <c r="E95" s="4">
        <v>310898.28999999998</v>
      </c>
      <c r="F95" s="7">
        <v>0.11899999999999999</v>
      </c>
      <c r="G95" s="7">
        <v>0.05</v>
      </c>
      <c r="H95" s="4">
        <v>55460.52</v>
      </c>
      <c r="I95" s="7">
        <v>0.124</v>
      </c>
      <c r="J95" s="12">
        <v>-8.0500000000000002E-2</v>
      </c>
      <c r="K95" s="27">
        <f t="shared" si="1"/>
        <v>41334</v>
      </c>
    </row>
    <row r="96" spans="1:11" ht="23.25" thickBot="1" x14ac:dyDescent="0.25">
      <c r="A96" s="4" t="s">
        <v>165</v>
      </c>
      <c r="B96" s="4">
        <v>998600.83</v>
      </c>
      <c r="C96" s="7">
        <v>0.152</v>
      </c>
      <c r="D96" s="7">
        <v>6.4999999999999997E-3</v>
      </c>
      <c r="E96" s="4">
        <v>296103.24</v>
      </c>
      <c r="F96" s="7">
        <v>9.5000000000000001E-2</v>
      </c>
      <c r="G96" s="6">
        <v>-4.8599999999999997E-2</v>
      </c>
      <c r="H96" s="4">
        <v>60313.65</v>
      </c>
      <c r="I96" s="7">
        <v>0.17199999999999999</v>
      </c>
      <c r="J96" s="12">
        <v>-3.4200000000000001E-2</v>
      </c>
      <c r="K96" s="27">
        <f t="shared" si="1"/>
        <v>41306</v>
      </c>
    </row>
    <row r="97" spans="1:11" ht="23.25" thickBot="1" x14ac:dyDescent="0.25">
      <c r="A97" s="4" t="s">
        <v>166</v>
      </c>
      <c r="B97" s="4">
        <v>992129.25</v>
      </c>
      <c r="C97" s="7">
        <v>0.159</v>
      </c>
      <c r="D97" s="7">
        <v>1.8499999999999999E-2</v>
      </c>
      <c r="E97" s="4">
        <v>311228.55</v>
      </c>
      <c r="F97" s="7">
        <v>0.153</v>
      </c>
      <c r="G97" s="7">
        <v>8.3000000000000001E-3</v>
      </c>
      <c r="H97" s="4">
        <v>62449.63</v>
      </c>
      <c r="I97" s="7">
        <v>4.3999999999999997E-2</v>
      </c>
      <c r="J97" s="11">
        <v>0.14249999999999999</v>
      </c>
      <c r="K97" s="27">
        <f t="shared" si="1"/>
        <v>41275</v>
      </c>
    </row>
    <row r="98" spans="1:11" ht="23.25" thickBot="1" x14ac:dyDescent="0.25">
      <c r="A98" s="4" t="s">
        <v>167</v>
      </c>
      <c r="B98" s="4">
        <v>974148.8</v>
      </c>
      <c r="C98" s="7">
        <v>0.13800000000000001</v>
      </c>
      <c r="D98" s="7">
        <v>3.1E-2</v>
      </c>
      <c r="E98" s="4">
        <v>308664.23</v>
      </c>
      <c r="F98" s="7">
        <v>6.5000000000000002E-2</v>
      </c>
      <c r="G98" s="7">
        <v>3.9699999999999999E-2</v>
      </c>
      <c r="H98" s="4">
        <v>54659.77</v>
      </c>
      <c r="I98" s="7">
        <v>7.6999999999999999E-2</v>
      </c>
      <c r="J98" s="11">
        <v>4.3299999999999998E-2</v>
      </c>
      <c r="K98" s="27">
        <f t="shared" si="1"/>
        <v>41244</v>
      </c>
    </row>
    <row r="99" spans="1:11" ht="23.25" thickBot="1" x14ac:dyDescent="0.25">
      <c r="A99" s="4" t="s">
        <v>168</v>
      </c>
      <c r="B99" s="4">
        <v>944832.4</v>
      </c>
      <c r="C99" s="7">
        <v>0.13900000000000001</v>
      </c>
      <c r="D99" s="7">
        <v>8.9999999999999993E-3</v>
      </c>
      <c r="E99" s="4">
        <v>296883</v>
      </c>
      <c r="F99" s="7">
        <v>5.5E-2</v>
      </c>
      <c r="G99" s="7">
        <v>1.2200000000000001E-2</v>
      </c>
      <c r="H99" s="4">
        <v>52392.12</v>
      </c>
      <c r="I99" s="7">
        <v>0.107</v>
      </c>
      <c r="J99" s="11">
        <v>1.7999999999999999E-2</v>
      </c>
      <c r="K99" s="27">
        <f t="shared" si="1"/>
        <v>41214</v>
      </c>
    </row>
    <row r="100" spans="1:11" ht="23.25" thickBot="1" x14ac:dyDescent="0.25">
      <c r="A100" s="4" t="s">
        <v>169</v>
      </c>
      <c r="B100" s="4">
        <v>936404.28</v>
      </c>
      <c r="C100" s="7">
        <v>0.14099999999999999</v>
      </c>
      <c r="D100" s="6">
        <v>-7.7000000000000002E-3</v>
      </c>
      <c r="E100" s="4">
        <v>293309.78000000003</v>
      </c>
      <c r="F100" s="7">
        <v>6.0999999999999999E-2</v>
      </c>
      <c r="G100" s="7">
        <v>2.2700000000000001E-2</v>
      </c>
      <c r="H100" s="4">
        <v>51467.71</v>
      </c>
      <c r="I100" s="7">
        <v>0.105</v>
      </c>
      <c r="J100" s="12">
        <v>-3.6799999999999999E-2</v>
      </c>
      <c r="K100" s="27">
        <f t="shared" si="1"/>
        <v>41183</v>
      </c>
    </row>
    <row r="101" spans="1:11" ht="23.25" thickBot="1" x14ac:dyDescent="0.25">
      <c r="A101" s="4" t="s">
        <v>170</v>
      </c>
      <c r="B101" s="4">
        <v>943688.75</v>
      </c>
      <c r="C101" s="7">
        <v>0.14799999999999999</v>
      </c>
      <c r="D101" s="7">
        <v>2.0299999999999999E-2</v>
      </c>
      <c r="E101" s="4">
        <v>286788.21000000002</v>
      </c>
      <c r="F101" s="7">
        <v>7.2999999999999995E-2</v>
      </c>
      <c r="G101" s="7">
        <v>3.7000000000000002E-3</v>
      </c>
      <c r="H101" s="4">
        <v>53433.49</v>
      </c>
      <c r="I101" s="7">
        <v>0.13300000000000001</v>
      </c>
      <c r="J101" s="11">
        <v>6.3700000000000007E-2</v>
      </c>
      <c r="K101" s="27">
        <f t="shared" si="1"/>
        <v>41153</v>
      </c>
    </row>
    <row r="102" spans="1:11" ht="23.25" thickBot="1" x14ac:dyDescent="0.25">
      <c r="A102" s="4" t="s">
        <v>171</v>
      </c>
      <c r="B102" s="4">
        <v>924894.59</v>
      </c>
      <c r="C102" s="7">
        <v>0.13500000000000001</v>
      </c>
      <c r="D102" s="7">
        <v>6.3E-3</v>
      </c>
      <c r="E102" s="4">
        <v>285739.27</v>
      </c>
      <c r="F102" s="7">
        <v>4.4999999999999998E-2</v>
      </c>
      <c r="G102" s="7">
        <v>9.4000000000000004E-3</v>
      </c>
      <c r="H102" s="4">
        <v>50235.06</v>
      </c>
      <c r="I102" s="7">
        <v>9.7000000000000003E-2</v>
      </c>
      <c r="J102" s="11">
        <v>1.06E-2</v>
      </c>
      <c r="K102" s="27">
        <f t="shared" si="1"/>
        <v>41122</v>
      </c>
    </row>
    <row r="103" spans="1:11" ht="23.25" thickBot="1" x14ac:dyDescent="0.25">
      <c r="A103" s="4" t="s">
        <v>172</v>
      </c>
      <c r="B103" s="4">
        <v>919072.4</v>
      </c>
      <c r="C103" s="7">
        <v>0.13900000000000001</v>
      </c>
      <c r="D103" s="6">
        <v>-6.4000000000000003E-3</v>
      </c>
      <c r="E103" s="4">
        <v>283090.68</v>
      </c>
      <c r="F103" s="7">
        <v>4.5999999999999999E-2</v>
      </c>
      <c r="G103" s="6">
        <v>-1.54E-2</v>
      </c>
      <c r="H103" s="4">
        <v>49705.85</v>
      </c>
      <c r="I103" s="7">
        <v>0.1</v>
      </c>
      <c r="J103" s="11">
        <v>8.5000000000000006E-3</v>
      </c>
      <c r="K103" s="27">
        <f t="shared" si="1"/>
        <v>41091</v>
      </c>
    </row>
    <row r="104" spans="1:11" ht="23.25" thickBot="1" x14ac:dyDescent="0.25">
      <c r="A104" s="3" t="s">
        <v>173</v>
      </c>
      <c r="B104" s="3">
        <v>924991.2</v>
      </c>
      <c r="C104" s="8">
        <v>0.13600000000000001</v>
      </c>
      <c r="D104" s="8">
        <v>2.7699999999999999E-2</v>
      </c>
      <c r="E104" s="3">
        <v>287526.17</v>
      </c>
      <c r="F104" s="8">
        <v>4.7E-2</v>
      </c>
      <c r="G104" s="8">
        <v>3.1800000000000002E-2</v>
      </c>
      <c r="H104" s="3">
        <v>49284.639999999999</v>
      </c>
      <c r="I104" s="8">
        <v>0.108</v>
      </c>
      <c r="J104" s="21">
        <v>5.0000000000000001E-3</v>
      </c>
      <c r="K104" s="27">
        <f t="shared" si="1"/>
        <v>41061</v>
      </c>
    </row>
    <row r="105" spans="1:11" ht="23.25" thickBot="1" x14ac:dyDescent="0.25">
      <c r="A105" s="16" t="s">
        <v>174</v>
      </c>
      <c r="B105" s="16">
        <v>900048.77</v>
      </c>
      <c r="C105" s="17">
        <v>0.13200000000000001</v>
      </c>
      <c r="D105" s="17">
        <v>1.17E-2</v>
      </c>
      <c r="E105" s="16">
        <v>278656.31</v>
      </c>
      <c r="F105" s="17">
        <v>3.5000000000000003E-2</v>
      </c>
      <c r="G105" s="17">
        <v>1.34E-2</v>
      </c>
      <c r="H105" s="16">
        <v>49039.72</v>
      </c>
      <c r="I105" s="17">
        <v>0.1</v>
      </c>
      <c r="J105" s="20">
        <v>-2.3099999999999999E-2</v>
      </c>
      <c r="K105" s="27">
        <f t="shared" si="1"/>
        <v>41030</v>
      </c>
    </row>
    <row r="106" spans="1:11" ht="23.25" thickBot="1" x14ac:dyDescent="0.25">
      <c r="A106" s="4" t="s">
        <v>175</v>
      </c>
      <c r="B106" s="4">
        <v>889604.04</v>
      </c>
      <c r="C106" s="7">
        <v>0.128</v>
      </c>
      <c r="D106" s="6">
        <v>-6.7000000000000002E-3</v>
      </c>
      <c r="E106" s="4">
        <v>274983.82</v>
      </c>
      <c r="F106" s="7">
        <v>3.1E-2</v>
      </c>
      <c r="G106" s="6">
        <v>-1.0800000000000001E-2</v>
      </c>
      <c r="H106" s="4">
        <v>50199.32</v>
      </c>
      <c r="I106" s="7">
        <v>0.104</v>
      </c>
      <c r="J106" s="11">
        <v>1.2200000000000001E-2</v>
      </c>
      <c r="K106" s="27">
        <f t="shared" si="1"/>
        <v>41000</v>
      </c>
    </row>
    <row r="107" spans="1:11" ht="23.25" thickBot="1" x14ac:dyDescent="0.25">
      <c r="A107" s="4" t="s">
        <v>176</v>
      </c>
      <c r="B107" s="4">
        <v>895565.5</v>
      </c>
      <c r="C107" s="7">
        <v>0.13400000000000001</v>
      </c>
      <c r="D107" s="7">
        <v>3.27E-2</v>
      </c>
      <c r="E107" s="4">
        <v>277998.11</v>
      </c>
      <c r="F107" s="7">
        <v>4.3999999999999997E-2</v>
      </c>
      <c r="G107" s="7">
        <v>2.8400000000000002E-2</v>
      </c>
      <c r="H107" s="4">
        <v>49595.74</v>
      </c>
      <c r="I107" s="7">
        <v>0.106</v>
      </c>
      <c r="J107" s="12">
        <v>-3.5999999999999997E-2</v>
      </c>
      <c r="K107" s="27">
        <f t="shared" si="1"/>
        <v>40969</v>
      </c>
    </row>
    <row r="108" spans="1:11" ht="23.25" thickBot="1" x14ac:dyDescent="0.25">
      <c r="A108" s="4" t="s">
        <v>177</v>
      </c>
      <c r="B108" s="4">
        <v>867171.42</v>
      </c>
      <c r="C108" s="7">
        <v>0.13</v>
      </c>
      <c r="D108" s="7">
        <v>1.32E-2</v>
      </c>
      <c r="E108" s="4">
        <v>270312.11</v>
      </c>
      <c r="F108" s="7">
        <v>4.2999999999999997E-2</v>
      </c>
      <c r="G108" s="7">
        <v>1.1000000000000001E-3</v>
      </c>
      <c r="H108" s="4">
        <v>51448.78</v>
      </c>
      <c r="I108" s="7">
        <v>8.7999999999999995E-2</v>
      </c>
      <c r="J108" s="12">
        <v>-0.14000000000000001</v>
      </c>
      <c r="K108" s="27">
        <f t="shared" si="1"/>
        <v>40940</v>
      </c>
    </row>
    <row r="109" spans="1:11" ht="23.25" thickBot="1" x14ac:dyDescent="0.25">
      <c r="A109" s="4" t="s">
        <v>178</v>
      </c>
      <c r="B109" s="4">
        <v>855898.89</v>
      </c>
      <c r="C109" s="7">
        <v>0.124</v>
      </c>
      <c r="D109" s="7">
        <v>5.1000000000000004E-3</v>
      </c>
      <c r="E109" s="4">
        <v>270010.40000000002</v>
      </c>
      <c r="F109" s="7">
        <v>3.1E-2</v>
      </c>
      <c r="G109" s="6">
        <v>-6.8400000000000002E-2</v>
      </c>
      <c r="H109" s="4">
        <v>59820.72</v>
      </c>
      <c r="I109" s="7">
        <v>0.03</v>
      </c>
      <c r="J109" s="11">
        <v>0.17879999999999999</v>
      </c>
      <c r="K109" s="27">
        <f t="shared" si="1"/>
        <v>40909</v>
      </c>
    </row>
    <row r="110" spans="1:11" ht="23.25" thickBot="1" x14ac:dyDescent="0.25">
      <c r="A110" s="4" t="s">
        <v>179</v>
      </c>
      <c r="B110" s="4">
        <v>851590.9</v>
      </c>
      <c r="C110" s="7">
        <v>0.13600000000000001</v>
      </c>
      <c r="D110" s="7">
        <v>3.1600000000000003E-2</v>
      </c>
      <c r="E110" s="4">
        <v>289847.7</v>
      </c>
      <c r="F110" s="7">
        <v>7.9000000000000001E-2</v>
      </c>
      <c r="G110" s="7">
        <v>0.03</v>
      </c>
      <c r="H110" s="4">
        <v>50748.46</v>
      </c>
      <c r="I110" s="7">
        <v>0.13800000000000001</v>
      </c>
      <c r="J110" s="11">
        <v>7.2499999999999995E-2</v>
      </c>
      <c r="K110" s="27">
        <f t="shared" si="1"/>
        <v>40878</v>
      </c>
    </row>
    <row r="111" spans="1:11" ht="23.25" thickBot="1" x14ac:dyDescent="0.25">
      <c r="A111" s="4" t="s">
        <v>180</v>
      </c>
      <c r="B111" s="4">
        <v>825493.94</v>
      </c>
      <c r="C111" s="7">
        <v>0.127</v>
      </c>
      <c r="D111" s="7">
        <v>1.06E-2</v>
      </c>
      <c r="E111" s="4">
        <v>281416.37</v>
      </c>
      <c r="F111" s="7">
        <v>7.8E-2</v>
      </c>
      <c r="G111" s="7">
        <v>1.7600000000000001E-2</v>
      </c>
      <c r="H111" s="4">
        <v>47317.26</v>
      </c>
      <c r="I111" s="7">
        <v>0.12</v>
      </c>
      <c r="J111" s="11">
        <v>1.5800000000000002E-2</v>
      </c>
      <c r="K111" s="27">
        <f t="shared" si="1"/>
        <v>40848</v>
      </c>
    </row>
    <row r="112" spans="1:11" ht="23.25" thickBot="1" x14ac:dyDescent="0.25">
      <c r="A112" s="4" t="s">
        <v>181</v>
      </c>
      <c r="B112" s="4">
        <v>816829.25</v>
      </c>
      <c r="C112" s="7">
        <v>0.129</v>
      </c>
      <c r="D112" s="7">
        <v>3.7400000000000003E-2</v>
      </c>
      <c r="E112" s="4">
        <v>276552.67</v>
      </c>
      <c r="F112" s="7">
        <v>8.4000000000000005E-2</v>
      </c>
      <c r="G112" s="7">
        <v>3.5000000000000003E-2</v>
      </c>
      <c r="H112" s="4">
        <v>46579.39</v>
      </c>
      <c r="I112" s="7">
        <v>0.11899999999999999</v>
      </c>
      <c r="J112" s="12">
        <v>-1.2E-2</v>
      </c>
      <c r="K112" s="27">
        <f t="shared" si="1"/>
        <v>40817</v>
      </c>
    </row>
    <row r="113" spans="1:11" ht="23.25" thickBot="1" x14ac:dyDescent="0.25">
      <c r="A113" s="4" t="s">
        <v>182</v>
      </c>
      <c r="B113" s="4">
        <v>787406.2</v>
      </c>
      <c r="C113" s="7">
        <v>0.13039999999999999</v>
      </c>
      <c r="D113" s="7">
        <v>8.3999999999999995E-3</v>
      </c>
      <c r="E113" s="4">
        <v>267193.15999999997</v>
      </c>
      <c r="F113" s="7">
        <v>8.8499999999999995E-2</v>
      </c>
      <c r="G113" s="6">
        <v>-2.2700000000000001E-2</v>
      </c>
      <c r="H113" s="4">
        <v>47145.29</v>
      </c>
      <c r="I113" s="7">
        <v>0.1268</v>
      </c>
      <c r="J113" s="11">
        <v>2.9899999999999999E-2</v>
      </c>
      <c r="K113" s="27">
        <f t="shared" si="1"/>
        <v>40787</v>
      </c>
    </row>
    <row r="114" spans="1:11" ht="23.25" thickBot="1" x14ac:dyDescent="0.25">
      <c r="A114" s="4" t="s">
        <v>183</v>
      </c>
      <c r="B114" s="4">
        <v>780852.3</v>
      </c>
      <c r="C114" s="7">
        <v>0.13500000000000001</v>
      </c>
      <c r="D114" s="7">
        <v>1.03E-2</v>
      </c>
      <c r="E114" s="4">
        <v>273393.77</v>
      </c>
      <c r="F114" s="7">
        <v>0.112</v>
      </c>
      <c r="G114" s="7">
        <v>1.0500000000000001E-2</v>
      </c>
      <c r="H114" s="4">
        <v>45775.29</v>
      </c>
      <c r="I114" s="7">
        <v>0.14699999999999999</v>
      </c>
      <c r="J114" s="11">
        <v>1.3100000000000001E-2</v>
      </c>
      <c r="K114" s="27">
        <f t="shared" si="1"/>
        <v>40756</v>
      </c>
    </row>
    <row r="115" spans="1:11" ht="23.25" thickBot="1" x14ac:dyDescent="0.25">
      <c r="A115" s="4" t="s">
        <v>184</v>
      </c>
      <c r="B115" s="4">
        <v>772923.65</v>
      </c>
      <c r="C115" s="7">
        <v>0.14699999999999999</v>
      </c>
      <c r="D115" s="6">
        <v>-1.01E-2</v>
      </c>
      <c r="E115" s="4">
        <v>270545.65000000002</v>
      </c>
      <c r="F115" s="7">
        <v>0.11600000000000001</v>
      </c>
      <c r="G115" s="6">
        <v>-1.4999999999999999E-2</v>
      </c>
      <c r="H115" s="4">
        <v>45183.1</v>
      </c>
      <c r="I115" s="7">
        <v>0.14299999999999999</v>
      </c>
      <c r="J115" s="11">
        <v>1.5900000000000001E-2</v>
      </c>
      <c r="K115" s="27">
        <f t="shared" si="1"/>
        <v>40725</v>
      </c>
    </row>
    <row r="116" spans="1:11" ht="23.25" thickBot="1" x14ac:dyDescent="0.25">
      <c r="A116" s="4" t="s">
        <v>185</v>
      </c>
      <c r="B116" s="4">
        <v>780820.85</v>
      </c>
      <c r="C116" s="7">
        <v>0.159</v>
      </c>
      <c r="D116" s="7">
        <v>2.2800000000000001E-2</v>
      </c>
      <c r="E116" s="4">
        <v>274662.57</v>
      </c>
      <c r="F116" s="7">
        <v>0.13100000000000001</v>
      </c>
      <c r="G116" s="7">
        <v>0.02</v>
      </c>
      <c r="H116" s="4">
        <v>44477.8</v>
      </c>
      <c r="I116" s="7">
        <v>0.14399999999999999</v>
      </c>
      <c r="J116" s="12">
        <v>-2.8E-3</v>
      </c>
      <c r="K116" s="27">
        <f t="shared" si="1"/>
        <v>40695</v>
      </c>
    </row>
    <row r="117" spans="1:11" ht="23.25" thickBot="1" x14ac:dyDescent="0.25">
      <c r="A117" s="4" t="s">
        <v>186</v>
      </c>
      <c r="B117" s="4">
        <v>763409.22</v>
      </c>
      <c r="C117" s="7">
        <v>0.151</v>
      </c>
      <c r="D117" s="7">
        <v>8.0000000000000002E-3</v>
      </c>
      <c r="E117" s="4">
        <v>269289.63</v>
      </c>
      <c r="F117" s="7">
        <v>0.127</v>
      </c>
      <c r="G117" s="7">
        <v>9.4999999999999998E-3</v>
      </c>
      <c r="H117" s="4">
        <v>44602.83</v>
      </c>
      <c r="I117" s="7">
        <v>0.154</v>
      </c>
      <c r="J117" s="12">
        <v>-1.95E-2</v>
      </c>
      <c r="K117" s="27">
        <f t="shared" si="1"/>
        <v>40664</v>
      </c>
    </row>
    <row r="118" spans="1:11" ht="23.25" thickBot="1" x14ac:dyDescent="0.25">
      <c r="A118" s="4" t="s">
        <v>187</v>
      </c>
      <c r="B118" s="4">
        <v>757384.56</v>
      </c>
      <c r="C118" s="7">
        <v>0.153</v>
      </c>
      <c r="D118" s="6">
        <v>-1E-3</v>
      </c>
      <c r="E118" s="4">
        <v>266766.90999999997</v>
      </c>
      <c r="F118" s="7">
        <v>0.129</v>
      </c>
      <c r="G118" s="7">
        <v>1.9E-3</v>
      </c>
      <c r="H118" s="4">
        <v>45489.03</v>
      </c>
      <c r="I118" s="7">
        <v>0.14699999999999999</v>
      </c>
      <c r="J118" s="11">
        <v>1.44E-2</v>
      </c>
      <c r="K118" s="27">
        <f t="shared" si="1"/>
        <v>40634</v>
      </c>
    </row>
    <row r="119" spans="1:11" ht="23.25" thickBot="1" x14ac:dyDescent="0.25">
      <c r="A119" s="4" t="s">
        <v>188</v>
      </c>
      <c r="B119" s="4">
        <v>758130.88</v>
      </c>
      <c r="C119" s="7">
        <v>0.16600000000000001</v>
      </c>
      <c r="D119" s="7">
        <v>2.9899999999999999E-2</v>
      </c>
      <c r="E119" s="4">
        <v>266255.48</v>
      </c>
      <c r="F119" s="7">
        <v>0.15</v>
      </c>
      <c r="G119" s="7">
        <v>2.7199999999999998E-2</v>
      </c>
      <c r="H119" s="4">
        <v>44845.22</v>
      </c>
      <c r="I119" s="7">
        <v>0.14799999999999999</v>
      </c>
      <c r="J119" s="12">
        <v>-5.1299999999999998E-2</v>
      </c>
      <c r="K119" s="27">
        <f t="shared" si="1"/>
        <v>40603</v>
      </c>
    </row>
    <row r="120" spans="1:11" ht="23.25" thickBot="1" x14ac:dyDescent="0.25">
      <c r="A120" s="4" t="s">
        <v>189</v>
      </c>
      <c r="B120" s="4">
        <v>736130.86</v>
      </c>
      <c r="C120" s="7">
        <v>0.157</v>
      </c>
      <c r="D120" s="7">
        <v>3.0999999999999999E-3</v>
      </c>
      <c r="E120" s="4">
        <v>259200.5</v>
      </c>
      <c r="F120" s="7">
        <v>0.14499999999999999</v>
      </c>
      <c r="G120" s="6">
        <v>-9.7999999999999997E-3</v>
      </c>
      <c r="H120" s="4">
        <v>47270.239999999998</v>
      </c>
      <c r="I120" s="7">
        <v>0.10299999999999999</v>
      </c>
      <c r="J120" s="12">
        <v>-0.18590000000000001</v>
      </c>
      <c r="K120" s="27">
        <f t="shared" si="1"/>
        <v>40575</v>
      </c>
    </row>
    <row r="121" spans="1:11" ht="23.25" thickBot="1" x14ac:dyDescent="0.25">
      <c r="A121" s="4" t="s">
        <v>190</v>
      </c>
      <c r="B121" s="4">
        <v>733884.83</v>
      </c>
      <c r="C121" s="7">
        <v>0.17199999999999999</v>
      </c>
      <c r="D121" s="7">
        <v>1.11E-2</v>
      </c>
      <c r="E121" s="4">
        <v>261765.01</v>
      </c>
      <c r="F121" s="7">
        <v>0.13600000000000001</v>
      </c>
      <c r="G121" s="6">
        <v>-1.8200000000000001E-2</v>
      </c>
      <c r="H121" s="4">
        <v>58063.94</v>
      </c>
      <c r="I121" s="7">
        <v>0.42499999999999999</v>
      </c>
      <c r="J121" s="11">
        <v>0.30109999999999998</v>
      </c>
      <c r="K121" s="27">
        <f t="shared" si="1"/>
        <v>40544</v>
      </c>
    </row>
    <row r="122" spans="1:11" ht="23.25" thickBot="1" x14ac:dyDescent="0.25">
      <c r="A122" s="4" t="s">
        <v>191</v>
      </c>
      <c r="B122" s="4">
        <v>725851.79</v>
      </c>
      <c r="C122" s="7">
        <v>0.19700000000000001</v>
      </c>
      <c r="D122" s="7">
        <v>2.18E-2</v>
      </c>
      <c r="E122" s="4">
        <v>266621.53999999998</v>
      </c>
      <c r="F122" s="7">
        <v>0.21199999999999999</v>
      </c>
      <c r="G122" s="7">
        <v>2.7799999999999998E-2</v>
      </c>
      <c r="H122" s="4">
        <v>44628.17</v>
      </c>
      <c r="I122" s="7">
        <v>0.16700000000000001</v>
      </c>
      <c r="J122" s="11">
        <v>5.62E-2</v>
      </c>
      <c r="K122" s="27">
        <f t="shared" si="1"/>
        <v>40513</v>
      </c>
    </row>
    <row r="123" spans="1:11" ht="23.25" thickBot="1" x14ac:dyDescent="0.25">
      <c r="A123" s="4" t="s">
        <v>192</v>
      </c>
      <c r="B123" s="4">
        <v>710339.03</v>
      </c>
      <c r="C123" s="7">
        <v>0.19500000000000001</v>
      </c>
      <c r="D123" s="7">
        <v>1.5100000000000001E-2</v>
      </c>
      <c r="E123" s="4">
        <v>259420.32</v>
      </c>
      <c r="F123" s="7">
        <v>0.221</v>
      </c>
      <c r="G123" s="7">
        <v>2.41E-2</v>
      </c>
      <c r="H123" s="4">
        <v>42252.160000000003</v>
      </c>
      <c r="I123" s="7">
        <v>0.16300000000000001</v>
      </c>
      <c r="J123" s="11">
        <v>1.46E-2</v>
      </c>
      <c r="K123" s="27">
        <f t="shared" si="1"/>
        <v>40483</v>
      </c>
    </row>
    <row r="124" spans="1:11" ht="23.25" thickBot="1" x14ac:dyDescent="0.25">
      <c r="A124" s="3" t="s">
        <v>193</v>
      </c>
      <c r="B124" s="3">
        <v>699776.74</v>
      </c>
      <c r="C124" s="8">
        <v>0.193</v>
      </c>
      <c r="D124" s="8">
        <v>4.7000000000000002E-3</v>
      </c>
      <c r="E124" s="3">
        <v>253313.17</v>
      </c>
      <c r="F124" s="8">
        <v>0.221</v>
      </c>
      <c r="G124" s="8">
        <v>3.8899999999999997E-2</v>
      </c>
      <c r="H124" s="3">
        <v>41646.21</v>
      </c>
      <c r="I124" s="8">
        <v>0.16600000000000001</v>
      </c>
      <c r="J124" s="14">
        <v>-5.0000000000000001E-3</v>
      </c>
      <c r="K124" s="27">
        <f t="shared" si="1"/>
        <v>40452</v>
      </c>
    </row>
    <row r="125" spans="1:11" ht="23.25" thickBot="1" x14ac:dyDescent="0.25">
      <c r="A125" s="16" t="s">
        <v>194</v>
      </c>
      <c r="B125" s="16">
        <v>696471.5</v>
      </c>
      <c r="C125" s="17">
        <v>0.19</v>
      </c>
      <c r="D125" s="17">
        <v>1.2999999999999999E-2</v>
      </c>
      <c r="E125" s="16">
        <v>243821.9</v>
      </c>
      <c r="F125" s="17">
        <v>0.20899999999999999</v>
      </c>
      <c r="G125" s="18">
        <v>-2.0999999999999999E-3</v>
      </c>
      <c r="H125" s="16">
        <v>41854.410000000003</v>
      </c>
      <c r="I125" s="17">
        <v>0.13800000000000001</v>
      </c>
      <c r="J125" s="19">
        <v>4.8399999999999999E-2</v>
      </c>
      <c r="K125" s="27">
        <f t="shared" si="1"/>
        <v>40422</v>
      </c>
    </row>
    <row r="126" spans="1:11" ht="23.25" thickBot="1" x14ac:dyDescent="0.25">
      <c r="A126" s="4" t="s">
        <v>195</v>
      </c>
      <c r="B126" s="4">
        <v>687506.92</v>
      </c>
      <c r="C126" s="7">
        <v>0.192</v>
      </c>
      <c r="D126" s="7">
        <v>0.02</v>
      </c>
      <c r="E126" s="4">
        <v>244340.64</v>
      </c>
      <c r="F126" s="7">
        <v>0.219</v>
      </c>
      <c r="G126" s="7">
        <v>1.5299999999999999E-2</v>
      </c>
      <c r="H126" s="4">
        <v>39922.76</v>
      </c>
      <c r="I126" s="7">
        <v>0.16</v>
      </c>
      <c r="J126" s="11">
        <v>9.5999999999999992E-3</v>
      </c>
      <c r="K126" s="27">
        <f t="shared" si="1"/>
        <v>40391</v>
      </c>
    </row>
    <row r="127" spans="1:11" ht="23.25" thickBot="1" x14ac:dyDescent="0.25">
      <c r="A127" s="4" t="s">
        <v>196</v>
      </c>
      <c r="B127" s="4">
        <v>674051.48</v>
      </c>
      <c r="C127" s="7">
        <v>0.17599999999999999</v>
      </c>
      <c r="D127" s="7">
        <v>2.0000000000000001E-4</v>
      </c>
      <c r="E127" s="4">
        <v>240664.07</v>
      </c>
      <c r="F127" s="7">
        <v>0.22900000000000001</v>
      </c>
      <c r="G127" s="7">
        <v>2.9999999999999997E-4</v>
      </c>
      <c r="H127" s="4">
        <v>39543.160000000003</v>
      </c>
      <c r="I127" s="7">
        <v>0.155</v>
      </c>
      <c r="J127" s="11">
        <v>1.6400000000000001E-2</v>
      </c>
      <c r="K127" s="27">
        <f t="shared" si="1"/>
        <v>40360</v>
      </c>
    </row>
    <row r="128" spans="1:11" ht="23.25" thickBot="1" x14ac:dyDescent="0.25">
      <c r="A128" s="4" t="s">
        <v>197</v>
      </c>
      <c r="B128" s="4">
        <v>673921.72</v>
      </c>
      <c r="C128" s="7">
        <v>0.185</v>
      </c>
      <c r="D128" s="7">
        <v>1.5900000000000001E-2</v>
      </c>
      <c r="E128" s="4">
        <v>240580</v>
      </c>
      <c r="F128" s="7">
        <v>0.246</v>
      </c>
      <c r="G128" s="7">
        <v>1.7299999999999999E-2</v>
      </c>
      <c r="H128" s="4">
        <v>38904.85</v>
      </c>
      <c r="I128" s="7">
        <v>0.157</v>
      </c>
      <c r="J128" s="11">
        <v>6.4999999999999997E-3</v>
      </c>
      <c r="K128" s="27">
        <f t="shared" si="1"/>
        <v>40330</v>
      </c>
    </row>
    <row r="129" spans="1:11" ht="23.25" thickBot="1" x14ac:dyDescent="0.25">
      <c r="A129" s="4" t="s">
        <v>198</v>
      </c>
      <c r="B129" s="4">
        <v>663351.37</v>
      </c>
      <c r="C129" s="7">
        <v>0.21</v>
      </c>
      <c r="D129" s="7">
        <v>1.03E-2</v>
      </c>
      <c r="E129" s="4">
        <v>236497.88</v>
      </c>
      <c r="F129" s="7">
        <v>0.29899999999999999</v>
      </c>
      <c r="G129" s="7">
        <v>1.11E-2</v>
      </c>
      <c r="H129" s="4">
        <v>38652.97</v>
      </c>
      <c r="I129" s="7">
        <v>0.152</v>
      </c>
      <c r="J129" s="12">
        <v>-2.53E-2</v>
      </c>
      <c r="K129" s="27">
        <f t="shared" si="1"/>
        <v>40299</v>
      </c>
    </row>
    <row r="130" spans="1:11" ht="23.25" thickBot="1" x14ac:dyDescent="0.25">
      <c r="A130" s="4" t="s">
        <v>199</v>
      </c>
      <c r="B130" s="4">
        <v>656561.22</v>
      </c>
      <c r="C130" s="7">
        <v>0.21479999999999999</v>
      </c>
      <c r="D130" s="7">
        <v>1.0200000000000001E-2</v>
      </c>
      <c r="E130" s="4">
        <v>233909.76000000001</v>
      </c>
      <c r="F130" s="7">
        <v>0.3125</v>
      </c>
      <c r="G130" s="7">
        <v>1.9699999999999999E-2</v>
      </c>
      <c r="H130" s="4">
        <v>39657.54</v>
      </c>
      <c r="I130" s="7">
        <v>0.15759999999999999</v>
      </c>
      <c r="J130" s="11">
        <v>1.4800000000000001E-2</v>
      </c>
      <c r="K130" s="27">
        <f t="shared" si="1"/>
        <v>40269</v>
      </c>
    </row>
    <row r="131" spans="1:11" ht="23.25" thickBot="1" x14ac:dyDescent="0.25">
      <c r="A131" s="4" t="s">
        <v>200</v>
      </c>
      <c r="B131" s="4">
        <v>649947.46</v>
      </c>
      <c r="C131" s="7">
        <v>0.22500000000000001</v>
      </c>
      <c r="D131" s="7">
        <v>2.18E-2</v>
      </c>
      <c r="E131" s="4">
        <v>229397.93</v>
      </c>
      <c r="F131" s="7">
        <v>0.2994</v>
      </c>
      <c r="G131" s="7">
        <v>2.2800000000000001E-2</v>
      </c>
      <c r="H131" s="4">
        <v>39080.58</v>
      </c>
      <c r="I131" s="7">
        <v>0.15809999999999999</v>
      </c>
      <c r="J131" s="12">
        <v>-8.8300000000000003E-2</v>
      </c>
      <c r="K131" s="27">
        <f t="shared" si="1"/>
        <v>40238</v>
      </c>
    </row>
    <row r="132" spans="1:11" ht="23.25" thickBot="1" x14ac:dyDescent="0.25">
      <c r="A132" s="4" t="s">
        <v>201</v>
      </c>
      <c r="B132" s="4">
        <v>636072.26</v>
      </c>
      <c r="C132" s="7">
        <v>0.25519999999999998</v>
      </c>
      <c r="D132" s="7">
        <v>1.67E-2</v>
      </c>
      <c r="E132" s="4">
        <v>224286.95</v>
      </c>
      <c r="F132" s="7">
        <v>0.34989999999999999</v>
      </c>
      <c r="G132" s="6">
        <v>-2.3099999999999999E-2</v>
      </c>
      <c r="H132" s="4">
        <v>42865.79</v>
      </c>
      <c r="I132" s="7">
        <v>0.2198</v>
      </c>
      <c r="J132" s="11">
        <v>5.1700000000000003E-2</v>
      </c>
      <c r="K132" s="27">
        <f t="shared" si="1"/>
        <v>40210</v>
      </c>
    </row>
    <row r="133" spans="1:11" ht="23.25" thickBot="1" x14ac:dyDescent="0.25">
      <c r="A133" s="4" t="s">
        <v>202</v>
      </c>
      <c r="B133" s="4">
        <v>625609.29</v>
      </c>
      <c r="C133" s="7">
        <v>0.25979999999999998</v>
      </c>
      <c r="D133" s="7">
        <v>2.52E-2</v>
      </c>
      <c r="E133" s="4">
        <v>229588.98</v>
      </c>
      <c r="F133" s="7">
        <v>0.3896</v>
      </c>
      <c r="G133" s="7">
        <v>3.6799999999999999E-2</v>
      </c>
      <c r="H133" s="4">
        <v>40758.58</v>
      </c>
      <c r="I133" s="6">
        <v>-7.9000000000000008E-3</v>
      </c>
      <c r="J133" s="11">
        <v>6.5699999999999995E-2</v>
      </c>
      <c r="K133" s="27">
        <f t="shared" si="1"/>
        <v>40179</v>
      </c>
    </row>
    <row r="134" spans="1:11" ht="23.25" thickBot="1" x14ac:dyDescent="0.25">
      <c r="A134" s="4" t="s">
        <v>203</v>
      </c>
      <c r="B134" s="4">
        <v>610224.52</v>
      </c>
      <c r="C134" s="7">
        <v>0.27679999999999999</v>
      </c>
      <c r="D134" s="7">
        <v>2.63E-2</v>
      </c>
      <c r="E134" s="4">
        <v>221445.81</v>
      </c>
      <c r="F134" s="7">
        <v>0.32350000000000001</v>
      </c>
      <c r="G134" s="7">
        <v>4.2099999999999999E-2</v>
      </c>
      <c r="H134" s="4">
        <v>38246.97</v>
      </c>
      <c r="I134" s="7">
        <v>0.1177</v>
      </c>
      <c r="J134" s="11">
        <v>5.2400000000000002E-2</v>
      </c>
      <c r="K134" s="27">
        <f t="shared" ref="K134:K157" si="2">DATE(LEFT(A134,4),MID(A134,6,2),1)</f>
        <v>40148</v>
      </c>
    </row>
    <row r="135" spans="1:11" ht="23.25" thickBot="1" x14ac:dyDescent="0.25">
      <c r="A135" s="4" t="s">
        <v>204</v>
      </c>
      <c r="B135" s="4">
        <v>594604.72</v>
      </c>
      <c r="C135" s="7">
        <v>0.2974</v>
      </c>
      <c r="D135" s="7">
        <v>1.3599999999999999E-2</v>
      </c>
      <c r="E135" s="4">
        <v>212493.2</v>
      </c>
      <c r="F135" s="7">
        <v>0.3463</v>
      </c>
      <c r="G135" s="7">
        <v>2.3800000000000002E-2</v>
      </c>
      <c r="H135" s="4">
        <v>36343.86</v>
      </c>
      <c r="I135" s="7">
        <v>0.14990000000000001</v>
      </c>
      <c r="J135" s="11">
        <v>1.72E-2</v>
      </c>
      <c r="K135" s="27">
        <f t="shared" si="2"/>
        <v>40118</v>
      </c>
    </row>
    <row r="136" spans="1:11" ht="23.25" thickBot="1" x14ac:dyDescent="0.25">
      <c r="A136" s="4" t="s">
        <v>205</v>
      </c>
      <c r="B136" s="4">
        <v>586643.29</v>
      </c>
      <c r="C136" s="7">
        <v>0.29420000000000002</v>
      </c>
      <c r="D136" s="7">
        <v>2.0999999999999999E-3</v>
      </c>
      <c r="E136" s="4">
        <v>207545.74</v>
      </c>
      <c r="F136" s="7">
        <v>0.32029999999999997</v>
      </c>
      <c r="G136" s="7">
        <v>2.8899999999999999E-2</v>
      </c>
      <c r="H136" s="4">
        <v>35730.230000000003</v>
      </c>
      <c r="I136" s="7">
        <v>0.1409</v>
      </c>
      <c r="J136" s="12">
        <v>-2.8799999999999999E-2</v>
      </c>
      <c r="K136" s="27">
        <f t="shared" si="2"/>
        <v>40087</v>
      </c>
    </row>
    <row r="137" spans="1:11" ht="23.25" thickBot="1" x14ac:dyDescent="0.25">
      <c r="A137" s="4" t="s">
        <v>206</v>
      </c>
      <c r="B137" s="4">
        <v>585405.34</v>
      </c>
      <c r="C137" s="7">
        <v>0.29310000000000003</v>
      </c>
      <c r="D137" s="7">
        <v>1.5100000000000001E-2</v>
      </c>
      <c r="E137" s="4">
        <v>201708.14</v>
      </c>
      <c r="F137" s="7">
        <v>0.29509999999999997</v>
      </c>
      <c r="G137" s="7">
        <v>6.6E-3</v>
      </c>
      <c r="H137" s="4">
        <v>36787.89</v>
      </c>
      <c r="I137" s="7">
        <v>0.15959999999999999</v>
      </c>
      <c r="J137" s="11">
        <v>6.9199999999999998E-2</v>
      </c>
      <c r="K137" s="27">
        <f t="shared" si="2"/>
        <v>40057</v>
      </c>
    </row>
    <row r="138" spans="1:11" ht="23.25" thickBot="1" x14ac:dyDescent="0.25">
      <c r="A138" s="4" t="s">
        <v>207</v>
      </c>
      <c r="B138" s="4">
        <v>576698.94999999995</v>
      </c>
      <c r="C138" s="7">
        <v>0.2853</v>
      </c>
      <c r="D138" s="7">
        <v>6.3E-3</v>
      </c>
      <c r="E138" s="4">
        <v>200394.83</v>
      </c>
      <c r="F138" s="7">
        <v>0.2772</v>
      </c>
      <c r="G138" s="7">
        <v>2.3E-2</v>
      </c>
      <c r="H138" s="4">
        <v>34406.620000000003</v>
      </c>
      <c r="I138" s="7">
        <v>0.1152</v>
      </c>
      <c r="J138" s="11">
        <v>4.8999999999999998E-3</v>
      </c>
      <c r="K138" s="27">
        <f t="shared" si="2"/>
        <v>40026</v>
      </c>
    </row>
    <row r="139" spans="1:11" ht="23.25" thickBot="1" x14ac:dyDescent="0.25">
      <c r="A139" s="4" t="s">
        <v>208</v>
      </c>
      <c r="B139" s="4">
        <v>573102.85</v>
      </c>
      <c r="C139" s="7">
        <v>0.28420000000000001</v>
      </c>
      <c r="D139" s="7">
        <v>7.4000000000000003E-3</v>
      </c>
      <c r="E139" s="4">
        <v>195889.27</v>
      </c>
      <c r="F139" s="7">
        <v>0.26369999999999999</v>
      </c>
      <c r="G139" s="7">
        <v>1.4200000000000001E-2</v>
      </c>
      <c r="H139" s="4">
        <v>34239.300000000003</v>
      </c>
      <c r="I139" s="7">
        <v>0.1159</v>
      </c>
      <c r="J139" s="11">
        <v>1.78E-2</v>
      </c>
      <c r="K139" s="27">
        <f t="shared" si="2"/>
        <v>39995</v>
      </c>
    </row>
    <row r="140" spans="1:11" ht="23.25" thickBot="1" x14ac:dyDescent="0.25">
      <c r="A140" s="4" t="s">
        <v>209</v>
      </c>
      <c r="B140" s="4">
        <v>568916.19999999995</v>
      </c>
      <c r="C140" s="7">
        <v>0.28460000000000002</v>
      </c>
      <c r="D140" s="7">
        <v>3.7699999999999997E-2</v>
      </c>
      <c r="E140" s="4">
        <v>193138.15</v>
      </c>
      <c r="F140" s="7">
        <v>0.24790000000000001</v>
      </c>
      <c r="G140" s="7">
        <v>6.0999999999999999E-2</v>
      </c>
      <c r="H140" s="4">
        <v>33640.980000000003</v>
      </c>
      <c r="I140" s="7">
        <v>0.11459999999999999</v>
      </c>
      <c r="J140" s="11">
        <v>2.3999999999999998E-3</v>
      </c>
      <c r="K140" s="27">
        <f t="shared" si="2"/>
        <v>39965</v>
      </c>
    </row>
    <row r="141" spans="1:11" ht="23.25" thickBot="1" x14ac:dyDescent="0.25">
      <c r="A141" s="4" t="s">
        <v>210</v>
      </c>
      <c r="B141" s="4">
        <v>548263.51</v>
      </c>
      <c r="C141" s="7">
        <v>0.25740000000000002</v>
      </c>
      <c r="D141" s="7">
        <v>1.44E-2</v>
      </c>
      <c r="E141" s="4">
        <v>182025.58</v>
      </c>
      <c r="F141" s="7">
        <v>0.18690000000000001</v>
      </c>
      <c r="G141" s="7">
        <v>2.1399999999999999E-2</v>
      </c>
      <c r="H141" s="4">
        <v>33559.519999999997</v>
      </c>
      <c r="I141" s="7">
        <v>0.1124</v>
      </c>
      <c r="J141" s="12">
        <v>-2.0400000000000001E-2</v>
      </c>
      <c r="K141" s="27">
        <f t="shared" si="2"/>
        <v>39934</v>
      </c>
    </row>
    <row r="142" spans="1:11" ht="23.25" thickBot="1" x14ac:dyDescent="0.25">
      <c r="A142" s="4" t="s">
        <v>211</v>
      </c>
      <c r="B142" s="4">
        <v>540481.21</v>
      </c>
      <c r="C142" s="7">
        <v>0.25950000000000001</v>
      </c>
      <c r="D142" s="7">
        <v>1.8599999999999998E-2</v>
      </c>
      <c r="E142" s="4">
        <v>178213.57</v>
      </c>
      <c r="F142" s="7">
        <v>0.17480000000000001</v>
      </c>
      <c r="G142" s="7">
        <v>9.4999999999999998E-3</v>
      </c>
      <c r="H142" s="4">
        <v>34257.269999999997</v>
      </c>
      <c r="I142" s="7">
        <v>0.11260000000000001</v>
      </c>
      <c r="J142" s="11">
        <v>1.5100000000000001E-2</v>
      </c>
      <c r="K142" s="27">
        <f t="shared" si="2"/>
        <v>39904</v>
      </c>
    </row>
    <row r="143" spans="1:11" ht="23.25" thickBot="1" x14ac:dyDescent="0.25">
      <c r="A143" s="4" t="s">
        <v>212</v>
      </c>
      <c r="B143" s="4">
        <v>530626.71</v>
      </c>
      <c r="C143" s="7">
        <v>0.25509999999999999</v>
      </c>
      <c r="D143" s="7">
        <v>4.7199999999999999E-2</v>
      </c>
      <c r="E143" s="4">
        <v>176541.13</v>
      </c>
      <c r="F143" s="7">
        <v>0.1704</v>
      </c>
      <c r="G143" s="7">
        <v>6.25E-2</v>
      </c>
      <c r="H143" s="4">
        <v>33746.42</v>
      </c>
      <c r="I143" s="7">
        <v>0.10879999999999999</v>
      </c>
      <c r="J143" s="12">
        <v>-3.9699999999999999E-2</v>
      </c>
      <c r="K143" s="27">
        <f t="shared" si="2"/>
        <v>39873</v>
      </c>
    </row>
    <row r="144" spans="1:11" ht="23.25" thickBot="1" x14ac:dyDescent="0.25">
      <c r="A144" s="3" t="s">
        <v>213</v>
      </c>
      <c r="B144" s="3">
        <v>506708.07</v>
      </c>
      <c r="C144" s="8">
        <v>0.20480000000000001</v>
      </c>
      <c r="D144" s="8">
        <v>2.1299999999999999E-2</v>
      </c>
      <c r="E144" s="3">
        <v>166149.6</v>
      </c>
      <c r="F144" s="8">
        <v>0.1087</v>
      </c>
      <c r="G144" s="8">
        <v>5.7000000000000002E-3</v>
      </c>
      <c r="H144" s="3">
        <v>35141.64</v>
      </c>
      <c r="I144" s="8">
        <v>8.2799999999999999E-2</v>
      </c>
      <c r="J144" s="14">
        <v>-0.14460000000000001</v>
      </c>
      <c r="K144" s="27">
        <f t="shared" si="2"/>
        <v>39845</v>
      </c>
    </row>
    <row r="145" spans="1:11" ht="23.25" thickBot="1" x14ac:dyDescent="0.25">
      <c r="A145" s="16" t="s">
        <v>214</v>
      </c>
      <c r="B145" s="16">
        <v>496135.31</v>
      </c>
      <c r="C145" s="17">
        <v>0.18790000000000001</v>
      </c>
      <c r="D145" s="17">
        <v>4.41E-2</v>
      </c>
      <c r="E145" s="16">
        <v>165214.34</v>
      </c>
      <c r="F145" s="17">
        <v>6.6799999999999998E-2</v>
      </c>
      <c r="G145" s="18">
        <v>-6.0000000000000001E-3</v>
      </c>
      <c r="H145" s="16">
        <v>41082.370000000003</v>
      </c>
      <c r="I145" s="17">
        <v>0.1202</v>
      </c>
      <c r="J145" s="19">
        <v>0.2006</v>
      </c>
      <c r="K145" s="27">
        <f t="shared" si="2"/>
        <v>39814</v>
      </c>
    </row>
    <row r="146" spans="1:11" ht="23.25" thickBot="1" x14ac:dyDescent="0.25">
      <c r="A146" s="4" t="s">
        <v>215</v>
      </c>
      <c r="B146" s="4">
        <v>475166.6</v>
      </c>
      <c r="C146" s="7">
        <v>0.1782</v>
      </c>
      <c r="D146" s="7">
        <v>3.5999999999999997E-2</v>
      </c>
      <c r="E146" s="4">
        <v>166217.13</v>
      </c>
      <c r="F146" s="7">
        <v>9.06E-2</v>
      </c>
      <c r="G146" s="7">
        <v>5.3199999999999997E-2</v>
      </c>
      <c r="H146" s="4">
        <v>34218.959999999999</v>
      </c>
      <c r="I146" s="7">
        <v>0.1265</v>
      </c>
      <c r="J146" s="11">
        <v>8.2600000000000007E-2</v>
      </c>
      <c r="K146" s="27">
        <f t="shared" si="2"/>
        <v>39783</v>
      </c>
    </row>
    <row r="147" spans="1:11" ht="23.25" thickBot="1" x14ac:dyDescent="0.25">
      <c r="A147" s="4" t="s">
        <v>216</v>
      </c>
      <c r="B147" s="4">
        <v>458644.66</v>
      </c>
      <c r="C147" s="7">
        <v>0.14799999999999999</v>
      </c>
      <c r="D147" s="7">
        <v>1.2200000000000001E-2</v>
      </c>
      <c r="E147" s="4">
        <v>157826.63</v>
      </c>
      <c r="F147" s="7">
        <v>6.8000000000000005E-2</v>
      </c>
      <c r="G147" s="7">
        <v>4.0000000000000001E-3</v>
      </c>
      <c r="H147" s="4">
        <v>31607.360000000001</v>
      </c>
      <c r="I147" s="7">
        <v>9.0399999999999994E-2</v>
      </c>
      <c r="J147" s="11">
        <v>9.1999999999999998E-3</v>
      </c>
      <c r="K147" s="27">
        <f t="shared" si="2"/>
        <v>39753</v>
      </c>
    </row>
    <row r="148" spans="1:11" ht="23.25" thickBot="1" x14ac:dyDescent="0.25">
      <c r="A148" s="4" t="s">
        <v>217</v>
      </c>
      <c r="B148" s="4">
        <v>453133.32</v>
      </c>
      <c r="C148" s="7">
        <v>0.1502</v>
      </c>
      <c r="D148" s="7">
        <v>5.0000000000000001E-4</v>
      </c>
      <c r="E148" s="4">
        <v>157194.35999999999</v>
      </c>
      <c r="F148" s="7">
        <v>8.8499999999999995E-2</v>
      </c>
      <c r="G148" s="7">
        <v>9.2999999999999992E-3</v>
      </c>
      <c r="H148" s="4">
        <v>31317.84</v>
      </c>
      <c r="I148" s="7">
        <v>0.10589999999999999</v>
      </c>
      <c r="J148" s="12">
        <v>-1.2800000000000001E-2</v>
      </c>
      <c r="K148" s="27">
        <f t="shared" si="2"/>
        <v>39722</v>
      </c>
    </row>
    <row r="149" spans="1:11" ht="23.25" thickBot="1" x14ac:dyDescent="0.25">
      <c r="A149" s="4" t="s">
        <v>218</v>
      </c>
      <c r="B149" s="4">
        <v>452898.71</v>
      </c>
      <c r="C149" s="7">
        <v>0.15290000000000001</v>
      </c>
      <c r="D149" s="7">
        <v>8.9999999999999993E-3</v>
      </c>
      <c r="E149" s="4">
        <v>155748.97</v>
      </c>
      <c r="F149" s="7">
        <v>9.4299999999999995E-2</v>
      </c>
      <c r="G149" s="6">
        <v>-7.3000000000000001E-3</v>
      </c>
      <c r="H149" s="4">
        <v>31724.880000000001</v>
      </c>
      <c r="I149" s="7">
        <v>9.2799999999999994E-2</v>
      </c>
      <c r="J149" s="11">
        <v>2.8299999999999999E-2</v>
      </c>
      <c r="K149" s="27">
        <f t="shared" si="2"/>
        <v>39692</v>
      </c>
    </row>
    <row r="150" spans="1:11" ht="23.25" thickBot="1" x14ac:dyDescent="0.25">
      <c r="A150" s="4" t="s">
        <v>219</v>
      </c>
      <c r="B150" s="4">
        <v>448846.68</v>
      </c>
      <c r="C150" s="7">
        <v>0.16</v>
      </c>
      <c r="D150" s="7">
        <v>5.5999999999999999E-3</v>
      </c>
      <c r="E150" s="4">
        <v>156889.92000000001</v>
      </c>
      <c r="F150" s="7">
        <v>0.1148</v>
      </c>
      <c r="G150" s="7">
        <v>1.2200000000000001E-2</v>
      </c>
      <c r="H150" s="4">
        <v>30851.62</v>
      </c>
      <c r="I150" s="7">
        <v>0.1089</v>
      </c>
      <c r="J150" s="11">
        <v>5.4000000000000003E-3</v>
      </c>
      <c r="K150" s="27">
        <f t="shared" si="2"/>
        <v>39661</v>
      </c>
    </row>
    <row r="151" spans="1:11" ht="23.25" thickBot="1" x14ac:dyDescent="0.25">
      <c r="A151" s="4" t="s">
        <v>220</v>
      </c>
      <c r="B151" s="4">
        <v>446362.17</v>
      </c>
      <c r="C151" s="7">
        <v>0.16350000000000001</v>
      </c>
      <c r="D151" s="7">
        <v>7.3000000000000001E-3</v>
      </c>
      <c r="E151" s="4">
        <v>154992.44</v>
      </c>
      <c r="F151" s="7">
        <v>0.1396</v>
      </c>
      <c r="G151" s="7">
        <v>1.1000000000000001E-3</v>
      </c>
      <c r="H151" s="4">
        <v>30687.19</v>
      </c>
      <c r="I151" s="7">
        <v>0.123</v>
      </c>
      <c r="J151" s="11">
        <v>1.6799999999999999E-2</v>
      </c>
      <c r="K151" s="27">
        <f t="shared" si="2"/>
        <v>39630</v>
      </c>
    </row>
    <row r="152" spans="1:11" ht="23.25" thickBot="1" x14ac:dyDescent="0.25">
      <c r="A152" s="4" t="s">
        <v>221</v>
      </c>
      <c r="B152" s="4">
        <v>443141.02</v>
      </c>
      <c r="C152" s="7">
        <v>0.17369999999999999</v>
      </c>
      <c r="D152" s="7">
        <v>1.5900000000000001E-2</v>
      </c>
      <c r="E152" s="4">
        <v>154820.15</v>
      </c>
      <c r="F152" s="7">
        <v>0.1419</v>
      </c>
      <c r="G152" s="7">
        <v>9.5999999999999992E-3</v>
      </c>
      <c r="H152" s="4">
        <v>30181.32</v>
      </c>
      <c r="I152" s="7">
        <v>0.12280000000000001</v>
      </c>
      <c r="J152" s="11">
        <v>4.0000000000000002E-4</v>
      </c>
      <c r="K152" s="27">
        <f t="shared" si="2"/>
        <v>39600</v>
      </c>
    </row>
    <row r="153" spans="1:11" ht="23.25" thickBot="1" x14ac:dyDescent="0.25">
      <c r="A153" s="4" t="s">
        <v>222</v>
      </c>
      <c r="B153" s="4">
        <v>436221.6</v>
      </c>
      <c r="C153" s="7">
        <v>0.1807</v>
      </c>
      <c r="D153" s="7">
        <v>1.61E-2</v>
      </c>
      <c r="E153" s="4">
        <v>153344.75</v>
      </c>
      <c r="F153" s="7">
        <v>0.17929999999999999</v>
      </c>
      <c r="G153" s="7">
        <v>1.09E-2</v>
      </c>
      <c r="H153" s="4">
        <v>30169.3</v>
      </c>
      <c r="I153" s="7">
        <v>0.1288</v>
      </c>
      <c r="J153" s="12">
        <v>-2.01E-2</v>
      </c>
      <c r="K153" s="27">
        <f t="shared" si="2"/>
        <v>39569</v>
      </c>
    </row>
    <row r="154" spans="1:11" ht="23.25" thickBot="1" x14ac:dyDescent="0.25">
      <c r="A154" s="4" t="s">
        <v>223</v>
      </c>
      <c r="B154" s="4">
        <v>429313.72</v>
      </c>
      <c r="C154" s="7">
        <v>0.1694</v>
      </c>
      <c r="D154" s="7">
        <v>1.4800000000000001E-2</v>
      </c>
      <c r="E154" s="4">
        <v>151694.91</v>
      </c>
      <c r="F154" s="7">
        <v>0.1905</v>
      </c>
      <c r="G154" s="7">
        <v>5.4999999999999997E-3</v>
      </c>
      <c r="H154" s="4">
        <v>30789.61</v>
      </c>
      <c r="I154" s="7">
        <v>0.107</v>
      </c>
      <c r="J154" s="11">
        <v>1.17E-2</v>
      </c>
      <c r="K154" s="27">
        <f t="shared" si="2"/>
        <v>39539</v>
      </c>
    </row>
    <row r="155" spans="1:11" ht="23.25" thickBot="1" x14ac:dyDescent="0.25">
      <c r="A155" s="4" t="s">
        <v>224</v>
      </c>
      <c r="B155" s="4">
        <v>423054.53</v>
      </c>
      <c r="C155" s="7">
        <v>0.16189999999999999</v>
      </c>
      <c r="D155" s="7">
        <v>4.7999999999999996E-3</v>
      </c>
      <c r="E155" s="4">
        <v>150867.47</v>
      </c>
      <c r="F155" s="7">
        <v>0.1797</v>
      </c>
      <c r="G155" s="7">
        <v>4.5999999999999999E-3</v>
      </c>
      <c r="H155" s="4">
        <v>30433.07</v>
      </c>
      <c r="I155" s="7">
        <v>0.11119999999999999</v>
      </c>
      <c r="J155" s="12">
        <v>-6.2300000000000001E-2</v>
      </c>
      <c r="K155" s="27">
        <f t="shared" si="2"/>
        <v>39508</v>
      </c>
    </row>
    <row r="156" spans="1:11" ht="23.25" thickBot="1" x14ac:dyDescent="0.25">
      <c r="A156" s="4" t="s">
        <v>225</v>
      </c>
      <c r="B156" s="4">
        <v>421037.84</v>
      </c>
      <c r="C156" s="7">
        <v>0.1739</v>
      </c>
      <c r="D156" s="7">
        <v>7.6E-3</v>
      </c>
      <c r="E156" s="4">
        <v>150177.88</v>
      </c>
      <c r="F156" s="7">
        <v>0.1895</v>
      </c>
      <c r="G156" s="6">
        <v>-3.0300000000000001E-2</v>
      </c>
      <c r="H156" s="4">
        <v>32454.47</v>
      </c>
      <c r="I156" s="7">
        <v>5.96E-2</v>
      </c>
      <c r="J156" s="12">
        <v>-0.115</v>
      </c>
      <c r="K156" s="27">
        <f t="shared" si="2"/>
        <v>39479</v>
      </c>
    </row>
    <row r="157" spans="1:11" ht="22.5" x14ac:dyDescent="0.2">
      <c r="A157" s="3" t="s">
        <v>226</v>
      </c>
      <c r="B157" s="3">
        <v>417846.17</v>
      </c>
      <c r="C157" s="8">
        <v>0.1888</v>
      </c>
      <c r="D157" s="8">
        <v>3.5799999999999998E-2</v>
      </c>
      <c r="E157" s="3">
        <v>154872.59</v>
      </c>
      <c r="F157" s="8">
        <v>0.2054</v>
      </c>
      <c r="G157" s="8">
        <v>1.54E-2</v>
      </c>
      <c r="H157" s="3">
        <v>36673.15</v>
      </c>
      <c r="I157" s="8">
        <v>0.31209999999999999</v>
      </c>
      <c r="J157" s="21">
        <v>0.20899999999999999</v>
      </c>
      <c r="K157" s="27">
        <f t="shared" si="2"/>
        <v>39448</v>
      </c>
    </row>
  </sheetData>
  <mergeCells count="3">
    <mergeCell ref="B1:D1"/>
    <mergeCell ref="E1:G1"/>
    <mergeCell ref="H1:J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1474-17C2-4B77-B0B6-E6C094F6A568}">
  <dimension ref="A1:J62"/>
  <sheetViews>
    <sheetView tabSelected="1" workbookViewId="0">
      <selection activeCell="E11" sqref="E11"/>
    </sheetView>
  </sheetViews>
  <sheetFormatPr defaultRowHeight="14.25" x14ac:dyDescent="0.2"/>
  <cols>
    <col min="12" max="12" width="11.625" bestFit="1" customWidth="1"/>
    <col min="13" max="13" width="11.375" bestFit="1" customWidth="1"/>
  </cols>
  <sheetData>
    <row r="1" spans="1:10" ht="15" thickBot="1" x14ac:dyDescent="0.25">
      <c r="A1" s="52" t="s">
        <v>0</v>
      </c>
      <c r="B1" s="49" t="s">
        <v>1</v>
      </c>
      <c r="C1" s="51"/>
      <c r="D1" s="49" t="s">
        <v>2</v>
      </c>
      <c r="E1" s="51"/>
      <c r="F1" s="49" t="s">
        <v>3</v>
      </c>
      <c r="G1" s="51"/>
      <c r="H1" s="49" t="s">
        <v>4</v>
      </c>
      <c r="I1" s="50"/>
      <c r="J1" s="50"/>
    </row>
    <row r="2" spans="1:10" x14ac:dyDescent="0.2">
      <c r="A2" s="53"/>
      <c r="B2" s="3" t="s">
        <v>5</v>
      </c>
      <c r="C2" s="3" t="s">
        <v>7</v>
      </c>
      <c r="D2" s="3" t="s">
        <v>5</v>
      </c>
      <c r="E2" s="3" t="s">
        <v>7</v>
      </c>
      <c r="F2" s="3" t="s">
        <v>5</v>
      </c>
      <c r="G2" s="3" t="s">
        <v>7</v>
      </c>
      <c r="H2" s="3" t="s">
        <v>5</v>
      </c>
      <c r="I2" s="2" t="s">
        <v>7</v>
      </c>
      <c r="J2" s="1"/>
    </row>
    <row r="3" spans="1:10" ht="34.5" thickBot="1" x14ac:dyDescent="0.25">
      <c r="A3" s="54"/>
      <c r="B3" s="4" t="s">
        <v>6</v>
      </c>
      <c r="C3" s="4" t="s">
        <v>8</v>
      </c>
      <c r="D3" s="4" t="s">
        <v>6</v>
      </c>
      <c r="E3" s="4" t="s">
        <v>8</v>
      </c>
      <c r="F3" s="4" t="s">
        <v>6</v>
      </c>
      <c r="G3" s="4" t="s">
        <v>8</v>
      </c>
      <c r="H3" s="4" t="s">
        <v>6</v>
      </c>
      <c r="I3" s="5" t="s">
        <v>8</v>
      </c>
      <c r="J3" s="15" t="s">
        <v>238</v>
      </c>
    </row>
    <row r="4" spans="1:10" ht="15" thickBot="1" x14ac:dyDescent="0.25">
      <c r="A4" s="9"/>
      <c r="B4" s="4" t="s">
        <v>242</v>
      </c>
      <c r="C4" s="4"/>
      <c r="D4" s="4" t="s">
        <v>243</v>
      </c>
      <c r="E4" s="4"/>
      <c r="F4" s="4" t="s">
        <v>244</v>
      </c>
      <c r="G4" s="4"/>
      <c r="H4" s="4" t="s">
        <v>245</v>
      </c>
      <c r="I4" s="5"/>
      <c r="J4" s="15" t="s">
        <v>246</v>
      </c>
    </row>
    <row r="5" spans="1:10" ht="23.25" thickBot="1" x14ac:dyDescent="0.25">
      <c r="A5" s="4" t="s">
        <v>9</v>
      </c>
      <c r="B5" s="4">
        <v>456614</v>
      </c>
      <c r="C5" s="6">
        <v>-1.6E-2</v>
      </c>
      <c r="D5" s="4">
        <v>26053</v>
      </c>
      <c r="E5" s="7">
        <v>8.9999999999999993E-3</v>
      </c>
      <c r="F5" s="4">
        <v>172759</v>
      </c>
      <c r="G5" s="6">
        <v>-1.9E-2</v>
      </c>
      <c r="H5" s="4">
        <v>257802</v>
      </c>
      <c r="I5" s="6">
        <v>-1.6E-2</v>
      </c>
      <c r="J5" s="31">
        <f>DATE(LEFT(A5,4),LEFT(RIGHT(A5,3),1)*3,1)</f>
        <v>43983</v>
      </c>
    </row>
    <row r="6" spans="1:10" ht="23.25" thickBot="1" x14ac:dyDescent="0.25">
      <c r="A6" s="4" t="s">
        <v>10</v>
      </c>
      <c r="B6" s="4">
        <v>206504.3</v>
      </c>
      <c r="C6" s="6">
        <v>-6.8000000000000005E-2</v>
      </c>
      <c r="D6" s="4">
        <v>10186.200000000001</v>
      </c>
      <c r="E6" s="6">
        <v>-3.2000000000000001E-2</v>
      </c>
      <c r="F6" s="4">
        <v>73638</v>
      </c>
      <c r="G6" s="6">
        <v>-9.6000000000000002E-2</v>
      </c>
      <c r="H6" s="4">
        <v>122680.1</v>
      </c>
      <c r="I6" s="6">
        <v>-5.1999999999999998E-2</v>
      </c>
      <c r="J6" s="31">
        <f t="shared" ref="J6:J62" si="0">DATE(LEFT(A6,4),LEFT(RIGHT(A6,3),1)*3,1)</f>
        <v>43891</v>
      </c>
    </row>
    <row r="7" spans="1:10" ht="23.25" thickBot="1" x14ac:dyDescent="0.25">
      <c r="A7" s="4" t="s">
        <v>11</v>
      </c>
      <c r="B7" s="4">
        <v>990865.1</v>
      </c>
      <c r="C7" s="7">
        <v>6.0999999999999999E-2</v>
      </c>
      <c r="D7" s="4">
        <v>70466.7</v>
      </c>
      <c r="E7" s="7">
        <v>3.1E-2</v>
      </c>
      <c r="F7" s="4">
        <v>386165.3</v>
      </c>
      <c r="G7" s="7">
        <v>5.7000000000000002E-2</v>
      </c>
      <c r="H7" s="4">
        <v>534233.1</v>
      </c>
      <c r="I7" s="7">
        <v>6.9000000000000006E-2</v>
      </c>
      <c r="J7" s="31">
        <f t="shared" si="0"/>
        <v>43800</v>
      </c>
    </row>
    <row r="8" spans="1:10" ht="23.25" thickBot="1" x14ac:dyDescent="0.25">
      <c r="A8" s="4" t="s">
        <v>12</v>
      </c>
      <c r="B8" s="4">
        <v>712845.4</v>
      </c>
      <c r="C8" s="7">
        <v>6.2E-2</v>
      </c>
      <c r="D8" s="4">
        <v>43005</v>
      </c>
      <c r="E8" s="7">
        <v>2.9000000000000001E-2</v>
      </c>
      <c r="F8" s="4">
        <v>276912.5</v>
      </c>
      <c r="G8" s="7">
        <v>5.6000000000000001E-2</v>
      </c>
      <c r="H8" s="4">
        <v>392927.9</v>
      </c>
      <c r="I8" s="7">
        <v>7.0000000000000007E-2</v>
      </c>
      <c r="J8" s="31">
        <f t="shared" si="0"/>
        <v>43709</v>
      </c>
    </row>
    <row r="9" spans="1:10" ht="23.25" thickBot="1" x14ac:dyDescent="0.25">
      <c r="A9" s="4" t="s">
        <v>13</v>
      </c>
      <c r="B9" s="4">
        <v>460636.7</v>
      </c>
      <c r="C9" s="7">
        <v>6.3E-2</v>
      </c>
      <c r="D9" s="4">
        <v>23207</v>
      </c>
      <c r="E9" s="7">
        <v>0.03</v>
      </c>
      <c r="F9" s="4">
        <v>179122.1</v>
      </c>
      <c r="G9" s="7">
        <v>5.8000000000000003E-2</v>
      </c>
      <c r="H9" s="4">
        <v>258307.5</v>
      </c>
      <c r="I9" s="7">
        <v>7.0000000000000007E-2</v>
      </c>
      <c r="J9" s="31">
        <f t="shared" si="0"/>
        <v>43617</v>
      </c>
    </row>
    <row r="10" spans="1:10" ht="23.25" thickBot="1" x14ac:dyDescent="0.25">
      <c r="A10" s="4" t="s">
        <v>14</v>
      </c>
      <c r="B10" s="4">
        <v>218062.8</v>
      </c>
      <c r="C10" s="7">
        <v>6.4000000000000001E-2</v>
      </c>
      <c r="D10" s="4">
        <v>8769.4</v>
      </c>
      <c r="E10" s="7">
        <v>2.7E-2</v>
      </c>
      <c r="F10" s="4">
        <v>81806.5</v>
      </c>
      <c r="G10" s="7">
        <v>6.0999999999999999E-2</v>
      </c>
      <c r="H10" s="4">
        <v>127486.9</v>
      </c>
      <c r="I10" s="7">
        <v>7.0000000000000007E-2</v>
      </c>
      <c r="J10" s="31">
        <f t="shared" si="0"/>
        <v>43525</v>
      </c>
    </row>
    <row r="11" spans="1:10" ht="23.25" thickBot="1" x14ac:dyDescent="0.25">
      <c r="A11" s="4" t="s">
        <v>15</v>
      </c>
      <c r="B11" s="4">
        <v>919281.1</v>
      </c>
      <c r="C11" s="7">
        <v>6.6000000000000003E-2</v>
      </c>
      <c r="D11" s="4">
        <v>64745.2</v>
      </c>
      <c r="E11" s="7">
        <v>3.5000000000000003E-2</v>
      </c>
      <c r="F11" s="4">
        <v>364835.2</v>
      </c>
      <c r="G11" s="7">
        <v>5.8000000000000003E-2</v>
      </c>
      <c r="H11" s="4">
        <v>489700.8</v>
      </c>
      <c r="I11" s="7">
        <v>7.5999999999999998E-2</v>
      </c>
      <c r="J11" s="31">
        <f t="shared" si="0"/>
        <v>43435</v>
      </c>
    </row>
    <row r="12" spans="1:10" ht="23.25" thickBot="1" x14ac:dyDescent="0.25">
      <c r="A12" s="4" t="s">
        <v>16</v>
      </c>
      <c r="B12" s="4">
        <v>660472.19999999995</v>
      </c>
      <c r="C12" s="7">
        <v>6.7000000000000004E-2</v>
      </c>
      <c r="D12" s="4">
        <v>39806.400000000001</v>
      </c>
      <c r="E12" s="7">
        <v>3.4000000000000002E-2</v>
      </c>
      <c r="F12" s="4">
        <v>260811.3</v>
      </c>
      <c r="G12" s="7">
        <v>5.8000000000000003E-2</v>
      </c>
      <c r="H12" s="4">
        <v>359854.5</v>
      </c>
      <c r="I12" s="7">
        <v>7.6999999999999999E-2</v>
      </c>
      <c r="J12" s="31">
        <f t="shared" si="0"/>
        <v>43344</v>
      </c>
    </row>
    <row r="13" spans="1:10" ht="23.25" thickBot="1" x14ac:dyDescent="0.25">
      <c r="A13" s="4" t="s">
        <v>17</v>
      </c>
      <c r="B13" s="4">
        <v>425997.9</v>
      </c>
      <c r="C13" s="7">
        <v>6.8000000000000005E-2</v>
      </c>
      <c r="D13" s="4">
        <v>21579.5</v>
      </c>
      <c r="E13" s="7">
        <v>3.2000000000000001E-2</v>
      </c>
      <c r="F13" s="4">
        <v>167698.79999999999</v>
      </c>
      <c r="G13" s="7">
        <v>6.0999999999999999E-2</v>
      </c>
      <c r="H13" s="4">
        <v>236719.7</v>
      </c>
      <c r="I13" s="7">
        <v>7.5999999999999998E-2</v>
      </c>
      <c r="J13" s="31">
        <f t="shared" si="0"/>
        <v>43252</v>
      </c>
    </row>
    <row r="14" spans="1:10" ht="23.25" thickBot="1" x14ac:dyDescent="0.25">
      <c r="A14" s="4" t="s">
        <v>18</v>
      </c>
      <c r="B14" s="4">
        <v>202035.7</v>
      </c>
      <c r="C14" s="7">
        <v>6.8000000000000005E-2</v>
      </c>
      <c r="D14" s="4">
        <v>8575.7000000000007</v>
      </c>
      <c r="E14" s="7">
        <v>3.2000000000000001E-2</v>
      </c>
      <c r="F14" s="4">
        <v>76598.2</v>
      </c>
      <c r="G14" s="7">
        <v>6.3E-2</v>
      </c>
      <c r="H14" s="4">
        <v>116861.8</v>
      </c>
      <c r="I14" s="7">
        <v>7.4999999999999997E-2</v>
      </c>
      <c r="J14" s="31">
        <f t="shared" si="0"/>
        <v>43160</v>
      </c>
    </row>
    <row r="15" spans="1:10" ht="23.25" thickBot="1" x14ac:dyDescent="0.25">
      <c r="A15" s="4" t="s">
        <v>19</v>
      </c>
      <c r="B15" s="4">
        <v>832035.9</v>
      </c>
      <c r="C15" s="7">
        <v>6.9000000000000006E-2</v>
      </c>
      <c r="D15" s="4">
        <v>62099.5</v>
      </c>
      <c r="E15" s="7">
        <v>3.9E-2</v>
      </c>
      <c r="F15" s="4">
        <v>331580.5</v>
      </c>
      <c r="G15" s="7">
        <v>6.0999999999999999E-2</v>
      </c>
      <c r="H15" s="4">
        <v>438355.9</v>
      </c>
      <c r="I15" s="7">
        <v>0.08</v>
      </c>
      <c r="J15" s="31">
        <f t="shared" si="0"/>
        <v>43070</v>
      </c>
    </row>
    <row r="16" spans="1:10" ht="23.25" thickBot="1" x14ac:dyDescent="0.25">
      <c r="A16" s="4" t="s">
        <v>20</v>
      </c>
      <c r="B16" s="4">
        <v>596607.30000000005</v>
      </c>
      <c r="C16" s="7">
        <v>6.9000000000000006E-2</v>
      </c>
      <c r="D16" s="4">
        <v>39106.6</v>
      </c>
      <c r="E16" s="7">
        <v>3.6999999999999998E-2</v>
      </c>
      <c r="F16" s="4">
        <v>236212.5</v>
      </c>
      <c r="G16" s="7">
        <v>6.3E-2</v>
      </c>
      <c r="H16" s="4">
        <v>321288.2</v>
      </c>
      <c r="I16" s="7">
        <v>7.8E-2</v>
      </c>
      <c r="J16" s="31">
        <f t="shared" si="0"/>
        <v>42979</v>
      </c>
    </row>
    <row r="17" spans="1:10" ht="23.25" thickBot="1" x14ac:dyDescent="0.25">
      <c r="A17" s="4" t="s">
        <v>21</v>
      </c>
      <c r="B17" s="4">
        <v>383818</v>
      </c>
      <c r="C17" s="7">
        <v>6.9000000000000006E-2</v>
      </c>
      <c r="D17" s="4">
        <v>20850.8</v>
      </c>
      <c r="E17" s="7">
        <v>3.5000000000000003E-2</v>
      </c>
      <c r="F17" s="4">
        <v>151638.39999999999</v>
      </c>
      <c r="G17" s="7">
        <v>6.4000000000000001E-2</v>
      </c>
      <c r="H17" s="4">
        <v>211328.7</v>
      </c>
      <c r="I17" s="7">
        <v>7.6999999999999999E-2</v>
      </c>
      <c r="J17" s="31">
        <f t="shared" si="0"/>
        <v>42887</v>
      </c>
    </row>
    <row r="18" spans="1:10" ht="23.25" thickBot="1" x14ac:dyDescent="0.25">
      <c r="A18" s="4" t="s">
        <v>22</v>
      </c>
      <c r="B18" s="4">
        <v>181867.7</v>
      </c>
      <c r="C18" s="7">
        <v>6.9000000000000006E-2</v>
      </c>
      <c r="D18" s="4">
        <v>8205.9</v>
      </c>
      <c r="E18" s="7">
        <v>0.03</v>
      </c>
      <c r="F18" s="4">
        <v>69315.5</v>
      </c>
      <c r="G18" s="7">
        <v>6.4000000000000001E-2</v>
      </c>
      <c r="H18" s="4">
        <v>104346.3</v>
      </c>
      <c r="I18" s="7">
        <v>7.6999999999999999E-2</v>
      </c>
      <c r="J18" s="31">
        <f t="shared" si="0"/>
        <v>42795</v>
      </c>
    </row>
    <row r="19" spans="1:10" ht="23.25" thickBot="1" x14ac:dyDescent="0.25">
      <c r="A19" s="4" t="s">
        <v>23</v>
      </c>
      <c r="B19" s="4">
        <v>746395.1</v>
      </c>
      <c r="C19" s="7">
        <v>6.7000000000000004E-2</v>
      </c>
      <c r="D19" s="4">
        <v>60139.199999999997</v>
      </c>
      <c r="E19" s="7">
        <v>3.3000000000000002E-2</v>
      </c>
      <c r="F19" s="4">
        <v>295427.8</v>
      </c>
      <c r="G19" s="7">
        <v>6.3E-2</v>
      </c>
      <c r="H19" s="4">
        <v>390828.1</v>
      </c>
      <c r="I19" s="7">
        <v>7.6999999999999999E-2</v>
      </c>
      <c r="J19" s="31">
        <f t="shared" si="0"/>
        <v>42705</v>
      </c>
    </row>
    <row r="20" spans="1:10" ht="23.25" thickBot="1" x14ac:dyDescent="0.25">
      <c r="A20" s="4" t="s">
        <v>24</v>
      </c>
      <c r="B20" s="4">
        <v>534828.9</v>
      </c>
      <c r="C20" s="7">
        <v>6.7000000000000004E-2</v>
      </c>
      <c r="D20" s="4">
        <v>38411</v>
      </c>
      <c r="E20" s="7">
        <v>3.5000000000000003E-2</v>
      </c>
      <c r="F20" s="4">
        <v>209923.7</v>
      </c>
      <c r="G20" s="7">
        <v>6.3E-2</v>
      </c>
      <c r="H20" s="4">
        <v>286494.09999999998</v>
      </c>
      <c r="I20" s="7">
        <v>7.4999999999999997E-2</v>
      </c>
      <c r="J20" s="31">
        <f t="shared" si="0"/>
        <v>42614</v>
      </c>
    </row>
    <row r="21" spans="1:10" ht="23.25" thickBot="1" x14ac:dyDescent="0.25">
      <c r="A21" s="4" t="s">
        <v>25</v>
      </c>
      <c r="B21" s="4">
        <v>343818.2</v>
      </c>
      <c r="C21" s="7">
        <v>6.7000000000000004E-2</v>
      </c>
      <c r="D21" s="4">
        <v>20868.7</v>
      </c>
      <c r="E21" s="7">
        <v>0.03</v>
      </c>
      <c r="F21" s="4">
        <v>134523.29999999999</v>
      </c>
      <c r="G21" s="7">
        <v>6.2E-2</v>
      </c>
      <c r="H21" s="4">
        <v>188426.3</v>
      </c>
      <c r="I21" s="7">
        <v>7.4999999999999997E-2</v>
      </c>
      <c r="J21" s="31">
        <f t="shared" si="0"/>
        <v>42522</v>
      </c>
    </row>
    <row r="22" spans="1:10" ht="23.25" thickBot="1" x14ac:dyDescent="0.25">
      <c r="A22" s="4" t="s">
        <v>26</v>
      </c>
      <c r="B22" s="4">
        <v>162410</v>
      </c>
      <c r="C22" s="7">
        <v>6.7000000000000004E-2</v>
      </c>
      <c r="D22" s="4">
        <v>8312.7000000000007</v>
      </c>
      <c r="E22" s="7">
        <v>2.9000000000000001E-2</v>
      </c>
      <c r="F22" s="4">
        <v>61106.8</v>
      </c>
      <c r="G22" s="7">
        <v>0.06</v>
      </c>
      <c r="H22" s="4">
        <v>92990.5</v>
      </c>
      <c r="I22" s="7">
        <v>7.4999999999999997E-2</v>
      </c>
      <c r="J22" s="31">
        <f t="shared" si="0"/>
        <v>42430</v>
      </c>
    </row>
    <row r="23" spans="1:10" ht="23.25" thickBot="1" x14ac:dyDescent="0.25">
      <c r="A23" s="4" t="s">
        <v>27</v>
      </c>
      <c r="B23" s="4">
        <v>688858.2</v>
      </c>
      <c r="C23" s="7">
        <v>6.9000000000000006E-2</v>
      </c>
      <c r="D23" s="4">
        <v>57774.6</v>
      </c>
      <c r="E23" s="7">
        <v>3.9E-2</v>
      </c>
      <c r="F23" s="4">
        <v>281338.90000000002</v>
      </c>
      <c r="G23" s="7">
        <v>6.2E-2</v>
      </c>
      <c r="H23" s="4">
        <v>349744.7</v>
      </c>
      <c r="I23" s="7">
        <v>8.2000000000000003E-2</v>
      </c>
      <c r="J23" s="31">
        <f t="shared" si="0"/>
        <v>42339</v>
      </c>
    </row>
    <row r="24" spans="1:10" ht="23.25" thickBot="1" x14ac:dyDescent="0.25">
      <c r="A24" s="3" t="s">
        <v>28</v>
      </c>
      <c r="B24" s="3">
        <v>496285.3</v>
      </c>
      <c r="C24" s="8">
        <v>6.9000000000000006E-2</v>
      </c>
      <c r="D24" s="3">
        <v>36398.5</v>
      </c>
      <c r="E24" s="8">
        <v>3.7999999999999999E-2</v>
      </c>
      <c r="F24" s="3">
        <v>202982.7</v>
      </c>
      <c r="G24" s="8">
        <v>6.2E-2</v>
      </c>
      <c r="H24" s="3">
        <v>256904.1</v>
      </c>
      <c r="I24" s="8">
        <v>8.2000000000000003E-2</v>
      </c>
      <c r="J24" s="31">
        <f t="shared" si="0"/>
        <v>42248</v>
      </c>
    </row>
    <row r="25" spans="1:10" ht="23.25" thickBot="1" x14ac:dyDescent="0.25">
      <c r="A25" s="16" t="s">
        <v>116</v>
      </c>
      <c r="B25" s="16">
        <v>319687.59999999998</v>
      </c>
      <c r="C25" s="17">
        <v>7.0000000000000007E-2</v>
      </c>
      <c r="D25" s="16">
        <v>19225.5</v>
      </c>
      <c r="E25" s="17">
        <v>3.5000000000000003E-2</v>
      </c>
      <c r="F25" s="16">
        <v>131455.9</v>
      </c>
      <c r="G25" s="17">
        <v>6.3E-2</v>
      </c>
      <c r="H25" s="16">
        <v>169006.2</v>
      </c>
      <c r="I25" s="19">
        <v>8.1000000000000003E-2</v>
      </c>
      <c r="J25" s="31">
        <f t="shared" si="0"/>
        <v>42156</v>
      </c>
    </row>
    <row r="26" spans="1:10" ht="23.25" thickBot="1" x14ac:dyDescent="0.25">
      <c r="A26" s="4" t="s">
        <v>117</v>
      </c>
      <c r="B26" s="4">
        <v>151137.9</v>
      </c>
      <c r="C26" s="7">
        <v>7.0000000000000007E-2</v>
      </c>
      <c r="D26" s="4">
        <v>7373.2</v>
      </c>
      <c r="E26" s="7">
        <v>3.1E-2</v>
      </c>
      <c r="F26" s="4">
        <v>60505.9</v>
      </c>
      <c r="G26" s="7">
        <v>6.4000000000000001E-2</v>
      </c>
      <c r="H26" s="4">
        <v>83258.8</v>
      </c>
      <c r="I26" s="11">
        <v>7.8E-2</v>
      </c>
      <c r="J26" s="31">
        <f t="shared" si="0"/>
        <v>42064</v>
      </c>
    </row>
    <row r="27" spans="1:10" ht="23.25" thickBot="1" x14ac:dyDescent="0.25">
      <c r="A27" s="4" t="s">
        <v>118</v>
      </c>
      <c r="B27" s="4">
        <v>643563.1</v>
      </c>
      <c r="C27" s="7">
        <v>7.2999999999999995E-2</v>
      </c>
      <c r="D27" s="4">
        <v>55626.3</v>
      </c>
      <c r="E27" s="7">
        <v>4.1000000000000002E-2</v>
      </c>
      <c r="F27" s="4">
        <v>277282.8</v>
      </c>
      <c r="G27" s="7">
        <v>7.3999999999999996E-2</v>
      </c>
      <c r="H27" s="4">
        <v>310654</v>
      </c>
      <c r="I27" s="11">
        <v>7.8E-2</v>
      </c>
      <c r="J27" s="31">
        <f t="shared" si="0"/>
        <v>41974</v>
      </c>
    </row>
    <row r="28" spans="1:10" ht="23.25" thickBot="1" x14ac:dyDescent="0.25">
      <c r="A28" s="4" t="s">
        <v>119</v>
      </c>
      <c r="B28" s="4">
        <v>462734.2</v>
      </c>
      <c r="C28" s="7">
        <v>7.2999999999999995E-2</v>
      </c>
      <c r="D28" s="4">
        <v>35104.300000000003</v>
      </c>
      <c r="E28" s="7">
        <v>4.1000000000000002E-2</v>
      </c>
      <c r="F28" s="4">
        <v>199556.9</v>
      </c>
      <c r="G28" s="7">
        <v>7.5999999999999998E-2</v>
      </c>
      <c r="H28" s="4">
        <v>228073</v>
      </c>
      <c r="I28" s="11">
        <v>7.5999999999999998E-2</v>
      </c>
      <c r="J28" s="31">
        <f t="shared" si="0"/>
        <v>41883</v>
      </c>
    </row>
    <row r="29" spans="1:10" ht="23.25" thickBot="1" x14ac:dyDescent="0.25">
      <c r="A29" s="4" t="s">
        <v>120</v>
      </c>
      <c r="B29" s="4">
        <v>297249.5</v>
      </c>
      <c r="C29" s="7">
        <v>7.3999999999999996E-2</v>
      </c>
      <c r="D29" s="4">
        <v>18249.400000000001</v>
      </c>
      <c r="E29" s="7">
        <v>3.6999999999999998E-2</v>
      </c>
      <c r="F29" s="4">
        <v>128585.8</v>
      </c>
      <c r="G29" s="7">
        <v>7.6999999999999999E-2</v>
      </c>
      <c r="H29" s="4">
        <v>150414.29999999999</v>
      </c>
      <c r="I29" s="11">
        <v>7.5999999999999998E-2</v>
      </c>
      <c r="J29" s="31">
        <f t="shared" si="0"/>
        <v>41791</v>
      </c>
    </row>
    <row r="30" spans="1:10" ht="23.25" thickBot="1" x14ac:dyDescent="0.25">
      <c r="A30" s="4" t="s">
        <v>121</v>
      </c>
      <c r="B30" s="4">
        <v>140759.79999999999</v>
      </c>
      <c r="C30" s="7">
        <v>7.3999999999999996E-2</v>
      </c>
      <c r="D30" s="4">
        <v>7140</v>
      </c>
      <c r="E30" s="7">
        <v>3.2000000000000001E-2</v>
      </c>
      <c r="F30" s="4">
        <v>59127.4</v>
      </c>
      <c r="G30" s="7">
        <v>7.5999999999999998E-2</v>
      </c>
      <c r="H30" s="4">
        <v>74492.399999999994</v>
      </c>
      <c r="I30" s="11">
        <v>7.5999999999999998E-2</v>
      </c>
      <c r="J30" s="31">
        <f t="shared" si="0"/>
        <v>41699</v>
      </c>
    </row>
    <row r="31" spans="1:10" ht="23.25" thickBot="1" x14ac:dyDescent="0.25">
      <c r="A31" s="4" t="s">
        <v>122</v>
      </c>
      <c r="B31" s="4">
        <v>592963.19999999995</v>
      </c>
      <c r="C31" s="7">
        <v>7.8E-2</v>
      </c>
      <c r="D31" s="4">
        <v>53028.1</v>
      </c>
      <c r="E31" s="7">
        <v>3.7999999999999999E-2</v>
      </c>
      <c r="F31" s="4">
        <v>261956.1</v>
      </c>
      <c r="G31" s="7">
        <v>0.08</v>
      </c>
      <c r="H31" s="4">
        <v>277979.09999999998</v>
      </c>
      <c r="I31" s="11">
        <v>8.3000000000000004E-2</v>
      </c>
      <c r="J31" s="31">
        <f t="shared" si="0"/>
        <v>41609</v>
      </c>
    </row>
    <row r="32" spans="1:10" ht="23.25" thickBot="1" x14ac:dyDescent="0.25">
      <c r="A32" s="4" t="s">
        <v>123</v>
      </c>
      <c r="B32" s="4">
        <v>425190.9</v>
      </c>
      <c r="C32" s="7">
        <v>7.8E-2</v>
      </c>
      <c r="D32" s="4">
        <v>33163.699999999997</v>
      </c>
      <c r="E32" s="7">
        <v>3.3000000000000002E-2</v>
      </c>
      <c r="F32" s="4">
        <v>187743.6</v>
      </c>
      <c r="G32" s="7">
        <v>7.9000000000000001E-2</v>
      </c>
      <c r="H32" s="4">
        <v>204283.6</v>
      </c>
      <c r="I32" s="11">
        <v>8.4000000000000005E-2</v>
      </c>
      <c r="J32" s="31">
        <f t="shared" si="0"/>
        <v>41518</v>
      </c>
    </row>
    <row r="33" spans="1:10" ht="23.25" thickBot="1" x14ac:dyDescent="0.25">
      <c r="A33" s="4" t="s">
        <v>124</v>
      </c>
      <c r="B33" s="4">
        <v>272968.2</v>
      </c>
      <c r="C33" s="7">
        <v>7.6999999999999999E-2</v>
      </c>
      <c r="D33" s="4">
        <v>17258.8</v>
      </c>
      <c r="E33" s="7">
        <v>2.8000000000000001E-2</v>
      </c>
      <c r="F33" s="4">
        <v>120993.60000000001</v>
      </c>
      <c r="G33" s="7">
        <v>7.6999999999999999E-2</v>
      </c>
      <c r="H33" s="4">
        <v>134715.79999999999</v>
      </c>
      <c r="I33" s="11">
        <v>8.3000000000000004E-2</v>
      </c>
      <c r="J33" s="31">
        <f t="shared" si="0"/>
        <v>41426</v>
      </c>
    </row>
    <row r="34" spans="1:10" ht="23.25" thickBot="1" x14ac:dyDescent="0.25">
      <c r="A34" s="4" t="s">
        <v>125</v>
      </c>
      <c r="B34" s="4">
        <v>129449.60000000001</v>
      </c>
      <c r="C34" s="7">
        <v>7.9000000000000001E-2</v>
      </c>
      <c r="D34" s="4">
        <v>6869.1</v>
      </c>
      <c r="E34" s="7">
        <v>0.03</v>
      </c>
      <c r="F34" s="4">
        <v>55862.3</v>
      </c>
      <c r="G34" s="7">
        <v>7.8E-2</v>
      </c>
      <c r="H34" s="4">
        <v>66718.100000000006</v>
      </c>
      <c r="I34" s="11">
        <v>8.4000000000000005E-2</v>
      </c>
      <c r="J34" s="31">
        <f t="shared" si="0"/>
        <v>41334</v>
      </c>
    </row>
    <row r="35" spans="1:10" ht="23.25" thickBot="1" x14ac:dyDescent="0.25">
      <c r="A35" s="4" t="s">
        <v>126</v>
      </c>
      <c r="B35" s="4">
        <v>538580</v>
      </c>
      <c r="C35" s="7">
        <v>7.9000000000000001E-2</v>
      </c>
      <c r="D35" s="4">
        <v>49084.5</v>
      </c>
      <c r="E35" s="7">
        <v>4.4999999999999998E-2</v>
      </c>
      <c r="F35" s="4">
        <v>244643.3</v>
      </c>
      <c r="G35" s="7">
        <v>8.4000000000000005E-2</v>
      </c>
      <c r="H35" s="4">
        <v>244852.2</v>
      </c>
      <c r="I35" s="11">
        <v>0.08</v>
      </c>
      <c r="J35" s="31">
        <f t="shared" si="0"/>
        <v>41244</v>
      </c>
    </row>
    <row r="36" spans="1:10" ht="23.25" thickBot="1" x14ac:dyDescent="0.25">
      <c r="A36" s="4" t="s">
        <v>127</v>
      </c>
      <c r="B36" s="4">
        <v>386767.9</v>
      </c>
      <c r="C36" s="7">
        <v>7.8E-2</v>
      </c>
      <c r="D36" s="4">
        <v>31013.3</v>
      </c>
      <c r="E36" s="7">
        <v>4.2000000000000003E-2</v>
      </c>
      <c r="F36" s="4">
        <v>176008.8</v>
      </c>
      <c r="G36" s="7">
        <v>8.3000000000000004E-2</v>
      </c>
      <c r="H36" s="4">
        <v>179745.9</v>
      </c>
      <c r="I36" s="11">
        <v>7.8E-2</v>
      </c>
      <c r="J36" s="31">
        <f t="shared" si="0"/>
        <v>41153</v>
      </c>
    </row>
    <row r="37" spans="1:10" ht="23.25" thickBot="1" x14ac:dyDescent="0.25">
      <c r="A37" s="4" t="s">
        <v>128</v>
      </c>
      <c r="B37" s="4">
        <v>248678.3</v>
      </c>
      <c r="C37" s="7">
        <v>7.9000000000000001E-2</v>
      </c>
      <c r="D37" s="4">
        <v>16357.3</v>
      </c>
      <c r="E37" s="7">
        <v>4.2999999999999997E-2</v>
      </c>
      <c r="F37" s="4">
        <v>113751.5</v>
      </c>
      <c r="G37" s="7">
        <v>8.6999999999999994E-2</v>
      </c>
      <c r="H37" s="4">
        <v>118569.5</v>
      </c>
      <c r="I37" s="11">
        <v>7.5999999999999998E-2</v>
      </c>
      <c r="J37" s="31">
        <f t="shared" si="0"/>
        <v>41061</v>
      </c>
    </row>
    <row r="38" spans="1:10" ht="23.25" thickBot="1" x14ac:dyDescent="0.25">
      <c r="A38" s="4" t="s">
        <v>129</v>
      </c>
      <c r="B38" s="4">
        <v>117357.6</v>
      </c>
      <c r="C38" s="7">
        <v>8.1000000000000003E-2</v>
      </c>
      <c r="D38" s="4">
        <v>6446</v>
      </c>
      <c r="E38" s="7">
        <v>3.6999999999999998E-2</v>
      </c>
      <c r="F38" s="4">
        <v>52317.4</v>
      </c>
      <c r="G38" s="7">
        <v>9.5000000000000001E-2</v>
      </c>
      <c r="H38" s="4">
        <v>58594.3</v>
      </c>
      <c r="I38" s="11">
        <v>7.2999999999999995E-2</v>
      </c>
      <c r="J38" s="31">
        <f t="shared" si="0"/>
        <v>40969</v>
      </c>
    </row>
    <row r="39" spans="1:10" ht="23.25" thickBot="1" x14ac:dyDescent="0.25">
      <c r="A39" s="4" t="s">
        <v>130</v>
      </c>
      <c r="B39" s="4">
        <v>487940.2</v>
      </c>
      <c r="C39" s="7">
        <v>9.5000000000000001E-2</v>
      </c>
      <c r="D39" s="4">
        <v>44781.4</v>
      </c>
      <c r="E39" s="7">
        <v>4.2000000000000003E-2</v>
      </c>
      <c r="F39" s="4">
        <v>227038.8</v>
      </c>
      <c r="G39" s="7">
        <v>0.107</v>
      </c>
      <c r="H39" s="4">
        <v>216120</v>
      </c>
      <c r="I39" s="11">
        <v>9.5000000000000001E-2</v>
      </c>
      <c r="J39" s="31">
        <f t="shared" si="0"/>
        <v>40878</v>
      </c>
    </row>
    <row r="40" spans="1:10" ht="23.25" thickBot="1" x14ac:dyDescent="0.25">
      <c r="A40" s="4" t="s">
        <v>131</v>
      </c>
      <c r="B40" s="4">
        <v>349928</v>
      </c>
      <c r="C40" s="7">
        <v>9.8000000000000004E-2</v>
      </c>
      <c r="D40" s="4">
        <v>28591.599999999999</v>
      </c>
      <c r="E40" s="7">
        <v>3.5000000000000003E-2</v>
      </c>
      <c r="F40" s="4">
        <v>162703.29999999999</v>
      </c>
      <c r="G40" s="7">
        <v>0.11</v>
      </c>
      <c r="H40" s="4">
        <v>158633.1</v>
      </c>
      <c r="I40" s="11">
        <v>9.9000000000000005E-2</v>
      </c>
      <c r="J40" s="31">
        <f t="shared" si="0"/>
        <v>40787</v>
      </c>
    </row>
    <row r="41" spans="1:10" ht="23.25" thickBot="1" x14ac:dyDescent="0.25">
      <c r="A41" s="4" t="s">
        <v>132</v>
      </c>
      <c r="B41" s="4">
        <v>223365.8</v>
      </c>
      <c r="C41" s="7">
        <v>0.10100000000000001</v>
      </c>
      <c r="D41" s="4">
        <v>14736</v>
      </c>
      <c r="E41" s="7">
        <v>2.9000000000000001E-2</v>
      </c>
      <c r="F41" s="4">
        <v>104079.8</v>
      </c>
      <c r="G41" s="7">
        <v>0.111</v>
      </c>
      <c r="H41" s="4">
        <v>104550</v>
      </c>
      <c r="I41" s="11">
        <v>0.10100000000000001</v>
      </c>
      <c r="J41" s="31">
        <f t="shared" si="0"/>
        <v>40695</v>
      </c>
    </row>
    <row r="42" spans="1:10" ht="23.25" thickBot="1" x14ac:dyDescent="0.25">
      <c r="A42" s="4" t="s">
        <v>133</v>
      </c>
      <c r="B42" s="4">
        <v>104469.9</v>
      </c>
      <c r="C42" s="7">
        <v>0.10199999999999999</v>
      </c>
      <c r="D42" s="4">
        <v>5592.8</v>
      </c>
      <c r="E42" s="7">
        <v>3.2000000000000001E-2</v>
      </c>
      <c r="F42" s="4">
        <v>47195</v>
      </c>
      <c r="G42" s="7">
        <v>0.113</v>
      </c>
      <c r="H42" s="4">
        <v>51682.2</v>
      </c>
      <c r="I42" s="11">
        <v>9.9000000000000005E-2</v>
      </c>
      <c r="J42" s="31">
        <f t="shared" si="0"/>
        <v>40603</v>
      </c>
    </row>
    <row r="43" spans="1:10" ht="23.25" thickBot="1" x14ac:dyDescent="0.25">
      <c r="A43" s="4" t="s">
        <v>134</v>
      </c>
      <c r="B43" s="4">
        <v>412119.3</v>
      </c>
      <c r="C43" s="7">
        <v>0.106</v>
      </c>
      <c r="D43" s="4">
        <v>38430.800000000003</v>
      </c>
      <c r="E43" s="7">
        <v>4.2999999999999997E-2</v>
      </c>
      <c r="F43" s="4">
        <v>191629.8</v>
      </c>
      <c r="G43" s="7">
        <v>0.127</v>
      </c>
      <c r="H43" s="4">
        <v>182058.6</v>
      </c>
      <c r="I43" s="11">
        <v>9.7000000000000003E-2</v>
      </c>
      <c r="J43" s="31">
        <f t="shared" si="0"/>
        <v>40513</v>
      </c>
    </row>
    <row r="44" spans="1:10" ht="23.25" thickBot="1" x14ac:dyDescent="0.25">
      <c r="A44" s="3" t="s">
        <v>135</v>
      </c>
      <c r="B44" s="3">
        <v>292812.40000000002</v>
      </c>
      <c r="C44" s="8">
        <v>0.109</v>
      </c>
      <c r="D44" s="3">
        <v>24245.4</v>
      </c>
      <c r="E44" s="8">
        <v>0.04</v>
      </c>
      <c r="F44" s="3">
        <v>135695.5</v>
      </c>
      <c r="G44" s="8">
        <v>0.13100000000000001</v>
      </c>
      <c r="H44" s="3">
        <v>132871.5</v>
      </c>
      <c r="I44" s="21">
        <v>9.7000000000000003E-2</v>
      </c>
      <c r="J44" s="31">
        <f t="shared" si="0"/>
        <v>40422</v>
      </c>
    </row>
    <row r="45" spans="1:10" ht="23.25" thickBot="1" x14ac:dyDescent="0.25">
      <c r="A45" s="16" t="s">
        <v>136</v>
      </c>
      <c r="B45" s="16">
        <v>186848.7</v>
      </c>
      <c r="C45" s="17">
        <v>0.114</v>
      </c>
      <c r="D45" s="16">
        <v>12611.6</v>
      </c>
      <c r="E45" s="17">
        <v>3.6999999999999998E-2</v>
      </c>
      <c r="F45" s="16">
        <v>86788.2</v>
      </c>
      <c r="G45" s="17">
        <v>0.14000000000000001</v>
      </c>
      <c r="H45" s="16">
        <v>87448.9</v>
      </c>
      <c r="I45" s="19">
        <v>9.8000000000000004E-2</v>
      </c>
      <c r="J45" s="31">
        <f t="shared" si="0"/>
        <v>40330</v>
      </c>
    </row>
    <row r="46" spans="1:10" ht="23.25" thickBot="1" x14ac:dyDescent="0.25">
      <c r="A46" s="4" t="s">
        <v>137</v>
      </c>
      <c r="B46" s="4">
        <v>87501.3</v>
      </c>
      <c r="C46" s="7">
        <v>0.122</v>
      </c>
      <c r="D46" s="4">
        <v>4826</v>
      </c>
      <c r="E46" s="7">
        <v>3.9E-2</v>
      </c>
      <c r="F46" s="4">
        <v>39365.199999999997</v>
      </c>
      <c r="G46" s="7">
        <v>0.154</v>
      </c>
      <c r="H46" s="4">
        <v>43310.1</v>
      </c>
      <c r="I46" s="11">
        <v>0.1</v>
      </c>
      <c r="J46" s="31">
        <f t="shared" si="0"/>
        <v>40238</v>
      </c>
    </row>
    <row r="47" spans="1:10" ht="23.25" thickBot="1" x14ac:dyDescent="0.25">
      <c r="A47" s="4" t="s">
        <v>138</v>
      </c>
      <c r="B47" s="4">
        <v>348517.7</v>
      </c>
      <c r="C47" s="7">
        <v>9.4E-2</v>
      </c>
      <c r="D47" s="4">
        <v>33583.800000000003</v>
      </c>
      <c r="E47" s="7">
        <v>0.04</v>
      </c>
      <c r="F47" s="4">
        <v>160171.70000000001</v>
      </c>
      <c r="G47" s="7">
        <v>0.10299999999999999</v>
      </c>
      <c r="H47" s="4">
        <v>154762.20000000001</v>
      </c>
      <c r="I47" s="11">
        <v>9.6000000000000002E-2</v>
      </c>
      <c r="J47" s="31">
        <f t="shared" si="0"/>
        <v>40148</v>
      </c>
    </row>
    <row r="48" spans="1:10" ht="23.25" thickBot="1" x14ac:dyDescent="0.25">
      <c r="A48" s="4" t="s">
        <v>139</v>
      </c>
      <c r="B48" s="4">
        <v>247691.9</v>
      </c>
      <c r="C48" s="7">
        <v>8.5000000000000006E-2</v>
      </c>
      <c r="D48" s="4">
        <v>21227.9</v>
      </c>
      <c r="E48" s="7">
        <v>3.9E-2</v>
      </c>
      <c r="F48" s="4">
        <v>113242.7</v>
      </c>
      <c r="G48" s="7">
        <v>8.6999999999999994E-2</v>
      </c>
      <c r="H48" s="4">
        <v>113221.4</v>
      </c>
      <c r="I48" s="11">
        <v>9.0999999999999998E-2</v>
      </c>
      <c r="J48" s="31">
        <f t="shared" si="0"/>
        <v>40057</v>
      </c>
    </row>
    <row r="49" spans="1:10" ht="23.25" thickBot="1" x14ac:dyDescent="0.25">
      <c r="A49" s="4" t="s">
        <v>140</v>
      </c>
      <c r="B49" s="4">
        <v>157845</v>
      </c>
      <c r="C49" s="7">
        <v>7.2999999999999995E-2</v>
      </c>
      <c r="D49" s="4">
        <v>11233.1</v>
      </c>
      <c r="E49" s="7">
        <v>3.6999999999999998E-2</v>
      </c>
      <c r="F49" s="4">
        <v>71928.899999999994</v>
      </c>
      <c r="G49" s="7">
        <v>7.0999999999999994E-2</v>
      </c>
      <c r="H49" s="4">
        <v>74683</v>
      </c>
      <c r="I49" s="11">
        <v>8.1000000000000003E-2</v>
      </c>
      <c r="J49" s="31">
        <f t="shared" si="0"/>
        <v>39965</v>
      </c>
    </row>
    <row r="50" spans="1:10" ht="23.25" thickBot="1" x14ac:dyDescent="0.25">
      <c r="A50" s="4" t="s">
        <v>141</v>
      </c>
      <c r="B50" s="4">
        <v>73979.199999999997</v>
      </c>
      <c r="C50" s="7">
        <v>6.4000000000000001E-2</v>
      </c>
      <c r="D50" s="4">
        <v>4364.8</v>
      </c>
      <c r="E50" s="7">
        <v>3.7999999999999999E-2</v>
      </c>
      <c r="F50" s="4">
        <v>32549.599999999999</v>
      </c>
      <c r="G50" s="7">
        <v>5.8000000000000003E-2</v>
      </c>
      <c r="H50" s="4">
        <v>37064.800000000003</v>
      </c>
      <c r="I50" s="11">
        <v>7.1999999999999995E-2</v>
      </c>
      <c r="J50" s="31">
        <f t="shared" si="0"/>
        <v>39873</v>
      </c>
    </row>
    <row r="51" spans="1:10" ht="23.25" thickBot="1" x14ac:dyDescent="0.25">
      <c r="A51" s="4" t="s">
        <v>142</v>
      </c>
      <c r="B51" s="4">
        <v>319244.59999999998</v>
      </c>
      <c r="C51" s="7">
        <v>9.7000000000000003E-2</v>
      </c>
      <c r="D51" s="4">
        <v>32464.1</v>
      </c>
      <c r="E51" s="7">
        <v>5.1999999999999998E-2</v>
      </c>
      <c r="F51" s="4">
        <v>149956.6</v>
      </c>
      <c r="G51" s="7">
        <v>9.8000000000000004E-2</v>
      </c>
      <c r="H51" s="4">
        <v>136823.9</v>
      </c>
      <c r="I51" s="11">
        <v>0.105</v>
      </c>
      <c r="J51" s="31">
        <f t="shared" si="0"/>
        <v>39783</v>
      </c>
    </row>
    <row r="52" spans="1:10" ht="23.25" thickBot="1" x14ac:dyDescent="0.25">
      <c r="A52" s="4" t="s">
        <v>143</v>
      </c>
      <c r="B52" s="4">
        <v>230545.6</v>
      </c>
      <c r="C52" s="7">
        <v>0.106</v>
      </c>
      <c r="D52" s="4">
        <v>21024</v>
      </c>
      <c r="E52" s="7">
        <v>4.3999999999999997E-2</v>
      </c>
      <c r="F52" s="4">
        <v>108758.5</v>
      </c>
      <c r="G52" s="7">
        <v>0.111</v>
      </c>
      <c r="H52" s="4">
        <v>100763.1</v>
      </c>
      <c r="I52" s="11">
        <v>0.113</v>
      </c>
      <c r="J52" s="31">
        <f t="shared" si="0"/>
        <v>39692</v>
      </c>
    </row>
    <row r="53" spans="1:10" ht="23.25" thickBot="1" x14ac:dyDescent="0.25">
      <c r="A53" s="4" t="s">
        <v>144</v>
      </c>
      <c r="B53" s="4">
        <v>148085.5</v>
      </c>
      <c r="C53" s="7">
        <v>0.112</v>
      </c>
      <c r="D53" s="4">
        <v>11198.7</v>
      </c>
      <c r="E53" s="7">
        <v>3.4000000000000002E-2</v>
      </c>
      <c r="F53" s="4">
        <v>69862.8</v>
      </c>
      <c r="G53" s="7">
        <v>0.122</v>
      </c>
      <c r="H53" s="4">
        <v>67024</v>
      </c>
      <c r="I53" s="11">
        <v>0.115</v>
      </c>
      <c r="J53" s="31">
        <f t="shared" si="0"/>
        <v>39600</v>
      </c>
    </row>
    <row r="54" spans="1:10" ht="23.25" thickBot="1" x14ac:dyDescent="0.25">
      <c r="A54" s="4" t="s">
        <v>145</v>
      </c>
      <c r="B54" s="4">
        <v>69373.600000000006</v>
      </c>
      <c r="C54" s="7">
        <v>0.115</v>
      </c>
      <c r="D54" s="4">
        <v>4367.5</v>
      </c>
      <c r="E54" s="7">
        <v>2.7E-2</v>
      </c>
      <c r="F54" s="4">
        <v>31613.8</v>
      </c>
      <c r="G54" s="7">
        <v>0.127</v>
      </c>
      <c r="H54" s="4">
        <v>33392.400000000001</v>
      </c>
      <c r="I54" s="11">
        <v>0.114</v>
      </c>
      <c r="J54" s="31">
        <f t="shared" si="0"/>
        <v>39508</v>
      </c>
    </row>
    <row r="55" spans="1:10" ht="23.25" thickBot="1" x14ac:dyDescent="0.25">
      <c r="A55" s="4" t="s">
        <v>146</v>
      </c>
      <c r="B55" s="4">
        <v>270092.3</v>
      </c>
      <c r="C55" s="7">
        <v>0.14199999999999999</v>
      </c>
      <c r="D55" s="4">
        <v>27674.1</v>
      </c>
      <c r="E55" s="7">
        <v>3.5000000000000003E-2</v>
      </c>
      <c r="F55" s="4">
        <v>126633.60000000001</v>
      </c>
      <c r="G55" s="7">
        <v>0.151</v>
      </c>
      <c r="H55" s="4">
        <v>115784.6</v>
      </c>
      <c r="I55" s="11">
        <v>0.161</v>
      </c>
      <c r="J55" s="31">
        <f t="shared" si="0"/>
        <v>39417</v>
      </c>
    </row>
    <row r="56" spans="1:10" ht="23.25" thickBot="1" x14ac:dyDescent="0.25">
      <c r="A56" s="4" t="s">
        <v>147</v>
      </c>
      <c r="B56" s="4">
        <v>191423.1</v>
      </c>
      <c r="C56" s="7">
        <v>0.14399999999999999</v>
      </c>
      <c r="D56" s="4">
        <v>17335.7</v>
      </c>
      <c r="E56" s="7">
        <v>0.04</v>
      </c>
      <c r="F56" s="4">
        <v>89771.7</v>
      </c>
      <c r="G56" s="7">
        <v>0.153</v>
      </c>
      <c r="H56" s="4">
        <v>84315.7</v>
      </c>
      <c r="I56" s="11">
        <v>0.156</v>
      </c>
      <c r="J56" s="31">
        <f t="shared" si="0"/>
        <v>39326</v>
      </c>
    </row>
    <row r="57" spans="1:10" ht="23.25" thickBot="1" x14ac:dyDescent="0.25">
      <c r="A57" s="4" t="s">
        <v>148</v>
      </c>
      <c r="B57" s="4">
        <v>121940.9</v>
      </c>
      <c r="C57" s="7">
        <v>0.14399999999999999</v>
      </c>
      <c r="D57" s="4">
        <v>8983.1</v>
      </c>
      <c r="E57" s="7">
        <v>3.9E-2</v>
      </c>
      <c r="F57" s="4">
        <v>57110.7</v>
      </c>
      <c r="G57" s="7">
        <v>0.156</v>
      </c>
      <c r="H57" s="4">
        <v>55847.1</v>
      </c>
      <c r="I57" s="11">
        <v>0.15</v>
      </c>
      <c r="J57" s="31">
        <f t="shared" si="0"/>
        <v>39234</v>
      </c>
    </row>
    <row r="58" spans="1:10" ht="23.25" thickBot="1" x14ac:dyDescent="0.25">
      <c r="A58" s="4" t="s">
        <v>149</v>
      </c>
      <c r="B58" s="4">
        <v>57159.3</v>
      </c>
      <c r="C58" s="7">
        <v>0.13800000000000001</v>
      </c>
      <c r="D58" s="4">
        <v>3473</v>
      </c>
      <c r="E58" s="7">
        <v>4.1000000000000002E-2</v>
      </c>
      <c r="F58" s="4">
        <v>25983.8</v>
      </c>
      <c r="G58" s="7">
        <v>0.14799999999999999</v>
      </c>
      <c r="H58" s="4">
        <v>27702.5</v>
      </c>
      <c r="I58" s="11">
        <v>0.14099999999999999</v>
      </c>
      <c r="J58" s="31">
        <f t="shared" si="0"/>
        <v>39142</v>
      </c>
    </row>
    <row r="59" spans="1:10" ht="23.25" thickBot="1" x14ac:dyDescent="0.25">
      <c r="A59" s="4" t="s">
        <v>150</v>
      </c>
      <c r="B59" s="4">
        <v>219438.5</v>
      </c>
      <c r="C59" s="7">
        <v>0.127</v>
      </c>
      <c r="D59" s="4">
        <v>23317</v>
      </c>
      <c r="E59" s="7">
        <v>4.8000000000000001E-2</v>
      </c>
      <c r="F59" s="4">
        <v>104361.8</v>
      </c>
      <c r="G59" s="7">
        <v>0.13500000000000001</v>
      </c>
      <c r="H59" s="4">
        <v>91759.7</v>
      </c>
      <c r="I59" s="11">
        <v>0.14099999999999999</v>
      </c>
      <c r="J59" s="31">
        <f t="shared" si="0"/>
        <v>39052</v>
      </c>
    </row>
    <row r="60" spans="1:10" ht="23.25" thickBot="1" x14ac:dyDescent="0.25">
      <c r="A60" s="4" t="s">
        <v>151</v>
      </c>
      <c r="B60" s="4">
        <v>155816.79999999999</v>
      </c>
      <c r="C60" s="7">
        <v>0.128</v>
      </c>
      <c r="D60" s="4">
        <v>14700.4</v>
      </c>
      <c r="E60" s="7">
        <v>4.7E-2</v>
      </c>
      <c r="F60" s="4">
        <v>73931.3</v>
      </c>
      <c r="G60" s="7">
        <v>0.13700000000000001</v>
      </c>
      <c r="H60" s="4">
        <v>67185.100000000006</v>
      </c>
      <c r="I60" s="11">
        <v>0.13700000000000001</v>
      </c>
      <c r="J60" s="31">
        <f t="shared" si="0"/>
        <v>38961</v>
      </c>
    </row>
    <row r="61" spans="1:10" ht="23.25" thickBot="1" x14ac:dyDescent="0.25">
      <c r="A61" s="4" t="s">
        <v>152</v>
      </c>
      <c r="B61" s="4">
        <v>99752.2</v>
      </c>
      <c r="C61" s="7">
        <v>0.13100000000000001</v>
      </c>
      <c r="D61" s="4">
        <v>7762.7</v>
      </c>
      <c r="E61" s="7">
        <v>4.8000000000000001E-2</v>
      </c>
      <c r="F61" s="4">
        <v>46994.1</v>
      </c>
      <c r="G61" s="7">
        <v>0.14199999999999999</v>
      </c>
      <c r="H61" s="4">
        <v>44995.3</v>
      </c>
      <c r="I61" s="11">
        <v>0.13600000000000001</v>
      </c>
      <c r="J61" s="31">
        <f t="shared" si="0"/>
        <v>38869</v>
      </c>
    </row>
    <row r="62" spans="1:10" ht="23.25" thickBot="1" x14ac:dyDescent="0.25">
      <c r="A62" s="3" t="s">
        <v>153</v>
      </c>
      <c r="B62" s="3">
        <v>47078.9</v>
      </c>
      <c r="C62" s="8">
        <v>0.125</v>
      </c>
      <c r="D62" s="3">
        <v>3012.7</v>
      </c>
      <c r="E62" s="8">
        <v>4.3999999999999997E-2</v>
      </c>
      <c r="F62" s="3">
        <v>21418.7</v>
      </c>
      <c r="G62" s="8">
        <v>0.13100000000000001</v>
      </c>
      <c r="H62" s="3">
        <v>22647.4</v>
      </c>
      <c r="I62" s="21">
        <v>0.13100000000000001</v>
      </c>
      <c r="J62" s="31">
        <f t="shared" si="0"/>
        <v>38777</v>
      </c>
    </row>
  </sheetData>
  <mergeCells count="5">
    <mergeCell ref="A1:A3"/>
    <mergeCell ref="B1:C1"/>
    <mergeCell ref="D1:E1"/>
    <mergeCell ref="F1:G1"/>
    <mergeCell ref="H1:J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C396-3B1D-473B-B5CF-90AC68E29ABA}">
  <dimension ref="A1:N157"/>
  <sheetViews>
    <sheetView workbookViewId="0">
      <selection activeCell="N5" sqref="N5"/>
    </sheetView>
  </sheetViews>
  <sheetFormatPr defaultRowHeight="14.25" x14ac:dyDescent="0.2"/>
  <cols>
    <col min="14" max="14" width="11.625" bestFit="1" customWidth="1"/>
  </cols>
  <sheetData>
    <row r="1" spans="1:14" ht="15" thickBot="1" x14ac:dyDescent="0.25">
      <c r="A1" s="52" t="s">
        <v>227</v>
      </c>
      <c r="B1" s="49" t="s">
        <v>228</v>
      </c>
      <c r="C1" s="50"/>
      <c r="D1" s="50"/>
      <c r="E1" s="51"/>
      <c r="F1" s="49" t="s">
        <v>229</v>
      </c>
      <c r="G1" s="50"/>
      <c r="H1" s="50"/>
      <c r="I1" s="51"/>
      <c r="J1" s="49" t="s">
        <v>230</v>
      </c>
      <c r="K1" s="50"/>
      <c r="L1" s="50"/>
      <c r="M1" s="50"/>
    </row>
    <row r="2" spans="1:14" x14ac:dyDescent="0.2">
      <c r="A2" s="53"/>
      <c r="B2" s="55" t="s">
        <v>231</v>
      </c>
      <c r="C2" s="3" t="s">
        <v>7</v>
      </c>
      <c r="D2" s="3" t="s">
        <v>35</v>
      </c>
      <c r="E2" s="55" t="s">
        <v>232</v>
      </c>
      <c r="F2" s="55" t="s">
        <v>231</v>
      </c>
      <c r="G2" s="3" t="s">
        <v>7</v>
      </c>
      <c r="H2" s="3" t="s">
        <v>35</v>
      </c>
      <c r="I2" s="55" t="s">
        <v>232</v>
      </c>
      <c r="J2" s="55" t="s">
        <v>231</v>
      </c>
      <c r="K2" s="3" t="s">
        <v>7</v>
      </c>
      <c r="L2" s="3" t="s">
        <v>35</v>
      </c>
      <c r="M2" s="57" t="s">
        <v>232</v>
      </c>
    </row>
    <row r="3" spans="1:14" ht="23.25" thickBot="1" x14ac:dyDescent="0.25">
      <c r="A3" s="54"/>
      <c r="B3" s="56"/>
      <c r="C3" s="4" t="s">
        <v>8</v>
      </c>
      <c r="D3" s="4" t="s">
        <v>8</v>
      </c>
      <c r="E3" s="56"/>
      <c r="F3" s="56"/>
      <c r="G3" s="4" t="s">
        <v>8</v>
      </c>
      <c r="H3" s="4" t="s">
        <v>8</v>
      </c>
      <c r="I3" s="56"/>
      <c r="J3" s="56"/>
      <c r="K3" s="4" t="s">
        <v>8</v>
      </c>
      <c r="L3" s="4" t="s">
        <v>8</v>
      </c>
      <c r="M3" s="58"/>
      <c r="N3" s="15" t="s">
        <v>237</v>
      </c>
    </row>
    <row r="4" spans="1:14" ht="23.25" thickBot="1" x14ac:dyDescent="0.25">
      <c r="A4" s="9"/>
      <c r="B4" s="4" t="s">
        <v>247</v>
      </c>
      <c r="C4" s="4"/>
      <c r="D4" s="4"/>
      <c r="E4" s="4"/>
      <c r="F4" s="4" t="s">
        <v>248</v>
      </c>
      <c r="G4" s="4"/>
      <c r="H4" s="4"/>
      <c r="I4" s="4"/>
      <c r="J4" s="4"/>
      <c r="K4" s="4" t="s">
        <v>249</v>
      </c>
      <c r="L4" s="4"/>
      <c r="M4" s="5"/>
      <c r="N4" s="15" t="s">
        <v>250</v>
      </c>
    </row>
    <row r="5" spans="1:14" ht="23.25" thickBot="1" x14ac:dyDescent="0.25">
      <c r="A5" s="4" t="s">
        <v>36</v>
      </c>
      <c r="B5" s="4">
        <v>101.7</v>
      </c>
      <c r="C5" s="7">
        <v>1.7000000000000001E-2</v>
      </c>
      <c r="D5" s="7">
        <v>2E-3</v>
      </c>
      <c r="E5" s="4">
        <v>103.3</v>
      </c>
      <c r="F5" s="4">
        <v>101.6</v>
      </c>
      <c r="G5" s="7">
        <v>1.6E-2</v>
      </c>
      <c r="H5" s="7">
        <v>2E-3</v>
      </c>
      <c r="I5" s="4">
        <v>103.1</v>
      </c>
      <c r="J5" s="4">
        <v>102.1</v>
      </c>
      <c r="K5" s="7">
        <v>2.1000000000000001E-2</v>
      </c>
      <c r="L5" s="7">
        <v>2E-3</v>
      </c>
      <c r="M5" s="5">
        <v>104.1</v>
      </c>
      <c r="N5" s="27">
        <f>DATE(LEFT(A5,4),MID(A5,6,2),1)</f>
        <v>44075</v>
      </c>
    </row>
    <row r="6" spans="1:14" ht="23.25" thickBot="1" x14ac:dyDescent="0.25">
      <c r="A6" s="4" t="s">
        <v>37</v>
      </c>
      <c r="B6" s="4">
        <v>102.4</v>
      </c>
      <c r="C6" s="7">
        <v>2.4E-2</v>
      </c>
      <c r="D6" s="7">
        <v>4.0000000000000001E-3</v>
      </c>
      <c r="E6" s="4">
        <v>103.5</v>
      </c>
      <c r="F6" s="4">
        <v>102.1</v>
      </c>
      <c r="G6" s="7">
        <v>2.1000000000000001E-2</v>
      </c>
      <c r="H6" s="7">
        <v>4.0000000000000001E-3</v>
      </c>
      <c r="I6" s="4">
        <v>103.2</v>
      </c>
      <c r="J6" s="4">
        <v>103.2</v>
      </c>
      <c r="K6" s="7">
        <v>3.2000000000000001E-2</v>
      </c>
      <c r="L6" s="7">
        <v>4.0000000000000001E-3</v>
      </c>
      <c r="M6" s="5">
        <v>104.4</v>
      </c>
      <c r="N6" s="27">
        <f t="shared" ref="N6:N69" si="0">DATE(LEFT(A6,4),MID(A6,6,2),1)</f>
        <v>44044</v>
      </c>
    </row>
    <row r="7" spans="1:14" ht="23.25" thickBot="1" x14ac:dyDescent="0.25">
      <c r="A7" s="4" t="s">
        <v>38</v>
      </c>
      <c r="B7" s="4">
        <v>102.7</v>
      </c>
      <c r="C7" s="7">
        <v>2.7E-2</v>
      </c>
      <c r="D7" s="7">
        <v>6.0000000000000001E-3</v>
      </c>
      <c r="E7" s="4">
        <v>103.7</v>
      </c>
      <c r="F7" s="4">
        <v>102.4</v>
      </c>
      <c r="G7" s="7">
        <v>2.4E-2</v>
      </c>
      <c r="H7" s="7">
        <v>6.0000000000000001E-3</v>
      </c>
      <c r="I7" s="4">
        <v>103.4</v>
      </c>
      <c r="J7" s="4">
        <v>103.7</v>
      </c>
      <c r="K7" s="7">
        <v>3.6999999999999998E-2</v>
      </c>
      <c r="L7" s="7">
        <v>8.0000000000000002E-3</v>
      </c>
      <c r="M7" s="5">
        <v>104.5</v>
      </c>
      <c r="N7" s="27">
        <f t="shared" si="0"/>
        <v>44013</v>
      </c>
    </row>
    <row r="8" spans="1:14" ht="23.25" thickBot="1" x14ac:dyDescent="0.25">
      <c r="A8" s="4" t="s">
        <v>39</v>
      </c>
      <c r="B8" s="4">
        <v>102.5</v>
      </c>
      <c r="C8" s="7">
        <v>2.5000000000000001E-2</v>
      </c>
      <c r="D8" s="6">
        <v>-1E-3</v>
      </c>
      <c r="E8" s="4">
        <v>103.8</v>
      </c>
      <c r="F8" s="4">
        <v>102.2</v>
      </c>
      <c r="G8" s="7">
        <v>2.1999999999999999E-2</v>
      </c>
      <c r="H8" s="6">
        <v>-1E-3</v>
      </c>
      <c r="I8" s="4">
        <v>103.6</v>
      </c>
      <c r="J8" s="4">
        <v>103.2</v>
      </c>
      <c r="K8" s="7">
        <v>3.2000000000000001E-2</v>
      </c>
      <c r="L8" s="10">
        <v>0</v>
      </c>
      <c r="M8" s="5">
        <v>104.7</v>
      </c>
      <c r="N8" s="27">
        <f t="shared" si="0"/>
        <v>43983</v>
      </c>
    </row>
    <row r="9" spans="1:14" ht="23.25" thickBot="1" x14ac:dyDescent="0.25">
      <c r="A9" s="4" t="s">
        <v>40</v>
      </c>
      <c r="B9" s="4">
        <v>102.4</v>
      </c>
      <c r="C9" s="7">
        <v>2.4E-2</v>
      </c>
      <c r="D9" s="6">
        <v>-8.0000000000000002E-3</v>
      </c>
      <c r="E9" s="4">
        <v>104.1</v>
      </c>
      <c r="F9" s="4">
        <v>102.3</v>
      </c>
      <c r="G9" s="7">
        <v>2.3E-2</v>
      </c>
      <c r="H9" s="6">
        <v>-7.0000000000000001E-3</v>
      </c>
      <c r="I9" s="4">
        <v>103.8</v>
      </c>
      <c r="J9" s="4">
        <v>103</v>
      </c>
      <c r="K9" s="7">
        <v>0.03</v>
      </c>
      <c r="L9" s="6">
        <v>-8.9999999999999993E-3</v>
      </c>
      <c r="M9" s="5">
        <v>105</v>
      </c>
      <c r="N9" s="27">
        <f t="shared" si="0"/>
        <v>43952</v>
      </c>
    </row>
    <row r="10" spans="1:14" ht="23.25" thickBot="1" x14ac:dyDescent="0.25">
      <c r="A10" s="4" t="s">
        <v>41</v>
      </c>
      <c r="B10" s="4">
        <v>103.3</v>
      </c>
      <c r="C10" s="7">
        <v>3.3000000000000002E-2</v>
      </c>
      <c r="D10" s="6">
        <v>-8.9999999999999993E-3</v>
      </c>
      <c r="E10" s="4">
        <v>104.5</v>
      </c>
      <c r="F10" s="4">
        <v>103</v>
      </c>
      <c r="G10" s="7">
        <v>0.03</v>
      </c>
      <c r="H10" s="6">
        <v>-8.0000000000000002E-3</v>
      </c>
      <c r="I10" s="4">
        <v>104.2</v>
      </c>
      <c r="J10" s="4">
        <v>104</v>
      </c>
      <c r="K10" s="7">
        <v>0.04</v>
      </c>
      <c r="L10" s="6">
        <v>-0.01</v>
      </c>
      <c r="M10" s="5">
        <v>105.5</v>
      </c>
      <c r="N10" s="27">
        <f t="shared" si="0"/>
        <v>43922</v>
      </c>
    </row>
    <row r="11" spans="1:14" ht="23.25" thickBot="1" x14ac:dyDescent="0.25">
      <c r="A11" s="4" t="s">
        <v>42</v>
      </c>
      <c r="B11" s="4">
        <v>104.3</v>
      </c>
      <c r="C11" s="7">
        <v>4.2999999999999997E-2</v>
      </c>
      <c r="D11" s="6">
        <v>-1.2E-2</v>
      </c>
      <c r="E11" s="4">
        <v>104.9</v>
      </c>
      <c r="F11" s="4">
        <v>104</v>
      </c>
      <c r="G11" s="7">
        <v>0.04</v>
      </c>
      <c r="H11" s="6">
        <v>-1.2E-2</v>
      </c>
      <c r="I11" s="4">
        <v>104.6</v>
      </c>
      <c r="J11" s="4">
        <v>105.3</v>
      </c>
      <c r="K11" s="7">
        <v>5.2999999999999999E-2</v>
      </c>
      <c r="L11" s="6">
        <v>-1.2999999999999999E-2</v>
      </c>
      <c r="M11" s="5">
        <v>105.9</v>
      </c>
      <c r="N11" s="27">
        <f t="shared" si="0"/>
        <v>43891</v>
      </c>
    </row>
    <row r="12" spans="1:14" ht="23.25" thickBot="1" x14ac:dyDescent="0.25">
      <c r="A12" s="4" t="s">
        <v>43</v>
      </c>
      <c r="B12" s="4">
        <v>105.2</v>
      </c>
      <c r="C12" s="7">
        <v>5.1999999999999998E-2</v>
      </c>
      <c r="D12" s="7">
        <v>8.0000000000000002E-3</v>
      </c>
      <c r="E12" s="4">
        <v>105.3</v>
      </c>
      <c r="F12" s="4">
        <v>104.8</v>
      </c>
      <c r="G12" s="7">
        <v>4.8000000000000001E-2</v>
      </c>
      <c r="H12" s="7">
        <v>8.0000000000000002E-3</v>
      </c>
      <c r="I12" s="4">
        <v>105</v>
      </c>
      <c r="J12" s="4">
        <v>106.3</v>
      </c>
      <c r="K12" s="7">
        <v>6.3E-2</v>
      </c>
      <c r="L12" s="7">
        <v>8.9999999999999993E-3</v>
      </c>
      <c r="M12" s="5">
        <v>106.3</v>
      </c>
      <c r="N12" s="27">
        <f t="shared" si="0"/>
        <v>43862</v>
      </c>
    </row>
    <row r="13" spans="1:14" ht="23.25" thickBot="1" x14ac:dyDescent="0.25">
      <c r="A13" s="4" t="s">
        <v>44</v>
      </c>
      <c r="B13" s="4">
        <v>105.4</v>
      </c>
      <c r="C13" s="7">
        <v>5.3999999999999999E-2</v>
      </c>
      <c r="D13" s="7">
        <v>1.4E-2</v>
      </c>
      <c r="E13" s="4">
        <v>105.4</v>
      </c>
      <c r="F13" s="4">
        <v>105.1</v>
      </c>
      <c r="G13" s="7">
        <v>5.0999999999999997E-2</v>
      </c>
      <c r="H13" s="7">
        <v>1.4E-2</v>
      </c>
      <c r="I13" s="4">
        <v>105.1</v>
      </c>
      <c r="J13" s="4">
        <v>106.3</v>
      </c>
      <c r="K13" s="7">
        <v>6.3E-2</v>
      </c>
      <c r="L13" s="7">
        <v>1.4E-2</v>
      </c>
      <c r="M13" s="5">
        <v>106.3</v>
      </c>
      <c r="N13" s="27">
        <f t="shared" si="0"/>
        <v>43831</v>
      </c>
    </row>
    <row r="14" spans="1:14" ht="23.25" thickBot="1" x14ac:dyDescent="0.25">
      <c r="A14" s="4" t="s">
        <v>45</v>
      </c>
      <c r="B14" s="4">
        <v>104.5</v>
      </c>
      <c r="C14" s="7">
        <v>4.4999999999999998E-2</v>
      </c>
      <c r="D14" s="10">
        <v>0</v>
      </c>
      <c r="E14" s="4">
        <v>102.9</v>
      </c>
      <c r="F14" s="4">
        <v>104.2</v>
      </c>
      <c r="G14" s="7">
        <v>4.2000000000000003E-2</v>
      </c>
      <c r="H14" s="10">
        <v>0</v>
      </c>
      <c r="I14" s="4">
        <v>102.8</v>
      </c>
      <c r="J14" s="4">
        <v>105.3</v>
      </c>
      <c r="K14" s="7">
        <v>5.2999999999999999E-2</v>
      </c>
      <c r="L14" s="6">
        <v>-1E-3</v>
      </c>
      <c r="M14" s="5">
        <v>103.2</v>
      </c>
      <c r="N14" s="27">
        <f t="shared" si="0"/>
        <v>43800</v>
      </c>
    </row>
    <row r="15" spans="1:14" ht="23.25" thickBot="1" x14ac:dyDescent="0.25">
      <c r="A15" s="4" t="s">
        <v>46</v>
      </c>
      <c r="B15" s="4">
        <v>104.5</v>
      </c>
      <c r="C15" s="7">
        <v>4.4999999999999998E-2</v>
      </c>
      <c r="D15" s="7">
        <v>4.0000000000000001E-3</v>
      </c>
      <c r="E15" s="4">
        <v>102.8</v>
      </c>
      <c r="F15" s="4">
        <v>104.2</v>
      </c>
      <c r="G15" s="7">
        <v>4.2000000000000003E-2</v>
      </c>
      <c r="H15" s="7">
        <v>3.0000000000000001E-3</v>
      </c>
      <c r="I15" s="4">
        <v>102.7</v>
      </c>
      <c r="J15" s="4">
        <v>105.5</v>
      </c>
      <c r="K15" s="7">
        <v>5.5E-2</v>
      </c>
      <c r="L15" s="7">
        <v>5.0000000000000001E-3</v>
      </c>
      <c r="M15" s="5">
        <v>103</v>
      </c>
      <c r="N15" s="27">
        <f t="shared" si="0"/>
        <v>43770</v>
      </c>
    </row>
    <row r="16" spans="1:14" ht="23.25" thickBot="1" x14ac:dyDescent="0.25">
      <c r="A16" s="4" t="s">
        <v>47</v>
      </c>
      <c r="B16" s="4">
        <v>103.8</v>
      </c>
      <c r="C16" s="7">
        <v>3.7999999999999999E-2</v>
      </c>
      <c r="D16" s="7">
        <v>8.9999999999999993E-3</v>
      </c>
      <c r="E16" s="4">
        <v>102.6</v>
      </c>
      <c r="F16" s="4">
        <v>103.5</v>
      </c>
      <c r="G16" s="7">
        <v>3.5000000000000003E-2</v>
      </c>
      <c r="H16" s="7">
        <v>8.0000000000000002E-3</v>
      </c>
      <c r="I16" s="4">
        <v>102.5</v>
      </c>
      <c r="J16" s="4">
        <v>104.6</v>
      </c>
      <c r="K16" s="7">
        <v>4.5999999999999999E-2</v>
      </c>
      <c r="L16" s="7">
        <v>1.2E-2</v>
      </c>
      <c r="M16" s="5">
        <v>102.8</v>
      </c>
      <c r="N16" s="27">
        <f t="shared" si="0"/>
        <v>43739</v>
      </c>
    </row>
    <row r="17" spans="1:14" ht="23.25" thickBot="1" x14ac:dyDescent="0.25">
      <c r="A17" s="4" t="s">
        <v>48</v>
      </c>
      <c r="B17" s="4">
        <v>103</v>
      </c>
      <c r="C17" s="7">
        <v>0.03</v>
      </c>
      <c r="D17" s="7">
        <v>8.9999999999999993E-3</v>
      </c>
      <c r="E17" s="4">
        <v>102.5</v>
      </c>
      <c r="F17" s="4">
        <v>102.8</v>
      </c>
      <c r="G17" s="7">
        <v>2.8000000000000001E-2</v>
      </c>
      <c r="H17" s="7">
        <v>7.0000000000000001E-3</v>
      </c>
      <c r="I17" s="4">
        <v>102.4</v>
      </c>
      <c r="J17" s="4">
        <v>103.6</v>
      </c>
      <c r="K17" s="7">
        <v>3.5999999999999997E-2</v>
      </c>
      <c r="L17" s="7">
        <v>1.2999999999999999E-2</v>
      </c>
      <c r="M17" s="5">
        <v>102.6</v>
      </c>
      <c r="N17" s="27">
        <f t="shared" si="0"/>
        <v>43709</v>
      </c>
    </row>
    <row r="18" spans="1:14" ht="23.25" thickBot="1" x14ac:dyDescent="0.25">
      <c r="A18" s="4" t="s">
        <v>49</v>
      </c>
      <c r="B18" s="4">
        <v>102.8</v>
      </c>
      <c r="C18" s="7">
        <v>2.8000000000000001E-2</v>
      </c>
      <c r="D18" s="7">
        <v>7.0000000000000001E-3</v>
      </c>
      <c r="E18" s="4">
        <v>102.4</v>
      </c>
      <c r="F18" s="4">
        <v>102.8</v>
      </c>
      <c r="G18" s="7">
        <v>2.8000000000000001E-2</v>
      </c>
      <c r="H18" s="7">
        <v>6.0000000000000001E-3</v>
      </c>
      <c r="I18" s="4">
        <v>102.4</v>
      </c>
      <c r="J18" s="4">
        <v>103.1</v>
      </c>
      <c r="K18" s="7">
        <v>3.1E-2</v>
      </c>
      <c r="L18" s="7">
        <v>0.01</v>
      </c>
      <c r="M18" s="5">
        <v>102.4</v>
      </c>
      <c r="N18" s="27">
        <f t="shared" si="0"/>
        <v>43678</v>
      </c>
    </row>
    <row r="19" spans="1:14" ht="23.25" thickBot="1" x14ac:dyDescent="0.25">
      <c r="A19" s="4" t="s">
        <v>50</v>
      </c>
      <c r="B19" s="4">
        <v>102.8</v>
      </c>
      <c r="C19" s="7">
        <v>2.8000000000000001E-2</v>
      </c>
      <c r="D19" s="7">
        <v>4.0000000000000001E-3</v>
      </c>
      <c r="E19" s="4">
        <v>102.3</v>
      </c>
      <c r="F19" s="4">
        <v>102.7</v>
      </c>
      <c r="G19" s="7">
        <v>2.7E-2</v>
      </c>
      <c r="H19" s="7">
        <v>4.0000000000000001E-3</v>
      </c>
      <c r="I19" s="4">
        <v>102.3</v>
      </c>
      <c r="J19" s="4">
        <v>102.9</v>
      </c>
      <c r="K19" s="7">
        <v>2.9000000000000001E-2</v>
      </c>
      <c r="L19" s="7">
        <v>3.0000000000000001E-3</v>
      </c>
      <c r="M19" s="5">
        <v>102.3</v>
      </c>
      <c r="N19" s="27">
        <f t="shared" si="0"/>
        <v>43647</v>
      </c>
    </row>
    <row r="20" spans="1:14" ht="23.25" thickBot="1" x14ac:dyDescent="0.25">
      <c r="A20" s="4" t="s">
        <v>51</v>
      </c>
      <c r="B20" s="4">
        <v>102.7</v>
      </c>
      <c r="C20" s="7">
        <v>2.7E-2</v>
      </c>
      <c r="D20" s="6">
        <v>-1E-3</v>
      </c>
      <c r="E20" s="4">
        <v>102.2</v>
      </c>
      <c r="F20" s="4">
        <v>102.7</v>
      </c>
      <c r="G20" s="7">
        <v>2.7E-2</v>
      </c>
      <c r="H20" s="6">
        <v>-1E-3</v>
      </c>
      <c r="I20" s="4">
        <v>102.2</v>
      </c>
      <c r="J20" s="4">
        <v>102.7</v>
      </c>
      <c r="K20" s="7">
        <v>2.7E-2</v>
      </c>
      <c r="L20" s="6">
        <v>-2E-3</v>
      </c>
      <c r="M20" s="5">
        <v>102.2</v>
      </c>
      <c r="N20" s="27">
        <f t="shared" si="0"/>
        <v>43617</v>
      </c>
    </row>
    <row r="21" spans="1:14" ht="23.25" thickBot="1" x14ac:dyDescent="0.25">
      <c r="A21" s="4" t="s">
        <v>52</v>
      </c>
      <c r="B21" s="4">
        <v>102.7</v>
      </c>
      <c r="C21" s="7">
        <v>2.7E-2</v>
      </c>
      <c r="D21" s="10">
        <v>0</v>
      </c>
      <c r="E21" s="4">
        <v>102.2</v>
      </c>
      <c r="F21" s="4">
        <v>102.7</v>
      </c>
      <c r="G21" s="7">
        <v>2.7E-2</v>
      </c>
      <c r="H21" s="10">
        <v>0</v>
      </c>
      <c r="I21" s="4">
        <v>102.2</v>
      </c>
      <c r="J21" s="4">
        <v>102.8</v>
      </c>
      <c r="K21" s="7">
        <v>2.8000000000000001E-2</v>
      </c>
      <c r="L21" s="7">
        <v>1E-3</v>
      </c>
      <c r="M21" s="5">
        <v>102.2</v>
      </c>
      <c r="N21" s="27">
        <f t="shared" si="0"/>
        <v>43586</v>
      </c>
    </row>
    <row r="22" spans="1:14" ht="23.25" thickBot="1" x14ac:dyDescent="0.25">
      <c r="A22" s="4" t="s">
        <v>53</v>
      </c>
      <c r="B22" s="4">
        <v>102.5</v>
      </c>
      <c r="C22" s="7">
        <v>2.5000000000000001E-2</v>
      </c>
      <c r="D22" s="7">
        <v>1E-3</v>
      </c>
      <c r="E22" s="4">
        <v>102</v>
      </c>
      <c r="F22" s="4">
        <v>102.5</v>
      </c>
      <c r="G22" s="7">
        <v>2.5000000000000001E-2</v>
      </c>
      <c r="H22" s="7">
        <v>1E-3</v>
      </c>
      <c r="I22" s="4">
        <v>102</v>
      </c>
      <c r="J22" s="4">
        <v>102.6</v>
      </c>
      <c r="K22" s="7">
        <v>2.5999999999999999E-2</v>
      </c>
      <c r="L22" s="7">
        <v>1E-3</v>
      </c>
      <c r="M22" s="5">
        <v>102</v>
      </c>
      <c r="N22" s="27">
        <f t="shared" si="0"/>
        <v>43556</v>
      </c>
    </row>
    <row r="23" spans="1:14" ht="23.25" thickBot="1" x14ac:dyDescent="0.25">
      <c r="A23" s="4" t="s">
        <v>54</v>
      </c>
      <c r="B23" s="4">
        <v>102.3</v>
      </c>
      <c r="C23" s="7">
        <v>2.3E-2</v>
      </c>
      <c r="D23" s="6">
        <v>-4.0000000000000001E-3</v>
      </c>
      <c r="E23" s="4">
        <v>101.8</v>
      </c>
      <c r="F23" s="4">
        <v>102.3</v>
      </c>
      <c r="G23" s="7">
        <v>2.3E-2</v>
      </c>
      <c r="H23" s="6">
        <v>-4.0000000000000001E-3</v>
      </c>
      <c r="I23" s="4">
        <v>101.9</v>
      </c>
      <c r="J23" s="4">
        <v>102.3</v>
      </c>
      <c r="K23" s="7">
        <v>2.3E-2</v>
      </c>
      <c r="L23" s="6">
        <v>-3.0000000000000001E-3</v>
      </c>
      <c r="M23" s="5">
        <v>101.8</v>
      </c>
      <c r="N23" s="27">
        <f t="shared" si="0"/>
        <v>43525</v>
      </c>
    </row>
    <row r="24" spans="1:14" ht="23.25" thickBot="1" x14ac:dyDescent="0.25">
      <c r="A24" s="3" t="s">
        <v>55</v>
      </c>
      <c r="B24" s="3">
        <v>101.5</v>
      </c>
      <c r="C24" s="8">
        <v>1.4999999999999999E-2</v>
      </c>
      <c r="D24" s="8">
        <v>0.01</v>
      </c>
      <c r="E24" s="3">
        <v>101.6</v>
      </c>
      <c r="F24" s="3">
        <v>101.5</v>
      </c>
      <c r="G24" s="8">
        <v>1.4999999999999999E-2</v>
      </c>
      <c r="H24" s="8">
        <v>0.01</v>
      </c>
      <c r="I24" s="3">
        <v>101.6</v>
      </c>
      <c r="J24" s="3">
        <v>101.4</v>
      </c>
      <c r="K24" s="8">
        <v>1.4E-2</v>
      </c>
      <c r="L24" s="8">
        <v>8.9999999999999993E-3</v>
      </c>
      <c r="M24" s="15">
        <v>101.5</v>
      </c>
      <c r="N24" s="27">
        <f t="shared" si="0"/>
        <v>43497</v>
      </c>
    </row>
    <row r="25" spans="1:14" ht="23.25" thickBot="1" x14ac:dyDescent="0.25">
      <c r="A25" s="16" t="s">
        <v>56</v>
      </c>
      <c r="B25" s="16">
        <v>101.7</v>
      </c>
      <c r="C25" s="17">
        <v>1.7000000000000001E-2</v>
      </c>
      <c r="D25" s="17">
        <v>5.0000000000000001E-3</v>
      </c>
      <c r="E25" s="16">
        <v>101.7</v>
      </c>
      <c r="F25" s="16">
        <v>101.8</v>
      </c>
      <c r="G25" s="17">
        <v>1.7999999999999999E-2</v>
      </c>
      <c r="H25" s="17">
        <v>5.0000000000000001E-3</v>
      </c>
      <c r="I25" s="16">
        <v>101.8</v>
      </c>
      <c r="J25" s="16">
        <v>101.7</v>
      </c>
      <c r="K25" s="17">
        <v>1.7000000000000001E-2</v>
      </c>
      <c r="L25" s="17">
        <v>4.0000000000000001E-3</v>
      </c>
      <c r="M25" s="22">
        <v>101.7</v>
      </c>
      <c r="N25" s="27">
        <f t="shared" si="0"/>
        <v>43466</v>
      </c>
    </row>
    <row r="26" spans="1:14" ht="23.25" thickBot="1" x14ac:dyDescent="0.25">
      <c r="A26" s="4" t="s">
        <v>57</v>
      </c>
      <c r="B26" s="4">
        <v>101.9</v>
      </c>
      <c r="C26" s="7">
        <v>1.9E-2</v>
      </c>
      <c r="D26" s="10">
        <v>0</v>
      </c>
      <c r="E26" s="4">
        <v>102.1</v>
      </c>
      <c r="F26" s="4">
        <v>101.9</v>
      </c>
      <c r="G26" s="7">
        <v>1.9E-2</v>
      </c>
      <c r="H26" s="10">
        <v>0</v>
      </c>
      <c r="I26" s="4">
        <v>102.1</v>
      </c>
      <c r="J26" s="4">
        <v>101.9</v>
      </c>
      <c r="K26" s="7">
        <v>1.9E-2</v>
      </c>
      <c r="L26" s="10">
        <v>0</v>
      </c>
      <c r="M26" s="5">
        <v>102.1</v>
      </c>
      <c r="N26" s="27">
        <f t="shared" si="0"/>
        <v>43435</v>
      </c>
    </row>
    <row r="27" spans="1:14" ht="23.25" thickBot="1" x14ac:dyDescent="0.25">
      <c r="A27" s="4" t="s">
        <v>58</v>
      </c>
      <c r="B27" s="4">
        <v>102.2</v>
      </c>
      <c r="C27" s="7">
        <v>2.1999999999999999E-2</v>
      </c>
      <c r="D27" s="6">
        <v>-3.0000000000000001E-3</v>
      </c>
      <c r="E27" s="4">
        <v>102.1</v>
      </c>
      <c r="F27" s="4">
        <v>102.2</v>
      </c>
      <c r="G27" s="7">
        <v>2.1999999999999999E-2</v>
      </c>
      <c r="H27" s="6">
        <v>-4.0000000000000001E-3</v>
      </c>
      <c r="I27" s="4">
        <v>102.1</v>
      </c>
      <c r="J27" s="4">
        <v>102.2</v>
      </c>
      <c r="K27" s="7">
        <v>2.1999999999999999E-2</v>
      </c>
      <c r="L27" s="6">
        <v>-3.0000000000000001E-3</v>
      </c>
      <c r="M27" s="5">
        <v>102.1</v>
      </c>
      <c r="N27" s="27">
        <f t="shared" si="0"/>
        <v>43405</v>
      </c>
    </row>
    <row r="28" spans="1:14" ht="23.25" thickBot="1" x14ac:dyDescent="0.25">
      <c r="A28" s="4" t="s">
        <v>59</v>
      </c>
      <c r="B28" s="4">
        <v>102.5</v>
      </c>
      <c r="C28" s="7">
        <v>2.5000000000000001E-2</v>
      </c>
      <c r="D28" s="7">
        <v>2E-3</v>
      </c>
      <c r="E28" s="4">
        <v>102.1</v>
      </c>
      <c r="F28" s="4">
        <v>102.5</v>
      </c>
      <c r="G28" s="7">
        <v>2.5000000000000001E-2</v>
      </c>
      <c r="H28" s="7">
        <v>2E-3</v>
      </c>
      <c r="I28" s="4">
        <v>102.1</v>
      </c>
      <c r="J28" s="4">
        <v>102.6</v>
      </c>
      <c r="K28" s="7">
        <v>2.5999999999999999E-2</v>
      </c>
      <c r="L28" s="7">
        <v>2E-3</v>
      </c>
      <c r="M28" s="5">
        <v>102.1</v>
      </c>
      <c r="N28" s="27">
        <f t="shared" si="0"/>
        <v>43374</v>
      </c>
    </row>
    <row r="29" spans="1:14" ht="23.25" thickBot="1" x14ac:dyDescent="0.25">
      <c r="A29" s="4" t="s">
        <v>60</v>
      </c>
      <c r="B29" s="4">
        <v>102.5</v>
      </c>
      <c r="C29" s="7">
        <v>2.5000000000000001E-2</v>
      </c>
      <c r="D29" s="7">
        <v>7.0000000000000001E-3</v>
      </c>
      <c r="E29" s="4">
        <v>102.1</v>
      </c>
      <c r="F29" s="4">
        <v>102.4</v>
      </c>
      <c r="G29" s="7">
        <v>2.4E-2</v>
      </c>
      <c r="H29" s="7">
        <v>7.0000000000000001E-3</v>
      </c>
      <c r="I29" s="4">
        <v>102.1</v>
      </c>
      <c r="J29" s="4">
        <v>102.5</v>
      </c>
      <c r="K29" s="7">
        <v>2.5000000000000001E-2</v>
      </c>
      <c r="L29" s="7">
        <v>8.0000000000000002E-3</v>
      </c>
      <c r="M29" s="5">
        <v>102</v>
      </c>
      <c r="N29" s="27">
        <f t="shared" si="0"/>
        <v>43344</v>
      </c>
    </row>
    <row r="30" spans="1:14" ht="23.25" thickBot="1" x14ac:dyDescent="0.25">
      <c r="A30" s="4" t="s">
        <v>61</v>
      </c>
      <c r="B30" s="4">
        <v>102.3</v>
      </c>
      <c r="C30" s="7">
        <v>2.3E-2</v>
      </c>
      <c r="D30" s="7">
        <v>7.0000000000000001E-3</v>
      </c>
      <c r="E30" s="4">
        <v>102</v>
      </c>
      <c r="F30" s="4">
        <v>102.3</v>
      </c>
      <c r="G30" s="7">
        <v>2.3E-2</v>
      </c>
      <c r="H30" s="7">
        <v>6.0000000000000001E-3</v>
      </c>
      <c r="I30" s="4">
        <v>102</v>
      </c>
      <c r="J30" s="4">
        <v>102.3</v>
      </c>
      <c r="K30" s="7">
        <v>2.3E-2</v>
      </c>
      <c r="L30" s="7">
        <v>8.0000000000000002E-3</v>
      </c>
      <c r="M30" s="5">
        <v>102</v>
      </c>
      <c r="N30" s="27">
        <f t="shared" si="0"/>
        <v>43313</v>
      </c>
    </row>
    <row r="31" spans="1:14" ht="23.25" thickBot="1" x14ac:dyDescent="0.25">
      <c r="A31" s="4" t="s">
        <v>62</v>
      </c>
      <c r="B31" s="4">
        <v>102.1</v>
      </c>
      <c r="C31" s="7">
        <v>2.1000000000000001E-2</v>
      </c>
      <c r="D31" s="7">
        <v>3.0000000000000001E-3</v>
      </c>
      <c r="E31" s="4">
        <v>102</v>
      </c>
      <c r="F31" s="4">
        <v>102.1</v>
      </c>
      <c r="G31" s="7">
        <v>2.1000000000000001E-2</v>
      </c>
      <c r="H31" s="7">
        <v>4.0000000000000001E-3</v>
      </c>
      <c r="I31" s="4">
        <v>102</v>
      </c>
      <c r="J31" s="4">
        <v>102</v>
      </c>
      <c r="K31" s="7">
        <v>0.02</v>
      </c>
      <c r="L31" s="7">
        <v>1E-3</v>
      </c>
      <c r="M31" s="5">
        <v>101.9</v>
      </c>
      <c r="N31" s="27">
        <f t="shared" si="0"/>
        <v>43282</v>
      </c>
    </row>
    <row r="32" spans="1:14" ht="23.25" thickBot="1" x14ac:dyDescent="0.25">
      <c r="A32" s="4" t="s">
        <v>63</v>
      </c>
      <c r="B32" s="4">
        <v>101.9</v>
      </c>
      <c r="C32" s="7">
        <v>1.9E-2</v>
      </c>
      <c r="D32" s="6">
        <v>-1E-3</v>
      </c>
      <c r="E32" s="4">
        <v>102</v>
      </c>
      <c r="F32" s="4">
        <v>101.8</v>
      </c>
      <c r="G32" s="7">
        <v>1.7999999999999999E-2</v>
      </c>
      <c r="H32" s="10">
        <v>0</v>
      </c>
      <c r="I32" s="4">
        <v>102</v>
      </c>
      <c r="J32" s="4">
        <v>101.9</v>
      </c>
      <c r="K32" s="7">
        <v>1.9E-2</v>
      </c>
      <c r="L32" s="6">
        <v>-1E-3</v>
      </c>
      <c r="M32" s="5">
        <v>101.9</v>
      </c>
      <c r="N32" s="27">
        <f t="shared" si="0"/>
        <v>43252</v>
      </c>
    </row>
    <row r="33" spans="1:14" ht="23.25" thickBot="1" x14ac:dyDescent="0.25">
      <c r="A33" s="4" t="s">
        <v>64</v>
      </c>
      <c r="B33" s="4">
        <v>101.8</v>
      </c>
      <c r="C33" s="7">
        <v>1.7999999999999999E-2</v>
      </c>
      <c r="D33" s="6">
        <v>-2E-3</v>
      </c>
      <c r="E33" s="4">
        <v>102</v>
      </c>
      <c r="F33" s="4">
        <v>101.8</v>
      </c>
      <c r="G33" s="7">
        <v>1.7999999999999999E-2</v>
      </c>
      <c r="H33" s="6">
        <v>-2E-3</v>
      </c>
      <c r="I33" s="4">
        <v>102</v>
      </c>
      <c r="J33" s="4">
        <v>101.7</v>
      </c>
      <c r="K33" s="7">
        <v>1.7000000000000001E-2</v>
      </c>
      <c r="L33" s="6">
        <v>-1E-3</v>
      </c>
      <c r="M33" s="5">
        <v>101.9</v>
      </c>
      <c r="N33" s="27">
        <f t="shared" si="0"/>
        <v>43221</v>
      </c>
    </row>
    <row r="34" spans="1:14" ht="23.25" thickBot="1" x14ac:dyDescent="0.25">
      <c r="A34" s="4" t="s">
        <v>65</v>
      </c>
      <c r="B34" s="4">
        <v>101.8</v>
      </c>
      <c r="C34" s="7">
        <v>1.7999999999999999E-2</v>
      </c>
      <c r="D34" s="6">
        <v>-2E-3</v>
      </c>
      <c r="E34" s="4">
        <v>102.1</v>
      </c>
      <c r="F34" s="4">
        <v>101.8</v>
      </c>
      <c r="G34" s="7">
        <v>1.7999999999999999E-2</v>
      </c>
      <c r="H34" s="6">
        <v>-2E-3</v>
      </c>
      <c r="I34" s="4">
        <v>102.1</v>
      </c>
      <c r="J34" s="4">
        <v>101.7</v>
      </c>
      <c r="K34" s="7">
        <v>1.7000000000000001E-2</v>
      </c>
      <c r="L34" s="6">
        <v>-3.0000000000000001E-3</v>
      </c>
      <c r="M34" s="5">
        <v>101.9</v>
      </c>
      <c r="N34" s="27">
        <f t="shared" si="0"/>
        <v>43191</v>
      </c>
    </row>
    <row r="35" spans="1:14" ht="23.25" thickBot="1" x14ac:dyDescent="0.25">
      <c r="A35" s="4" t="s">
        <v>66</v>
      </c>
      <c r="B35" s="4">
        <v>102.1</v>
      </c>
      <c r="C35" s="7">
        <v>2.1000000000000001E-2</v>
      </c>
      <c r="D35" s="6">
        <v>-1.0999999999999999E-2</v>
      </c>
      <c r="E35" s="4">
        <v>102.1</v>
      </c>
      <c r="F35" s="4">
        <v>102.1</v>
      </c>
      <c r="G35" s="7">
        <v>2.1000000000000001E-2</v>
      </c>
      <c r="H35" s="6">
        <v>-1.0999999999999999E-2</v>
      </c>
      <c r="I35" s="4">
        <v>102.2</v>
      </c>
      <c r="J35" s="4">
        <v>101.9</v>
      </c>
      <c r="K35" s="7">
        <v>1.9E-2</v>
      </c>
      <c r="L35" s="6">
        <v>-1.2E-2</v>
      </c>
      <c r="M35" s="5">
        <v>102</v>
      </c>
      <c r="N35" s="27">
        <f t="shared" si="0"/>
        <v>43160</v>
      </c>
    </row>
    <row r="36" spans="1:14" ht="23.25" thickBot="1" x14ac:dyDescent="0.25">
      <c r="A36" s="4" t="s">
        <v>67</v>
      </c>
      <c r="B36" s="4">
        <v>102.9</v>
      </c>
      <c r="C36" s="7">
        <v>2.9000000000000001E-2</v>
      </c>
      <c r="D36" s="7">
        <v>1.2E-2</v>
      </c>
      <c r="E36" s="4">
        <v>102.2</v>
      </c>
      <c r="F36" s="4">
        <v>103</v>
      </c>
      <c r="G36" s="7">
        <v>0.03</v>
      </c>
      <c r="H36" s="7">
        <v>1.2999999999999999E-2</v>
      </c>
      <c r="I36" s="4">
        <v>102.2</v>
      </c>
      <c r="J36" s="4">
        <v>102.7</v>
      </c>
      <c r="K36" s="7">
        <v>2.7E-2</v>
      </c>
      <c r="L36" s="7">
        <v>1.0999999999999999E-2</v>
      </c>
      <c r="M36" s="5">
        <v>102.1</v>
      </c>
      <c r="N36" s="27">
        <f t="shared" si="0"/>
        <v>43132</v>
      </c>
    </row>
    <row r="37" spans="1:14" ht="23.25" thickBot="1" x14ac:dyDescent="0.25">
      <c r="A37" s="4" t="s">
        <v>68</v>
      </c>
      <c r="B37" s="4">
        <v>101.5</v>
      </c>
      <c r="C37" s="7">
        <v>1.4999999999999999E-2</v>
      </c>
      <c r="D37" s="7">
        <v>6.0000000000000001E-3</v>
      </c>
      <c r="E37" s="4">
        <v>101.5</v>
      </c>
      <c r="F37" s="4">
        <v>101.5</v>
      </c>
      <c r="G37" s="7">
        <v>1.4999999999999999E-2</v>
      </c>
      <c r="H37" s="7">
        <v>6.0000000000000001E-3</v>
      </c>
      <c r="I37" s="4">
        <v>101.5</v>
      </c>
      <c r="J37" s="4">
        <v>101.5</v>
      </c>
      <c r="K37" s="7">
        <v>1.4999999999999999E-2</v>
      </c>
      <c r="L37" s="7">
        <v>6.0000000000000001E-3</v>
      </c>
      <c r="M37" s="5">
        <v>101.5</v>
      </c>
      <c r="N37" s="27">
        <f t="shared" si="0"/>
        <v>43101</v>
      </c>
    </row>
    <row r="38" spans="1:14" ht="23.25" thickBot="1" x14ac:dyDescent="0.25">
      <c r="A38" s="4" t="s">
        <v>69</v>
      </c>
      <c r="B38" s="4">
        <v>101.8</v>
      </c>
      <c r="C38" s="7">
        <v>1.7999999999999999E-2</v>
      </c>
      <c r="D38" s="7">
        <v>3.0000000000000001E-3</v>
      </c>
      <c r="E38" s="4">
        <v>101.6</v>
      </c>
      <c r="F38" s="4">
        <v>101.9</v>
      </c>
      <c r="G38" s="7">
        <v>1.9E-2</v>
      </c>
      <c r="H38" s="7">
        <v>3.0000000000000001E-3</v>
      </c>
      <c r="I38" s="4">
        <v>101.7</v>
      </c>
      <c r="J38" s="4">
        <v>101.7</v>
      </c>
      <c r="K38" s="7">
        <v>1.7000000000000001E-2</v>
      </c>
      <c r="L38" s="7">
        <v>4.0000000000000001E-3</v>
      </c>
      <c r="M38" s="5">
        <v>101.3</v>
      </c>
      <c r="N38" s="27">
        <f t="shared" si="0"/>
        <v>43070</v>
      </c>
    </row>
    <row r="39" spans="1:14" ht="23.25" thickBot="1" x14ac:dyDescent="0.25">
      <c r="A39" s="4" t="s">
        <v>70</v>
      </c>
      <c r="B39" s="4">
        <v>101.7</v>
      </c>
      <c r="C39" s="7">
        <v>1.7000000000000001E-2</v>
      </c>
      <c r="D39" s="10">
        <v>0</v>
      </c>
      <c r="E39" s="4">
        <v>101.5</v>
      </c>
      <c r="F39" s="4">
        <v>101.8</v>
      </c>
      <c r="G39" s="7">
        <v>1.7999999999999999E-2</v>
      </c>
      <c r="H39" s="10">
        <v>0</v>
      </c>
      <c r="I39" s="4">
        <v>101.6</v>
      </c>
      <c r="J39" s="4">
        <v>101.5</v>
      </c>
      <c r="K39" s="7">
        <v>1.4999999999999999E-2</v>
      </c>
      <c r="L39" s="10">
        <v>0</v>
      </c>
      <c r="M39" s="5">
        <v>101.2</v>
      </c>
      <c r="N39" s="27">
        <f t="shared" si="0"/>
        <v>43040</v>
      </c>
    </row>
    <row r="40" spans="1:14" ht="23.25" thickBot="1" x14ac:dyDescent="0.25">
      <c r="A40" s="4" t="s">
        <v>71</v>
      </c>
      <c r="B40" s="4">
        <v>101.9</v>
      </c>
      <c r="C40" s="7">
        <v>1.9E-2</v>
      </c>
      <c r="D40" s="7">
        <v>1E-3</v>
      </c>
      <c r="E40" s="4">
        <v>101.5</v>
      </c>
      <c r="F40" s="4">
        <v>101.9</v>
      </c>
      <c r="G40" s="7">
        <v>1.9E-2</v>
      </c>
      <c r="H40" s="7">
        <v>1E-3</v>
      </c>
      <c r="I40" s="4">
        <v>101.6</v>
      </c>
      <c r="J40" s="4">
        <v>101.7</v>
      </c>
      <c r="K40" s="7">
        <v>1.7000000000000001E-2</v>
      </c>
      <c r="L40" s="7">
        <v>2E-3</v>
      </c>
      <c r="M40" s="5">
        <v>101.2</v>
      </c>
      <c r="N40" s="27">
        <f t="shared" si="0"/>
        <v>43009</v>
      </c>
    </row>
    <row r="41" spans="1:14" ht="23.25" thickBot="1" x14ac:dyDescent="0.25">
      <c r="A41" s="4" t="s">
        <v>72</v>
      </c>
      <c r="B41" s="4">
        <v>101.6</v>
      </c>
      <c r="C41" s="7">
        <v>1.6E-2</v>
      </c>
      <c r="D41" s="7">
        <v>5.0000000000000001E-3</v>
      </c>
      <c r="E41" s="4">
        <v>101.5</v>
      </c>
      <c r="F41" s="4">
        <v>101.7</v>
      </c>
      <c r="G41" s="7">
        <v>1.7000000000000001E-2</v>
      </c>
      <c r="H41" s="7">
        <v>5.0000000000000001E-3</v>
      </c>
      <c r="I41" s="4">
        <v>101.6</v>
      </c>
      <c r="J41" s="4">
        <v>101.4</v>
      </c>
      <c r="K41" s="7">
        <v>1.4E-2</v>
      </c>
      <c r="L41" s="7">
        <v>6.0000000000000001E-3</v>
      </c>
      <c r="M41" s="5">
        <v>101.1</v>
      </c>
      <c r="N41" s="27">
        <f t="shared" si="0"/>
        <v>42979</v>
      </c>
    </row>
    <row r="42" spans="1:14" ht="23.25" thickBot="1" x14ac:dyDescent="0.25">
      <c r="A42" s="4" t="s">
        <v>73</v>
      </c>
      <c r="B42" s="4">
        <v>101.8</v>
      </c>
      <c r="C42" s="7">
        <v>1.7999999999999999E-2</v>
      </c>
      <c r="D42" s="7">
        <v>4.0000000000000001E-3</v>
      </c>
      <c r="E42" s="4">
        <v>101.5</v>
      </c>
      <c r="F42" s="4">
        <v>101.9</v>
      </c>
      <c r="G42" s="7">
        <v>1.9E-2</v>
      </c>
      <c r="H42" s="7">
        <v>4.0000000000000001E-3</v>
      </c>
      <c r="I42" s="4">
        <v>101.6</v>
      </c>
      <c r="J42" s="4">
        <v>101.5</v>
      </c>
      <c r="K42" s="7">
        <v>1.4999999999999999E-2</v>
      </c>
      <c r="L42" s="7">
        <v>5.0000000000000001E-3</v>
      </c>
      <c r="M42" s="5">
        <v>101.1</v>
      </c>
      <c r="N42" s="27">
        <f t="shared" si="0"/>
        <v>42948</v>
      </c>
    </row>
    <row r="43" spans="1:14" ht="23.25" thickBot="1" x14ac:dyDescent="0.25">
      <c r="A43" s="4" t="s">
        <v>74</v>
      </c>
      <c r="B43" s="4">
        <v>101.4</v>
      </c>
      <c r="C43" s="7">
        <v>1.4E-2</v>
      </c>
      <c r="D43" s="7">
        <v>1E-3</v>
      </c>
      <c r="E43" s="4">
        <v>101.4</v>
      </c>
      <c r="F43" s="4">
        <v>101.5</v>
      </c>
      <c r="G43" s="7">
        <v>1.4999999999999999E-2</v>
      </c>
      <c r="H43" s="7">
        <v>1E-3</v>
      </c>
      <c r="I43" s="4">
        <v>101.5</v>
      </c>
      <c r="J43" s="4">
        <v>101</v>
      </c>
      <c r="K43" s="7">
        <v>0.01</v>
      </c>
      <c r="L43" s="10">
        <v>0</v>
      </c>
      <c r="M43" s="5">
        <v>101</v>
      </c>
      <c r="N43" s="27">
        <f t="shared" si="0"/>
        <v>42917</v>
      </c>
    </row>
    <row r="44" spans="1:14" ht="23.25" thickBot="1" x14ac:dyDescent="0.25">
      <c r="A44" s="3" t="s">
        <v>75</v>
      </c>
      <c r="B44" s="3">
        <v>101.5</v>
      </c>
      <c r="C44" s="8">
        <v>1.4999999999999999E-2</v>
      </c>
      <c r="D44" s="13">
        <v>-2E-3</v>
      </c>
      <c r="E44" s="3">
        <v>101.4</v>
      </c>
      <c r="F44" s="3">
        <v>101.7</v>
      </c>
      <c r="G44" s="8">
        <v>1.7000000000000001E-2</v>
      </c>
      <c r="H44" s="13">
        <v>-1E-3</v>
      </c>
      <c r="I44" s="3">
        <v>101.5</v>
      </c>
      <c r="J44" s="3">
        <v>101</v>
      </c>
      <c r="K44" s="8">
        <v>0.01</v>
      </c>
      <c r="L44" s="13">
        <v>-2E-3</v>
      </c>
      <c r="M44" s="15">
        <v>101</v>
      </c>
      <c r="N44" s="27">
        <f t="shared" si="0"/>
        <v>42887</v>
      </c>
    </row>
    <row r="45" spans="1:14" ht="23.25" thickBot="1" x14ac:dyDescent="0.25">
      <c r="A45" s="16" t="s">
        <v>76</v>
      </c>
      <c r="B45" s="16">
        <v>101.5</v>
      </c>
      <c r="C45" s="17">
        <v>1.4999999999999999E-2</v>
      </c>
      <c r="D45" s="18">
        <v>-1E-3</v>
      </c>
      <c r="E45" s="16">
        <v>101.4</v>
      </c>
      <c r="F45" s="16">
        <v>101.7</v>
      </c>
      <c r="G45" s="17">
        <v>1.7000000000000001E-2</v>
      </c>
      <c r="H45" s="18">
        <v>-1E-3</v>
      </c>
      <c r="I45" s="16">
        <v>101.5</v>
      </c>
      <c r="J45" s="16">
        <v>101.1</v>
      </c>
      <c r="K45" s="17">
        <v>1.0999999999999999E-2</v>
      </c>
      <c r="L45" s="18">
        <v>-1E-3</v>
      </c>
      <c r="M45" s="22">
        <v>101.1</v>
      </c>
      <c r="N45" s="27">
        <f t="shared" si="0"/>
        <v>42856</v>
      </c>
    </row>
    <row r="46" spans="1:14" ht="23.25" thickBot="1" x14ac:dyDescent="0.25">
      <c r="A46" s="4" t="s">
        <v>77</v>
      </c>
      <c r="B46" s="4">
        <v>101.2</v>
      </c>
      <c r="C46" s="7">
        <v>1.2E-2</v>
      </c>
      <c r="D46" s="7">
        <v>1E-3</v>
      </c>
      <c r="E46" s="4">
        <v>101.4</v>
      </c>
      <c r="F46" s="4">
        <v>101.3</v>
      </c>
      <c r="G46" s="7">
        <v>1.2999999999999999E-2</v>
      </c>
      <c r="H46" s="7">
        <v>1E-3</v>
      </c>
      <c r="I46" s="4">
        <v>101.5</v>
      </c>
      <c r="J46" s="4">
        <v>100.8</v>
      </c>
      <c r="K46" s="7">
        <v>8.0000000000000002E-3</v>
      </c>
      <c r="L46" s="10">
        <v>0</v>
      </c>
      <c r="M46" s="5">
        <v>101.1</v>
      </c>
      <c r="N46" s="27">
        <f t="shared" si="0"/>
        <v>42826</v>
      </c>
    </row>
    <row r="47" spans="1:14" ht="23.25" thickBot="1" x14ac:dyDescent="0.25">
      <c r="A47" s="4" t="s">
        <v>78</v>
      </c>
      <c r="B47" s="4">
        <v>100.9</v>
      </c>
      <c r="C47" s="7">
        <v>8.9999999999999993E-3</v>
      </c>
      <c r="D47" s="6">
        <v>-3.0000000000000001E-3</v>
      </c>
      <c r="E47" s="4">
        <v>101.4</v>
      </c>
      <c r="F47" s="4">
        <v>101</v>
      </c>
      <c r="G47" s="7">
        <v>0.01</v>
      </c>
      <c r="H47" s="6">
        <v>-3.0000000000000001E-3</v>
      </c>
      <c r="I47" s="4">
        <v>101.5</v>
      </c>
      <c r="J47" s="4">
        <v>100.6</v>
      </c>
      <c r="K47" s="7">
        <v>6.0000000000000001E-3</v>
      </c>
      <c r="L47" s="6">
        <v>-4.0000000000000001E-3</v>
      </c>
      <c r="M47" s="5">
        <v>101.1</v>
      </c>
      <c r="N47" s="27">
        <f t="shared" si="0"/>
        <v>42795</v>
      </c>
    </row>
    <row r="48" spans="1:14" ht="23.25" thickBot="1" x14ac:dyDescent="0.25">
      <c r="A48" s="4" t="s">
        <v>79</v>
      </c>
      <c r="B48" s="4">
        <v>100.8</v>
      </c>
      <c r="C48" s="7">
        <v>8.0000000000000002E-3</v>
      </c>
      <c r="D48" s="6">
        <v>-2E-3</v>
      </c>
      <c r="E48" s="4">
        <v>101.7</v>
      </c>
      <c r="F48" s="4">
        <v>100.9</v>
      </c>
      <c r="G48" s="7">
        <v>8.9999999999999993E-3</v>
      </c>
      <c r="H48" s="6">
        <v>-2E-3</v>
      </c>
      <c r="I48" s="4">
        <v>101.8</v>
      </c>
      <c r="J48" s="4">
        <v>100.6</v>
      </c>
      <c r="K48" s="7">
        <v>6.0000000000000001E-3</v>
      </c>
      <c r="L48" s="6">
        <v>-1E-3</v>
      </c>
      <c r="M48" s="5">
        <v>101.4</v>
      </c>
      <c r="N48" s="27">
        <f t="shared" si="0"/>
        <v>42767</v>
      </c>
    </row>
    <row r="49" spans="1:14" ht="23.25" thickBot="1" x14ac:dyDescent="0.25">
      <c r="A49" s="4" t="s">
        <v>80</v>
      </c>
      <c r="B49" s="4">
        <v>102.5</v>
      </c>
      <c r="C49" s="7">
        <v>2.5000000000000001E-2</v>
      </c>
      <c r="D49" s="7">
        <v>0.01</v>
      </c>
      <c r="E49" s="4">
        <v>102.5</v>
      </c>
      <c r="F49" s="4">
        <v>102.6</v>
      </c>
      <c r="G49" s="7">
        <v>2.5999999999999999E-2</v>
      </c>
      <c r="H49" s="7">
        <v>0.01</v>
      </c>
      <c r="I49" s="4">
        <v>102.6</v>
      </c>
      <c r="J49" s="4">
        <v>102.2</v>
      </c>
      <c r="K49" s="7">
        <v>2.1999999999999999E-2</v>
      </c>
      <c r="L49" s="7">
        <v>8.9999999999999993E-3</v>
      </c>
      <c r="M49" s="5">
        <v>102.2</v>
      </c>
      <c r="N49" s="27">
        <f t="shared" si="0"/>
        <v>42736</v>
      </c>
    </row>
    <row r="50" spans="1:14" ht="23.25" thickBot="1" x14ac:dyDescent="0.25">
      <c r="A50" s="4" t="s">
        <v>81</v>
      </c>
      <c r="B50" s="4">
        <v>102.1</v>
      </c>
      <c r="C50" s="7">
        <v>2.1000000000000001E-2</v>
      </c>
      <c r="D50" s="7">
        <v>2E-3</v>
      </c>
      <c r="E50" s="4">
        <v>102</v>
      </c>
      <c r="F50" s="4">
        <v>102.1</v>
      </c>
      <c r="G50" s="7">
        <v>2.1000000000000001E-2</v>
      </c>
      <c r="H50" s="7">
        <v>2E-3</v>
      </c>
      <c r="I50" s="4">
        <v>102.1</v>
      </c>
      <c r="J50" s="4">
        <v>101.9</v>
      </c>
      <c r="K50" s="7">
        <v>1.9E-2</v>
      </c>
      <c r="L50" s="7">
        <v>3.0000000000000001E-3</v>
      </c>
      <c r="M50" s="5">
        <v>101.9</v>
      </c>
      <c r="N50" s="27">
        <f t="shared" si="0"/>
        <v>42705</v>
      </c>
    </row>
    <row r="51" spans="1:14" ht="23.25" thickBot="1" x14ac:dyDescent="0.25">
      <c r="A51" s="4" t="s">
        <v>82</v>
      </c>
      <c r="B51" s="4">
        <v>102.3</v>
      </c>
      <c r="C51" s="7">
        <v>2.3E-2</v>
      </c>
      <c r="D51" s="7">
        <v>1E-3</v>
      </c>
      <c r="E51" s="4">
        <v>102</v>
      </c>
      <c r="F51" s="4">
        <v>102.3</v>
      </c>
      <c r="G51" s="7">
        <v>2.3E-2</v>
      </c>
      <c r="H51" s="7">
        <v>1E-3</v>
      </c>
      <c r="I51" s="4">
        <v>102</v>
      </c>
      <c r="J51" s="4">
        <v>102</v>
      </c>
      <c r="K51" s="7">
        <v>0.02</v>
      </c>
      <c r="L51" s="7">
        <v>2E-3</v>
      </c>
      <c r="M51" s="5">
        <v>101.9</v>
      </c>
      <c r="N51" s="27">
        <f t="shared" si="0"/>
        <v>42675</v>
      </c>
    </row>
    <row r="52" spans="1:14" ht="23.25" thickBot="1" x14ac:dyDescent="0.25">
      <c r="A52" s="4" t="s">
        <v>83</v>
      </c>
      <c r="B52" s="4">
        <v>102.1</v>
      </c>
      <c r="C52" s="7">
        <v>2.1000000000000001E-2</v>
      </c>
      <c r="D52" s="6">
        <v>-1E-3</v>
      </c>
      <c r="E52" s="4">
        <v>102</v>
      </c>
      <c r="F52" s="4">
        <v>102.2</v>
      </c>
      <c r="G52" s="7">
        <v>2.1999999999999999E-2</v>
      </c>
      <c r="H52" s="6">
        <v>-1E-3</v>
      </c>
      <c r="I52" s="4">
        <v>102</v>
      </c>
      <c r="J52" s="4">
        <v>101.8</v>
      </c>
      <c r="K52" s="7">
        <v>1.7999999999999999E-2</v>
      </c>
      <c r="L52" s="6">
        <v>-1E-3</v>
      </c>
      <c r="M52" s="5">
        <v>101.8</v>
      </c>
      <c r="N52" s="27">
        <f t="shared" si="0"/>
        <v>42644</v>
      </c>
    </row>
    <row r="53" spans="1:14" ht="23.25" thickBot="1" x14ac:dyDescent="0.25">
      <c r="A53" s="4" t="s">
        <v>84</v>
      </c>
      <c r="B53" s="4">
        <v>101.9</v>
      </c>
      <c r="C53" s="7">
        <v>1.9E-2</v>
      </c>
      <c r="D53" s="7">
        <v>7.0000000000000001E-3</v>
      </c>
      <c r="E53" s="4">
        <v>102</v>
      </c>
      <c r="F53" s="4">
        <v>102</v>
      </c>
      <c r="G53" s="7">
        <v>0.02</v>
      </c>
      <c r="H53" s="7">
        <v>7.0000000000000001E-3</v>
      </c>
      <c r="I53" s="4">
        <v>102</v>
      </c>
      <c r="J53" s="4">
        <v>101.6</v>
      </c>
      <c r="K53" s="7">
        <v>1.6E-2</v>
      </c>
      <c r="L53" s="7">
        <v>7.0000000000000001E-3</v>
      </c>
      <c r="M53" s="5">
        <v>101.8</v>
      </c>
      <c r="N53" s="27">
        <f t="shared" si="0"/>
        <v>42614</v>
      </c>
    </row>
    <row r="54" spans="1:14" ht="23.25" thickBot="1" x14ac:dyDescent="0.25">
      <c r="A54" s="4" t="s">
        <v>85</v>
      </c>
      <c r="B54" s="4">
        <v>101.3</v>
      </c>
      <c r="C54" s="7">
        <v>1.2999999999999999E-2</v>
      </c>
      <c r="D54" s="7">
        <v>1E-3</v>
      </c>
      <c r="E54" s="4">
        <v>102</v>
      </c>
      <c r="F54" s="4">
        <v>101.4</v>
      </c>
      <c r="G54" s="7">
        <v>1.4E-2</v>
      </c>
      <c r="H54" s="7">
        <v>1E-3</v>
      </c>
      <c r="I54" s="4">
        <v>102</v>
      </c>
      <c r="J54" s="4">
        <v>101</v>
      </c>
      <c r="K54" s="7">
        <v>0.01</v>
      </c>
      <c r="L54" s="7">
        <v>1E-3</v>
      </c>
      <c r="M54" s="5">
        <v>101.9</v>
      </c>
      <c r="N54" s="27">
        <f t="shared" si="0"/>
        <v>42583</v>
      </c>
    </row>
    <row r="55" spans="1:14" ht="23.25" thickBot="1" x14ac:dyDescent="0.25">
      <c r="A55" s="4" t="s">
        <v>86</v>
      </c>
      <c r="B55" s="4">
        <v>101.8</v>
      </c>
      <c r="C55" s="7">
        <v>1.7999999999999999E-2</v>
      </c>
      <c r="D55" s="7">
        <v>2E-3</v>
      </c>
      <c r="E55" s="4">
        <v>102.1</v>
      </c>
      <c r="F55" s="4">
        <v>101.8</v>
      </c>
      <c r="G55" s="7">
        <v>1.7999999999999999E-2</v>
      </c>
      <c r="H55" s="7">
        <v>3.0000000000000001E-3</v>
      </c>
      <c r="I55" s="4">
        <v>102.1</v>
      </c>
      <c r="J55" s="4">
        <v>101.5</v>
      </c>
      <c r="K55" s="7">
        <v>1.4999999999999999E-2</v>
      </c>
      <c r="L55" s="10">
        <v>0</v>
      </c>
      <c r="M55" s="5">
        <v>102</v>
      </c>
      <c r="N55" s="27">
        <f t="shared" si="0"/>
        <v>42552</v>
      </c>
    </row>
    <row r="56" spans="1:14" ht="23.25" thickBot="1" x14ac:dyDescent="0.25">
      <c r="A56" s="4" t="s">
        <v>87</v>
      </c>
      <c r="B56" s="4">
        <v>101.9</v>
      </c>
      <c r="C56" s="7">
        <v>1.9E-2</v>
      </c>
      <c r="D56" s="6">
        <v>-1E-3</v>
      </c>
      <c r="E56" s="4">
        <v>102.1</v>
      </c>
      <c r="F56" s="4">
        <v>101.9</v>
      </c>
      <c r="G56" s="7">
        <v>1.9E-2</v>
      </c>
      <c r="H56" s="6">
        <v>-1E-3</v>
      </c>
      <c r="I56" s="4">
        <v>102.1</v>
      </c>
      <c r="J56" s="4">
        <v>101.9</v>
      </c>
      <c r="K56" s="7">
        <v>1.9E-2</v>
      </c>
      <c r="L56" s="6">
        <v>-1E-3</v>
      </c>
      <c r="M56" s="5">
        <v>102.1</v>
      </c>
      <c r="N56" s="27">
        <f t="shared" si="0"/>
        <v>42522</v>
      </c>
    </row>
    <row r="57" spans="1:14" ht="23.25" thickBot="1" x14ac:dyDescent="0.25">
      <c r="A57" s="4" t="s">
        <v>88</v>
      </c>
      <c r="B57" s="4">
        <v>102</v>
      </c>
      <c r="C57" s="7">
        <v>0.02</v>
      </c>
      <c r="D57" s="6">
        <v>-5.0000000000000001E-3</v>
      </c>
      <c r="E57" s="4">
        <v>102.1</v>
      </c>
      <c r="F57" s="4">
        <v>102</v>
      </c>
      <c r="G57" s="7">
        <v>0.02</v>
      </c>
      <c r="H57" s="6">
        <v>-5.0000000000000001E-3</v>
      </c>
      <c r="I57" s="4">
        <v>102.2</v>
      </c>
      <c r="J57" s="4">
        <v>102.1</v>
      </c>
      <c r="K57" s="7">
        <v>2.1000000000000001E-2</v>
      </c>
      <c r="L57" s="6">
        <v>-4.0000000000000001E-3</v>
      </c>
      <c r="M57" s="5">
        <v>102.1</v>
      </c>
      <c r="N57" s="27">
        <f t="shared" si="0"/>
        <v>42491</v>
      </c>
    </row>
    <row r="58" spans="1:14" ht="23.25" thickBot="1" x14ac:dyDescent="0.25">
      <c r="A58" s="4" t="s">
        <v>89</v>
      </c>
      <c r="B58" s="4">
        <v>102.3</v>
      </c>
      <c r="C58" s="7">
        <v>2.3E-2</v>
      </c>
      <c r="D58" s="6">
        <v>-2E-3</v>
      </c>
      <c r="E58" s="4">
        <v>102.2</v>
      </c>
      <c r="F58" s="4">
        <v>102.3</v>
      </c>
      <c r="G58" s="7">
        <v>2.3E-2</v>
      </c>
      <c r="H58" s="6">
        <v>-2E-3</v>
      </c>
      <c r="I58" s="4">
        <v>102.2</v>
      </c>
      <c r="J58" s="4">
        <v>102.4</v>
      </c>
      <c r="K58" s="7">
        <v>2.4E-2</v>
      </c>
      <c r="L58" s="6">
        <v>-2E-3</v>
      </c>
      <c r="M58" s="5">
        <v>102.1</v>
      </c>
      <c r="N58" s="27">
        <f t="shared" si="0"/>
        <v>42461</v>
      </c>
    </row>
    <row r="59" spans="1:14" ht="23.25" thickBot="1" x14ac:dyDescent="0.25">
      <c r="A59" s="4" t="s">
        <v>90</v>
      </c>
      <c r="B59" s="4">
        <v>102.3</v>
      </c>
      <c r="C59" s="7">
        <v>2.3E-2</v>
      </c>
      <c r="D59" s="6">
        <v>-4.0000000000000001E-3</v>
      </c>
      <c r="E59" s="4">
        <v>102.1</v>
      </c>
      <c r="F59" s="4">
        <v>102.3</v>
      </c>
      <c r="G59" s="7">
        <v>2.3E-2</v>
      </c>
      <c r="H59" s="6">
        <v>-4.0000000000000001E-3</v>
      </c>
      <c r="I59" s="4">
        <v>102.1</v>
      </c>
      <c r="J59" s="4">
        <v>102.2</v>
      </c>
      <c r="K59" s="7">
        <v>2.1999999999999999E-2</v>
      </c>
      <c r="L59" s="6">
        <v>-4.0000000000000001E-3</v>
      </c>
      <c r="M59" s="5">
        <v>102</v>
      </c>
      <c r="N59" s="27">
        <f t="shared" si="0"/>
        <v>42430</v>
      </c>
    </row>
    <row r="60" spans="1:14" ht="23.25" thickBot="1" x14ac:dyDescent="0.25">
      <c r="A60" s="4" t="s">
        <v>91</v>
      </c>
      <c r="B60" s="4">
        <v>102.3</v>
      </c>
      <c r="C60" s="7">
        <v>2.3E-2</v>
      </c>
      <c r="D60" s="7">
        <v>1.6E-2</v>
      </c>
      <c r="E60" s="4">
        <v>102</v>
      </c>
      <c r="F60" s="4">
        <v>102.3</v>
      </c>
      <c r="G60" s="7">
        <v>2.3E-2</v>
      </c>
      <c r="H60" s="7">
        <v>1.6E-2</v>
      </c>
      <c r="I60" s="4">
        <v>102.1</v>
      </c>
      <c r="J60" s="4">
        <v>102.2</v>
      </c>
      <c r="K60" s="7">
        <v>2.1999999999999999E-2</v>
      </c>
      <c r="L60" s="7">
        <v>1.6E-2</v>
      </c>
      <c r="M60" s="5">
        <v>101.9</v>
      </c>
      <c r="N60" s="27">
        <f t="shared" si="0"/>
        <v>42401</v>
      </c>
    </row>
    <row r="61" spans="1:14" ht="23.25" thickBot="1" x14ac:dyDescent="0.25">
      <c r="A61" s="4" t="s">
        <v>92</v>
      </c>
      <c r="B61" s="4">
        <v>101.8</v>
      </c>
      <c r="C61" s="7">
        <v>1.7999999999999999E-2</v>
      </c>
      <c r="D61" s="7">
        <v>5.0000000000000001E-3</v>
      </c>
      <c r="E61" s="4">
        <v>101.8</v>
      </c>
      <c r="F61" s="4">
        <v>101.8</v>
      </c>
      <c r="G61" s="7">
        <v>1.7999999999999999E-2</v>
      </c>
      <c r="H61" s="7">
        <v>5.0000000000000001E-3</v>
      </c>
      <c r="I61" s="4">
        <v>101.8</v>
      </c>
      <c r="J61" s="4">
        <v>101.5</v>
      </c>
      <c r="K61" s="7">
        <v>1.4999999999999999E-2</v>
      </c>
      <c r="L61" s="7">
        <v>5.0000000000000001E-3</v>
      </c>
      <c r="M61" s="5">
        <v>101.5</v>
      </c>
      <c r="N61" s="27">
        <f t="shared" si="0"/>
        <v>42370</v>
      </c>
    </row>
    <row r="62" spans="1:14" ht="23.25" thickBot="1" x14ac:dyDescent="0.25">
      <c r="A62" s="4" t="s">
        <v>93</v>
      </c>
      <c r="B62" s="4">
        <v>101.6</v>
      </c>
      <c r="C62" s="7">
        <v>1.6E-2</v>
      </c>
      <c r="D62" s="7">
        <v>5.0000000000000001E-3</v>
      </c>
      <c r="E62" s="4">
        <v>101.4</v>
      </c>
      <c r="F62" s="4">
        <v>101.7</v>
      </c>
      <c r="G62" s="7">
        <v>1.7000000000000001E-2</v>
      </c>
      <c r="H62" s="7">
        <v>5.0000000000000001E-3</v>
      </c>
      <c r="I62" s="4">
        <v>101.5</v>
      </c>
      <c r="J62" s="4">
        <v>101.5</v>
      </c>
      <c r="K62" s="7">
        <v>1.4999999999999999E-2</v>
      </c>
      <c r="L62" s="7">
        <v>5.0000000000000001E-3</v>
      </c>
      <c r="M62" s="5">
        <v>101.3</v>
      </c>
      <c r="N62" s="27">
        <f t="shared" si="0"/>
        <v>42339</v>
      </c>
    </row>
    <row r="63" spans="1:14" ht="23.25" thickBot="1" x14ac:dyDescent="0.25">
      <c r="A63" s="4" t="s">
        <v>94</v>
      </c>
      <c r="B63" s="4">
        <v>101.5</v>
      </c>
      <c r="C63" s="7">
        <v>1.4999999999999999E-2</v>
      </c>
      <c r="D63" s="10">
        <v>0</v>
      </c>
      <c r="E63" s="4">
        <v>101.4</v>
      </c>
      <c r="F63" s="4">
        <v>101.5</v>
      </c>
      <c r="G63" s="7">
        <v>1.4999999999999999E-2</v>
      </c>
      <c r="H63" s="10">
        <v>0</v>
      </c>
      <c r="I63" s="4">
        <v>101.5</v>
      </c>
      <c r="J63" s="4">
        <v>101.3</v>
      </c>
      <c r="K63" s="7">
        <v>1.2999999999999999E-2</v>
      </c>
      <c r="L63" s="10">
        <v>0</v>
      </c>
      <c r="M63" s="5">
        <v>101.3</v>
      </c>
      <c r="N63" s="27">
        <f t="shared" si="0"/>
        <v>42309</v>
      </c>
    </row>
    <row r="64" spans="1:14" ht="23.25" thickBot="1" x14ac:dyDescent="0.25">
      <c r="A64" s="3" t="s">
        <v>95</v>
      </c>
      <c r="B64" s="3">
        <v>101.3</v>
      </c>
      <c r="C64" s="8">
        <v>1.2999999999999999E-2</v>
      </c>
      <c r="D64" s="13">
        <v>-3.0000000000000001E-3</v>
      </c>
      <c r="E64" s="3">
        <v>101.4</v>
      </c>
      <c r="F64" s="3">
        <v>101.3</v>
      </c>
      <c r="G64" s="8">
        <v>1.2999999999999999E-2</v>
      </c>
      <c r="H64" s="13">
        <v>-3.0000000000000001E-3</v>
      </c>
      <c r="I64" s="3">
        <v>101.5</v>
      </c>
      <c r="J64" s="3">
        <v>101.2</v>
      </c>
      <c r="K64" s="8">
        <v>1.2E-2</v>
      </c>
      <c r="L64" s="13">
        <v>-3.0000000000000001E-3</v>
      </c>
      <c r="M64" s="15">
        <v>101.3</v>
      </c>
      <c r="N64" s="27">
        <f t="shared" si="0"/>
        <v>42278</v>
      </c>
    </row>
    <row r="65" spans="1:14" ht="23.25" thickBot="1" x14ac:dyDescent="0.25">
      <c r="A65" s="16" t="s">
        <v>96</v>
      </c>
      <c r="B65" s="16">
        <v>101.6</v>
      </c>
      <c r="C65" s="17">
        <v>1.6E-2</v>
      </c>
      <c r="D65" s="17">
        <v>1E-3</v>
      </c>
      <c r="E65" s="16">
        <v>101.4</v>
      </c>
      <c r="F65" s="16">
        <v>101.6</v>
      </c>
      <c r="G65" s="17">
        <v>1.6E-2</v>
      </c>
      <c r="H65" s="17">
        <v>1E-3</v>
      </c>
      <c r="I65" s="16">
        <v>101.5</v>
      </c>
      <c r="J65" s="16">
        <v>101.5</v>
      </c>
      <c r="K65" s="17">
        <v>1.4999999999999999E-2</v>
      </c>
      <c r="L65" s="17">
        <v>1E-3</v>
      </c>
      <c r="M65" s="22">
        <v>101.3</v>
      </c>
      <c r="N65" s="27">
        <f t="shared" si="0"/>
        <v>42248</v>
      </c>
    </row>
    <row r="66" spans="1:14" ht="23.25" thickBot="1" x14ac:dyDescent="0.25">
      <c r="A66" s="4" t="s">
        <v>97</v>
      </c>
      <c r="B66" s="4">
        <v>102</v>
      </c>
      <c r="C66" s="7">
        <v>0.02</v>
      </c>
      <c r="D66" s="7">
        <v>5.0000000000000001E-3</v>
      </c>
      <c r="E66" s="4">
        <v>101.4</v>
      </c>
      <c r="F66" s="4">
        <v>102</v>
      </c>
      <c r="G66" s="7">
        <v>0.02</v>
      </c>
      <c r="H66" s="7">
        <v>4.0000000000000001E-3</v>
      </c>
      <c r="I66" s="4">
        <v>101.5</v>
      </c>
      <c r="J66" s="4">
        <v>101.8</v>
      </c>
      <c r="K66" s="7">
        <v>1.7999999999999999E-2</v>
      </c>
      <c r="L66" s="7">
        <v>6.0000000000000001E-3</v>
      </c>
      <c r="M66" s="5">
        <v>101.2</v>
      </c>
      <c r="N66" s="27">
        <f t="shared" si="0"/>
        <v>42217</v>
      </c>
    </row>
    <row r="67" spans="1:14" ht="23.25" thickBot="1" x14ac:dyDescent="0.25">
      <c r="A67" s="4" t="s">
        <v>98</v>
      </c>
      <c r="B67" s="4">
        <v>101.6</v>
      </c>
      <c r="C67" s="7">
        <v>1.6E-2</v>
      </c>
      <c r="D67" s="7">
        <v>3.0000000000000001E-3</v>
      </c>
      <c r="E67" s="4">
        <v>101.3</v>
      </c>
      <c r="F67" s="4">
        <v>101.7</v>
      </c>
      <c r="G67" s="7">
        <v>1.7000000000000001E-2</v>
      </c>
      <c r="H67" s="7">
        <v>3.0000000000000001E-3</v>
      </c>
      <c r="I67" s="4">
        <v>101.4</v>
      </c>
      <c r="J67" s="4">
        <v>101.5</v>
      </c>
      <c r="K67" s="7">
        <v>1.4999999999999999E-2</v>
      </c>
      <c r="L67" s="7">
        <v>3.0000000000000001E-3</v>
      </c>
      <c r="M67" s="5">
        <v>101.2</v>
      </c>
      <c r="N67" s="27">
        <f t="shared" si="0"/>
        <v>42186</v>
      </c>
    </row>
    <row r="68" spans="1:14" ht="23.25" thickBot="1" x14ac:dyDescent="0.25">
      <c r="A68" s="4" t="s">
        <v>99</v>
      </c>
      <c r="B68" s="4">
        <v>101.4</v>
      </c>
      <c r="C68" s="7">
        <v>1.4E-2</v>
      </c>
      <c r="D68" s="10">
        <v>0</v>
      </c>
      <c r="E68" s="4">
        <v>101.3</v>
      </c>
      <c r="F68" s="4">
        <v>101.4</v>
      </c>
      <c r="G68" s="7">
        <v>1.4E-2</v>
      </c>
      <c r="H68" s="10">
        <v>0</v>
      </c>
      <c r="I68" s="4">
        <v>101.3</v>
      </c>
      <c r="J68" s="4">
        <v>101.2</v>
      </c>
      <c r="K68" s="7">
        <v>1.2E-2</v>
      </c>
      <c r="L68" s="7">
        <v>1E-3</v>
      </c>
      <c r="M68" s="5">
        <v>101.1</v>
      </c>
      <c r="N68" s="27">
        <f t="shared" si="0"/>
        <v>42156</v>
      </c>
    </row>
    <row r="69" spans="1:14" ht="23.25" thickBot="1" x14ac:dyDescent="0.25">
      <c r="A69" s="4" t="s">
        <v>100</v>
      </c>
      <c r="B69" s="4">
        <v>101.2</v>
      </c>
      <c r="C69" s="7">
        <v>1.2E-2</v>
      </c>
      <c r="D69" s="6">
        <v>-2E-3</v>
      </c>
      <c r="E69" s="4">
        <v>101.3</v>
      </c>
      <c r="F69" s="4">
        <v>101.3</v>
      </c>
      <c r="G69" s="7">
        <v>1.2999999999999999E-2</v>
      </c>
      <c r="H69" s="6">
        <v>-2E-3</v>
      </c>
      <c r="I69" s="4">
        <v>101.3</v>
      </c>
      <c r="J69" s="4">
        <v>101</v>
      </c>
      <c r="K69" s="7">
        <v>0.01</v>
      </c>
      <c r="L69" s="6">
        <v>-1E-3</v>
      </c>
      <c r="M69" s="5">
        <v>101.1</v>
      </c>
      <c r="N69" s="27">
        <f t="shared" si="0"/>
        <v>42125</v>
      </c>
    </row>
    <row r="70" spans="1:14" ht="23.25" thickBot="1" x14ac:dyDescent="0.25">
      <c r="A70" s="4" t="s">
        <v>101</v>
      </c>
      <c r="B70" s="4">
        <v>101.5</v>
      </c>
      <c r="C70" s="7">
        <v>1.4999999999999999E-2</v>
      </c>
      <c r="D70" s="6">
        <v>-2E-3</v>
      </c>
      <c r="E70" s="4">
        <v>101.3</v>
      </c>
      <c r="F70" s="4">
        <v>101.6</v>
      </c>
      <c r="G70" s="7">
        <v>1.6E-2</v>
      </c>
      <c r="H70" s="6">
        <v>-2E-3</v>
      </c>
      <c r="I70" s="4">
        <v>101.3</v>
      </c>
      <c r="J70" s="4">
        <v>101.3</v>
      </c>
      <c r="K70" s="7">
        <v>1.2999999999999999E-2</v>
      </c>
      <c r="L70" s="6">
        <v>-3.0000000000000001E-3</v>
      </c>
      <c r="M70" s="5">
        <v>101.1</v>
      </c>
      <c r="N70" s="27">
        <f t="shared" ref="N70:N133" si="1">DATE(LEFT(A70,4),MID(A70,6,2),1)</f>
        <v>42095</v>
      </c>
    </row>
    <row r="71" spans="1:14" ht="23.25" thickBot="1" x14ac:dyDescent="0.25">
      <c r="A71" s="4" t="s">
        <v>102</v>
      </c>
      <c r="B71" s="4">
        <v>101.4</v>
      </c>
      <c r="C71" s="7">
        <v>1.4E-2</v>
      </c>
      <c r="D71" s="6">
        <v>-5.0000000000000001E-3</v>
      </c>
      <c r="E71" s="4">
        <v>101.2</v>
      </c>
      <c r="F71" s="4">
        <v>101.4</v>
      </c>
      <c r="G71" s="7">
        <v>1.4E-2</v>
      </c>
      <c r="H71" s="6">
        <v>-5.0000000000000001E-3</v>
      </c>
      <c r="I71" s="4">
        <v>101.2</v>
      </c>
      <c r="J71" s="4">
        <v>101.2</v>
      </c>
      <c r="K71" s="7">
        <v>1.2E-2</v>
      </c>
      <c r="L71" s="6">
        <v>-6.0000000000000001E-3</v>
      </c>
      <c r="M71" s="5">
        <v>101</v>
      </c>
      <c r="N71" s="27">
        <f t="shared" si="1"/>
        <v>42064</v>
      </c>
    </row>
    <row r="72" spans="1:14" ht="23.25" thickBot="1" x14ac:dyDescent="0.25">
      <c r="A72" s="4" t="s">
        <v>103</v>
      </c>
      <c r="B72" s="4">
        <v>101.4</v>
      </c>
      <c r="C72" s="7">
        <v>1.4E-2</v>
      </c>
      <c r="D72" s="7">
        <v>1.2E-2</v>
      </c>
      <c r="E72" s="4">
        <v>101.1</v>
      </c>
      <c r="F72" s="4">
        <v>101.5</v>
      </c>
      <c r="G72" s="7">
        <v>1.4999999999999999E-2</v>
      </c>
      <c r="H72" s="7">
        <v>1.2999999999999999E-2</v>
      </c>
      <c r="I72" s="4">
        <v>101.2</v>
      </c>
      <c r="J72" s="4">
        <v>101.2</v>
      </c>
      <c r="K72" s="7">
        <v>1.2E-2</v>
      </c>
      <c r="L72" s="7">
        <v>0.01</v>
      </c>
      <c r="M72" s="5">
        <v>100.9</v>
      </c>
      <c r="N72" s="27">
        <f t="shared" si="1"/>
        <v>42036</v>
      </c>
    </row>
    <row r="73" spans="1:14" ht="23.25" thickBot="1" x14ac:dyDescent="0.25">
      <c r="A73" s="4" t="s">
        <v>104</v>
      </c>
      <c r="B73" s="4">
        <v>100.8</v>
      </c>
      <c r="C73" s="7">
        <v>8.0000000000000002E-3</v>
      </c>
      <c r="D73" s="7">
        <v>3.0000000000000001E-3</v>
      </c>
      <c r="E73" s="4">
        <v>100.8</v>
      </c>
      <c r="F73" s="4">
        <v>100.8</v>
      </c>
      <c r="G73" s="7">
        <v>8.0000000000000002E-3</v>
      </c>
      <c r="H73" s="7">
        <v>3.0000000000000001E-3</v>
      </c>
      <c r="I73" s="4">
        <v>100.8</v>
      </c>
      <c r="J73" s="4">
        <v>100.6</v>
      </c>
      <c r="K73" s="7">
        <v>6.0000000000000001E-3</v>
      </c>
      <c r="L73" s="7">
        <v>2E-3</v>
      </c>
      <c r="M73" s="5">
        <v>100.6</v>
      </c>
      <c r="N73" s="27">
        <f t="shared" si="1"/>
        <v>42005</v>
      </c>
    </row>
    <row r="74" spans="1:14" ht="23.25" thickBot="1" x14ac:dyDescent="0.25">
      <c r="A74" s="4" t="s">
        <v>105</v>
      </c>
      <c r="B74" s="4">
        <v>101.5</v>
      </c>
      <c r="C74" s="7">
        <v>1.4999999999999999E-2</v>
      </c>
      <c r="D74" s="7">
        <v>3.0000000000000001E-3</v>
      </c>
      <c r="E74" s="4">
        <v>102</v>
      </c>
      <c r="F74" s="4">
        <v>101.6</v>
      </c>
      <c r="G74" s="7">
        <v>1.6E-2</v>
      </c>
      <c r="H74" s="7">
        <v>3.0000000000000001E-3</v>
      </c>
      <c r="I74" s="4">
        <v>102.1</v>
      </c>
      <c r="J74" s="4">
        <v>101.3</v>
      </c>
      <c r="K74" s="7">
        <v>1.2999999999999999E-2</v>
      </c>
      <c r="L74" s="7">
        <v>3.0000000000000001E-3</v>
      </c>
      <c r="M74" s="5">
        <v>101.8</v>
      </c>
      <c r="N74" s="27">
        <f t="shared" si="1"/>
        <v>41974</v>
      </c>
    </row>
    <row r="75" spans="1:14" ht="23.25" thickBot="1" x14ac:dyDescent="0.25">
      <c r="A75" s="4" t="s">
        <v>106</v>
      </c>
      <c r="B75" s="4">
        <v>101.4</v>
      </c>
      <c r="C75" s="7">
        <v>1.4E-2</v>
      </c>
      <c r="D75" s="6">
        <v>-2E-3</v>
      </c>
      <c r="E75" s="4">
        <v>102</v>
      </c>
      <c r="F75" s="4">
        <v>101.5</v>
      </c>
      <c r="G75" s="7">
        <v>1.4999999999999999E-2</v>
      </c>
      <c r="H75" s="6">
        <v>-2E-3</v>
      </c>
      <c r="I75" s="4">
        <v>102.1</v>
      </c>
      <c r="J75" s="4">
        <v>101.3</v>
      </c>
      <c r="K75" s="7">
        <v>1.2999999999999999E-2</v>
      </c>
      <c r="L75" s="6">
        <v>-2E-3</v>
      </c>
      <c r="M75" s="5">
        <v>101.8</v>
      </c>
      <c r="N75" s="27">
        <f t="shared" si="1"/>
        <v>41944</v>
      </c>
    </row>
    <row r="76" spans="1:14" ht="23.25" thickBot="1" x14ac:dyDescent="0.25">
      <c r="A76" s="4" t="s">
        <v>107</v>
      </c>
      <c r="B76" s="4">
        <v>101.6</v>
      </c>
      <c r="C76" s="7">
        <v>1.6E-2</v>
      </c>
      <c r="D76" s="10">
        <v>0</v>
      </c>
      <c r="E76" s="4">
        <v>102.1</v>
      </c>
      <c r="F76" s="4">
        <v>101.7</v>
      </c>
      <c r="G76" s="7">
        <v>1.7000000000000001E-2</v>
      </c>
      <c r="H76" s="7">
        <v>1E-3</v>
      </c>
      <c r="I76" s="4">
        <v>102.2</v>
      </c>
      <c r="J76" s="4">
        <v>101.4</v>
      </c>
      <c r="K76" s="7">
        <v>1.4E-2</v>
      </c>
      <c r="L76" s="10">
        <v>0</v>
      </c>
      <c r="M76" s="5">
        <v>101.9</v>
      </c>
      <c r="N76" s="27">
        <f t="shared" si="1"/>
        <v>41913</v>
      </c>
    </row>
    <row r="77" spans="1:14" ht="23.25" thickBot="1" x14ac:dyDescent="0.25">
      <c r="A77" s="4" t="s">
        <v>108</v>
      </c>
      <c r="B77" s="4">
        <v>101.6</v>
      </c>
      <c r="C77" s="7">
        <v>1.6E-2</v>
      </c>
      <c r="D77" s="7">
        <v>5.0000000000000001E-3</v>
      </c>
      <c r="E77" s="4">
        <v>102.1</v>
      </c>
      <c r="F77" s="4">
        <v>101.7</v>
      </c>
      <c r="G77" s="7">
        <v>1.7000000000000001E-2</v>
      </c>
      <c r="H77" s="7">
        <v>5.0000000000000001E-3</v>
      </c>
      <c r="I77" s="4">
        <v>102.2</v>
      </c>
      <c r="J77" s="4">
        <v>101.4</v>
      </c>
      <c r="K77" s="7">
        <v>1.4E-2</v>
      </c>
      <c r="L77" s="7">
        <v>4.0000000000000001E-3</v>
      </c>
      <c r="M77" s="5">
        <v>101.9</v>
      </c>
      <c r="N77" s="27">
        <f t="shared" si="1"/>
        <v>41883</v>
      </c>
    </row>
    <row r="78" spans="1:14" ht="23.25" thickBot="1" x14ac:dyDescent="0.25">
      <c r="A78" s="4" t="s">
        <v>109</v>
      </c>
      <c r="B78" s="4">
        <v>102</v>
      </c>
      <c r="C78" s="7">
        <v>0.02</v>
      </c>
      <c r="D78" s="7">
        <v>2E-3</v>
      </c>
      <c r="E78" s="4">
        <v>102.2</v>
      </c>
      <c r="F78" s="4">
        <v>102</v>
      </c>
      <c r="G78" s="7">
        <v>0.02</v>
      </c>
      <c r="H78" s="7">
        <v>1E-3</v>
      </c>
      <c r="I78" s="4">
        <v>102.3</v>
      </c>
      <c r="J78" s="4">
        <v>101.9</v>
      </c>
      <c r="K78" s="7">
        <v>1.9E-2</v>
      </c>
      <c r="L78" s="7">
        <v>3.0000000000000001E-3</v>
      </c>
      <c r="M78" s="5">
        <v>102</v>
      </c>
      <c r="N78" s="27">
        <f t="shared" si="1"/>
        <v>41852</v>
      </c>
    </row>
    <row r="79" spans="1:14" ht="23.25" thickBot="1" x14ac:dyDescent="0.25">
      <c r="A79" s="4" t="s">
        <v>110</v>
      </c>
      <c r="B79" s="4">
        <v>102.3</v>
      </c>
      <c r="C79" s="7">
        <v>2.3E-2</v>
      </c>
      <c r="D79" s="7">
        <v>1E-3</v>
      </c>
      <c r="E79" s="4">
        <v>102.3</v>
      </c>
      <c r="F79" s="4">
        <v>102.3</v>
      </c>
      <c r="G79" s="7">
        <v>2.3E-2</v>
      </c>
      <c r="H79" s="7">
        <v>1E-3</v>
      </c>
      <c r="I79" s="4">
        <v>102.3</v>
      </c>
      <c r="J79" s="4">
        <v>102.1</v>
      </c>
      <c r="K79" s="7">
        <v>2.1000000000000001E-2</v>
      </c>
      <c r="L79" s="10">
        <v>0</v>
      </c>
      <c r="M79" s="5">
        <v>102</v>
      </c>
      <c r="N79" s="27">
        <f t="shared" si="1"/>
        <v>41821</v>
      </c>
    </row>
    <row r="80" spans="1:14" ht="23.25" thickBot="1" x14ac:dyDescent="0.25">
      <c r="A80" s="4" t="s">
        <v>111</v>
      </c>
      <c r="B80" s="4">
        <v>102.3</v>
      </c>
      <c r="C80" s="7">
        <v>2.3E-2</v>
      </c>
      <c r="D80" s="6">
        <v>-1E-3</v>
      </c>
      <c r="E80" s="4">
        <v>102.3</v>
      </c>
      <c r="F80" s="4">
        <v>102.4</v>
      </c>
      <c r="G80" s="7">
        <v>2.4E-2</v>
      </c>
      <c r="H80" s="6">
        <v>-1E-3</v>
      </c>
      <c r="I80" s="4">
        <v>102.3</v>
      </c>
      <c r="J80" s="4">
        <v>102.1</v>
      </c>
      <c r="K80" s="7">
        <v>2.1000000000000001E-2</v>
      </c>
      <c r="L80" s="6">
        <v>-1E-3</v>
      </c>
      <c r="M80" s="5">
        <v>102</v>
      </c>
      <c r="N80" s="27">
        <f t="shared" si="1"/>
        <v>41791</v>
      </c>
    </row>
    <row r="81" spans="1:14" ht="23.25" thickBot="1" x14ac:dyDescent="0.25">
      <c r="A81" s="4" t="s">
        <v>112</v>
      </c>
      <c r="B81" s="4">
        <v>102.5</v>
      </c>
      <c r="C81" s="7">
        <v>2.5000000000000001E-2</v>
      </c>
      <c r="D81" s="7">
        <v>1E-3</v>
      </c>
      <c r="E81" s="4">
        <v>102.3</v>
      </c>
      <c r="F81" s="4">
        <v>102.5</v>
      </c>
      <c r="G81" s="7">
        <v>2.5000000000000001E-2</v>
      </c>
      <c r="H81" s="7">
        <v>1E-3</v>
      </c>
      <c r="I81" s="4">
        <v>102.3</v>
      </c>
      <c r="J81" s="4">
        <v>102.3</v>
      </c>
      <c r="K81" s="7">
        <v>2.3E-2</v>
      </c>
      <c r="L81" s="7">
        <v>2E-3</v>
      </c>
      <c r="M81" s="5">
        <v>102</v>
      </c>
      <c r="N81" s="27">
        <f t="shared" si="1"/>
        <v>41760</v>
      </c>
    </row>
    <row r="82" spans="1:14" ht="23.25" thickBot="1" x14ac:dyDescent="0.25">
      <c r="A82" s="4" t="s">
        <v>113</v>
      </c>
      <c r="B82" s="4">
        <v>101.8</v>
      </c>
      <c r="C82" s="7">
        <v>1.7999999999999999E-2</v>
      </c>
      <c r="D82" s="6">
        <v>-3.0000000000000001E-3</v>
      </c>
      <c r="E82" s="4">
        <v>102.2</v>
      </c>
      <c r="F82" s="4">
        <v>101.9</v>
      </c>
      <c r="G82" s="7">
        <v>1.9E-2</v>
      </c>
      <c r="H82" s="6">
        <v>-3.0000000000000001E-3</v>
      </c>
      <c r="I82" s="4">
        <v>102.2</v>
      </c>
      <c r="J82" s="4">
        <v>101.6</v>
      </c>
      <c r="K82" s="7">
        <v>1.6E-2</v>
      </c>
      <c r="L82" s="6">
        <v>-4.0000000000000001E-3</v>
      </c>
      <c r="M82" s="5">
        <v>101.9</v>
      </c>
      <c r="N82" s="27">
        <f t="shared" si="1"/>
        <v>41730</v>
      </c>
    </row>
    <row r="83" spans="1:14" ht="23.25" thickBot="1" x14ac:dyDescent="0.25">
      <c r="A83" s="4" t="s">
        <v>114</v>
      </c>
      <c r="B83" s="4">
        <v>102.4</v>
      </c>
      <c r="C83" s="7">
        <v>2.4E-2</v>
      </c>
      <c r="D83" s="6">
        <v>-5.0000000000000001E-3</v>
      </c>
      <c r="E83" s="4">
        <v>102.3</v>
      </c>
      <c r="F83" s="4">
        <v>102.5</v>
      </c>
      <c r="G83" s="7">
        <v>2.5000000000000001E-2</v>
      </c>
      <c r="H83" s="6">
        <v>-5.0000000000000001E-3</v>
      </c>
      <c r="I83" s="4">
        <v>102.4</v>
      </c>
      <c r="J83" s="4">
        <v>102.1</v>
      </c>
      <c r="K83" s="7">
        <v>2.1000000000000001E-2</v>
      </c>
      <c r="L83" s="6">
        <v>-6.0000000000000001E-3</v>
      </c>
      <c r="M83" s="5">
        <v>102</v>
      </c>
      <c r="N83" s="27">
        <f t="shared" si="1"/>
        <v>41699</v>
      </c>
    </row>
    <row r="84" spans="1:14" ht="23.25" thickBot="1" x14ac:dyDescent="0.25">
      <c r="A84" s="3" t="s">
        <v>115</v>
      </c>
      <c r="B84" s="3">
        <v>102</v>
      </c>
      <c r="C84" s="8">
        <v>0.02</v>
      </c>
      <c r="D84" s="8">
        <v>5.0000000000000001E-3</v>
      </c>
      <c r="E84" s="3">
        <v>102.2</v>
      </c>
      <c r="F84" s="3">
        <v>102.1</v>
      </c>
      <c r="G84" s="8">
        <v>2.1000000000000001E-2</v>
      </c>
      <c r="H84" s="8">
        <v>6.0000000000000001E-3</v>
      </c>
      <c r="I84" s="3">
        <v>102.3</v>
      </c>
      <c r="J84" s="3">
        <v>101.7</v>
      </c>
      <c r="K84" s="8">
        <v>1.7000000000000001E-2</v>
      </c>
      <c r="L84" s="8">
        <v>5.0000000000000001E-3</v>
      </c>
      <c r="M84" s="15">
        <v>101.9</v>
      </c>
      <c r="N84" s="27">
        <f t="shared" si="1"/>
        <v>41671</v>
      </c>
    </row>
    <row r="85" spans="1:14" ht="23.25" thickBot="1" x14ac:dyDescent="0.25">
      <c r="A85" s="16" t="s">
        <v>154</v>
      </c>
      <c r="B85" s="16">
        <v>102.5</v>
      </c>
      <c r="C85" s="17">
        <v>2.5000000000000001E-2</v>
      </c>
      <c r="D85" s="17">
        <v>0.01</v>
      </c>
      <c r="E85" s="16">
        <v>102.5</v>
      </c>
      <c r="F85" s="16">
        <v>102.6</v>
      </c>
      <c r="G85" s="17">
        <v>2.5999999999999999E-2</v>
      </c>
      <c r="H85" s="17">
        <v>0.01</v>
      </c>
      <c r="I85" s="16">
        <v>102.6</v>
      </c>
      <c r="J85" s="16">
        <v>102.2</v>
      </c>
      <c r="K85" s="17">
        <v>2.1999999999999999E-2</v>
      </c>
      <c r="L85" s="17">
        <v>8.9999999999999993E-3</v>
      </c>
      <c r="M85" s="22">
        <v>102.2</v>
      </c>
      <c r="N85" s="27">
        <f t="shared" si="1"/>
        <v>41640</v>
      </c>
    </row>
    <row r="86" spans="1:14" ht="23.25" thickBot="1" x14ac:dyDescent="0.25">
      <c r="A86" s="4" t="s">
        <v>155</v>
      </c>
      <c r="B86" s="4">
        <v>102.5</v>
      </c>
      <c r="C86" s="7">
        <v>2.5000000000000001E-2</v>
      </c>
      <c r="D86" s="7">
        <v>3.0000000000000001E-3</v>
      </c>
      <c r="E86" s="4">
        <v>102.6</v>
      </c>
      <c r="F86" s="4">
        <v>102.5</v>
      </c>
      <c r="G86" s="7">
        <v>2.5000000000000001E-2</v>
      </c>
      <c r="H86" s="7">
        <v>3.0000000000000001E-3</v>
      </c>
      <c r="I86" s="4">
        <v>102.6</v>
      </c>
      <c r="J86" s="4">
        <v>102.5</v>
      </c>
      <c r="K86" s="7">
        <v>2.5000000000000001E-2</v>
      </c>
      <c r="L86" s="7">
        <v>3.0000000000000001E-3</v>
      </c>
      <c r="M86" s="5">
        <v>102.8</v>
      </c>
      <c r="N86" s="27">
        <f t="shared" si="1"/>
        <v>41609</v>
      </c>
    </row>
    <row r="87" spans="1:14" ht="23.25" thickBot="1" x14ac:dyDescent="0.25">
      <c r="A87" s="4" t="s">
        <v>156</v>
      </c>
      <c r="B87" s="4">
        <v>103</v>
      </c>
      <c r="C87" s="7">
        <v>0.03</v>
      </c>
      <c r="D87" s="6">
        <v>-1E-3</v>
      </c>
      <c r="E87" s="4">
        <v>102.6</v>
      </c>
      <c r="F87" s="4">
        <v>103</v>
      </c>
      <c r="G87" s="7">
        <v>0.03</v>
      </c>
      <c r="H87" s="6">
        <v>-1E-3</v>
      </c>
      <c r="I87" s="4">
        <v>102.6</v>
      </c>
      <c r="J87" s="4">
        <v>103.1</v>
      </c>
      <c r="K87" s="7">
        <v>3.1E-2</v>
      </c>
      <c r="L87" s="10">
        <v>0</v>
      </c>
      <c r="M87" s="5">
        <v>102.8</v>
      </c>
      <c r="N87" s="27">
        <f t="shared" si="1"/>
        <v>41579</v>
      </c>
    </row>
    <row r="88" spans="1:14" ht="23.25" thickBot="1" x14ac:dyDescent="0.25">
      <c r="A88" s="4" t="s">
        <v>157</v>
      </c>
      <c r="B88" s="4">
        <v>103.2</v>
      </c>
      <c r="C88" s="7">
        <v>3.2000000000000001E-2</v>
      </c>
      <c r="D88" s="7">
        <v>1E-3</v>
      </c>
      <c r="E88" s="4">
        <v>102.6</v>
      </c>
      <c r="F88" s="4">
        <v>103.2</v>
      </c>
      <c r="G88" s="7">
        <v>3.2000000000000001E-2</v>
      </c>
      <c r="H88" s="7">
        <v>1E-3</v>
      </c>
      <c r="I88" s="4">
        <v>102.5</v>
      </c>
      <c r="J88" s="4">
        <v>103.3</v>
      </c>
      <c r="K88" s="7">
        <v>3.3000000000000002E-2</v>
      </c>
      <c r="L88" s="10">
        <v>0</v>
      </c>
      <c r="M88" s="5">
        <v>102.8</v>
      </c>
      <c r="N88" s="27">
        <f t="shared" si="1"/>
        <v>41548</v>
      </c>
    </row>
    <row r="89" spans="1:14" ht="23.25" thickBot="1" x14ac:dyDescent="0.25">
      <c r="A89" s="4" t="s">
        <v>158</v>
      </c>
      <c r="B89" s="4">
        <v>103.1</v>
      </c>
      <c r="C89" s="7">
        <v>3.1E-2</v>
      </c>
      <c r="D89" s="7">
        <v>8.0000000000000002E-3</v>
      </c>
      <c r="E89" s="4">
        <v>102.5</v>
      </c>
      <c r="F89" s="4">
        <v>103</v>
      </c>
      <c r="G89" s="7">
        <v>0.03</v>
      </c>
      <c r="H89" s="7">
        <v>8.0000000000000002E-3</v>
      </c>
      <c r="I89" s="4">
        <v>102.5</v>
      </c>
      <c r="J89" s="4">
        <v>103.3</v>
      </c>
      <c r="K89" s="7">
        <v>3.3000000000000002E-2</v>
      </c>
      <c r="L89" s="7">
        <v>8.0000000000000002E-3</v>
      </c>
      <c r="M89" s="5">
        <v>102.7</v>
      </c>
      <c r="N89" s="27">
        <f t="shared" si="1"/>
        <v>41518</v>
      </c>
    </row>
    <row r="90" spans="1:14" ht="23.25" thickBot="1" x14ac:dyDescent="0.25">
      <c r="A90" s="4" t="s">
        <v>159</v>
      </c>
      <c r="B90" s="4">
        <v>102.6</v>
      </c>
      <c r="C90" s="7">
        <v>2.5999999999999999E-2</v>
      </c>
      <c r="D90" s="7">
        <v>5.0000000000000001E-3</v>
      </c>
      <c r="E90" s="4">
        <v>102.5</v>
      </c>
      <c r="F90" s="4">
        <v>102.5</v>
      </c>
      <c r="G90" s="7">
        <v>2.5000000000000001E-2</v>
      </c>
      <c r="H90" s="7">
        <v>4.0000000000000001E-3</v>
      </c>
      <c r="I90" s="4">
        <v>102.4</v>
      </c>
      <c r="J90" s="4">
        <v>102.9</v>
      </c>
      <c r="K90" s="7">
        <v>2.9000000000000001E-2</v>
      </c>
      <c r="L90" s="7">
        <v>6.0000000000000001E-3</v>
      </c>
      <c r="M90" s="5">
        <v>102.6</v>
      </c>
      <c r="N90" s="27">
        <f t="shared" si="1"/>
        <v>41487</v>
      </c>
    </row>
    <row r="91" spans="1:14" ht="23.25" thickBot="1" x14ac:dyDescent="0.25">
      <c r="A91" s="4" t="s">
        <v>160</v>
      </c>
      <c r="B91" s="4">
        <v>102.7</v>
      </c>
      <c r="C91" s="7">
        <v>2.7E-2</v>
      </c>
      <c r="D91" s="7">
        <v>1E-3</v>
      </c>
      <c r="E91" s="4">
        <v>102.4</v>
      </c>
      <c r="F91" s="4">
        <v>102.6</v>
      </c>
      <c r="G91" s="7">
        <v>2.5999999999999999E-2</v>
      </c>
      <c r="H91" s="7">
        <v>1E-3</v>
      </c>
      <c r="I91" s="4">
        <v>102.4</v>
      </c>
      <c r="J91" s="4">
        <v>102.9</v>
      </c>
      <c r="K91" s="7">
        <v>2.9000000000000001E-2</v>
      </c>
      <c r="L91" s="10">
        <v>0</v>
      </c>
      <c r="M91" s="5">
        <v>102.6</v>
      </c>
      <c r="N91" s="27">
        <f t="shared" si="1"/>
        <v>41456</v>
      </c>
    </row>
    <row r="92" spans="1:14" ht="23.25" thickBot="1" x14ac:dyDescent="0.25">
      <c r="A92" s="4" t="s">
        <v>161</v>
      </c>
      <c r="B92" s="4">
        <v>102.7</v>
      </c>
      <c r="C92" s="7">
        <v>2.7E-2</v>
      </c>
      <c r="D92" s="10">
        <v>0</v>
      </c>
      <c r="E92" s="4">
        <v>102.4</v>
      </c>
      <c r="F92" s="4">
        <v>102.6</v>
      </c>
      <c r="G92" s="7">
        <v>2.5999999999999999E-2</v>
      </c>
      <c r="H92" s="10">
        <v>0</v>
      </c>
      <c r="I92" s="4">
        <v>102.4</v>
      </c>
      <c r="J92" s="4">
        <v>102.8</v>
      </c>
      <c r="K92" s="7">
        <v>2.8000000000000001E-2</v>
      </c>
      <c r="L92" s="7">
        <v>1E-3</v>
      </c>
      <c r="M92" s="5">
        <v>102.5</v>
      </c>
      <c r="N92" s="27">
        <f t="shared" si="1"/>
        <v>41426</v>
      </c>
    </row>
    <row r="93" spans="1:14" ht="23.25" thickBot="1" x14ac:dyDescent="0.25">
      <c r="A93" s="4" t="s">
        <v>162</v>
      </c>
      <c r="B93" s="4">
        <v>102.1</v>
      </c>
      <c r="C93" s="7">
        <v>2.1000000000000001E-2</v>
      </c>
      <c r="D93" s="6">
        <v>-6.0000000000000001E-3</v>
      </c>
      <c r="E93" s="4">
        <v>102.4</v>
      </c>
      <c r="F93" s="4">
        <v>102.1</v>
      </c>
      <c r="G93" s="7">
        <v>2.1000000000000001E-2</v>
      </c>
      <c r="H93" s="6">
        <v>-6.0000000000000001E-3</v>
      </c>
      <c r="I93" s="4">
        <v>102.3</v>
      </c>
      <c r="J93" s="4">
        <v>102.2</v>
      </c>
      <c r="K93" s="7">
        <v>2.1999999999999999E-2</v>
      </c>
      <c r="L93" s="6">
        <v>-5.0000000000000001E-3</v>
      </c>
      <c r="M93" s="5">
        <v>102.5</v>
      </c>
      <c r="N93" s="27">
        <f t="shared" si="1"/>
        <v>41395</v>
      </c>
    </row>
    <row r="94" spans="1:14" ht="23.25" thickBot="1" x14ac:dyDescent="0.25">
      <c r="A94" s="4" t="s">
        <v>163</v>
      </c>
      <c r="B94" s="4">
        <v>102.4</v>
      </c>
      <c r="C94" s="7">
        <v>2.4E-2</v>
      </c>
      <c r="D94" s="7">
        <v>2E-3</v>
      </c>
      <c r="E94" s="4">
        <v>102.4</v>
      </c>
      <c r="F94" s="4">
        <v>102.4</v>
      </c>
      <c r="G94" s="7">
        <v>2.4E-2</v>
      </c>
      <c r="H94" s="7">
        <v>3.0000000000000001E-3</v>
      </c>
      <c r="I94" s="4">
        <v>102.4</v>
      </c>
      <c r="J94" s="4">
        <v>102.4</v>
      </c>
      <c r="K94" s="7">
        <v>2.4E-2</v>
      </c>
      <c r="L94" s="7">
        <v>1E-3</v>
      </c>
      <c r="M94" s="5">
        <v>102.5</v>
      </c>
      <c r="N94" s="27">
        <f t="shared" si="1"/>
        <v>41365</v>
      </c>
    </row>
    <row r="95" spans="1:14" ht="23.25" thickBot="1" x14ac:dyDescent="0.25">
      <c r="A95" s="4" t="s">
        <v>164</v>
      </c>
      <c r="B95" s="4">
        <v>102.1</v>
      </c>
      <c r="C95" s="7">
        <v>2.1000000000000001E-2</v>
      </c>
      <c r="D95" s="6">
        <v>-8.9999999999999993E-3</v>
      </c>
      <c r="E95" s="4">
        <v>102.4</v>
      </c>
      <c r="F95" s="4">
        <v>102</v>
      </c>
      <c r="G95" s="7">
        <v>0.02</v>
      </c>
      <c r="H95" s="6">
        <v>-8.9999999999999993E-3</v>
      </c>
      <c r="I95" s="4">
        <v>102.4</v>
      </c>
      <c r="J95" s="4">
        <v>102.2</v>
      </c>
      <c r="K95" s="7">
        <v>2.1999999999999999E-2</v>
      </c>
      <c r="L95" s="6">
        <v>-0.01</v>
      </c>
      <c r="M95" s="5">
        <v>102.6</v>
      </c>
      <c r="N95" s="27">
        <f t="shared" si="1"/>
        <v>41334</v>
      </c>
    </row>
    <row r="96" spans="1:14" ht="23.25" thickBot="1" x14ac:dyDescent="0.25">
      <c r="A96" s="4" t="s">
        <v>165</v>
      </c>
      <c r="B96" s="4">
        <v>103.2</v>
      </c>
      <c r="C96" s="7">
        <v>3.2000000000000001E-2</v>
      </c>
      <c r="D96" s="7">
        <v>1.0999999999999999E-2</v>
      </c>
      <c r="E96" s="4">
        <v>102.6</v>
      </c>
      <c r="F96" s="4">
        <v>103.2</v>
      </c>
      <c r="G96" s="7">
        <v>3.2000000000000001E-2</v>
      </c>
      <c r="H96" s="7">
        <v>1.0999999999999999E-2</v>
      </c>
      <c r="I96" s="4">
        <v>102.6</v>
      </c>
      <c r="J96" s="4">
        <v>103.3</v>
      </c>
      <c r="K96" s="7">
        <v>3.3000000000000002E-2</v>
      </c>
      <c r="L96" s="7">
        <v>0.01</v>
      </c>
      <c r="M96" s="5">
        <v>102.7</v>
      </c>
      <c r="N96" s="27">
        <f t="shared" si="1"/>
        <v>41306</v>
      </c>
    </row>
    <row r="97" spans="1:14" ht="23.25" thickBot="1" x14ac:dyDescent="0.25">
      <c r="A97" s="4" t="s">
        <v>166</v>
      </c>
      <c r="B97" s="4">
        <v>102</v>
      </c>
      <c r="C97" s="7">
        <v>0.02</v>
      </c>
      <c r="D97" s="7">
        <v>0.01</v>
      </c>
      <c r="E97" s="4">
        <v>102</v>
      </c>
      <c r="F97" s="4">
        <v>102</v>
      </c>
      <c r="G97" s="7">
        <v>0.02</v>
      </c>
      <c r="H97" s="7">
        <v>0.01</v>
      </c>
      <c r="I97" s="4">
        <v>102</v>
      </c>
      <c r="J97" s="4">
        <v>102.2</v>
      </c>
      <c r="K97" s="7">
        <v>2.1999999999999999E-2</v>
      </c>
      <c r="L97" s="7">
        <v>1.2E-2</v>
      </c>
      <c r="M97" s="5">
        <v>102.2</v>
      </c>
      <c r="N97" s="27">
        <f t="shared" si="1"/>
        <v>41275</v>
      </c>
    </row>
    <row r="98" spans="1:14" ht="23.25" thickBot="1" x14ac:dyDescent="0.25">
      <c r="A98" s="4" t="s">
        <v>167</v>
      </c>
      <c r="B98" s="4">
        <v>102.5</v>
      </c>
      <c r="C98" s="7">
        <v>2.5000000000000001E-2</v>
      </c>
      <c r="D98" s="7">
        <v>8.0000000000000002E-3</v>
      </c>
      <c r="E98" s="4">
        <v>102.6</v>
      </c>
      <c r="F98" s="4">
        <v>102.5</v>
      </c>
      <c r="G98" s="7">
        <v>2.5000000000000001E-2</v>
      </c>
      <c r="H98" s="7">
        <v>8.0000000000000002E-3</v>
      </c>
      <c r="I98" s="4">
        <v>102.8</v>
      </c>
      <c r="J98" s="4">
        <v>102.5</v>
      </c>
      <c r="K98" s="7">
        <v>2.5000000000000001E-2</v>
      </c>
      <c r="L98" s="7">
        <v>8.9999999999999993E-3</v>
      </c>
      <c r="M98" s="5">
        <v>102.6</v>
      </c>
      <c r="N98" s="27">
        <f t="shared" si="1"/>
        <v>41244</v>
      </c>
    </row>
    <row r="99" spans="1:14" ht="23.25" thickBot="1" x14ac:dyDescent="0.25">
      <c r="A99" s="4" t="s">
        <v>168</v>
      </c>
      <c r="B99" s="4">
        <v>102</v>
      </c>
      <c r="C99" s="7">
        <v>0.02</v>
      </c>
      <c r="D99" s="7">
        <v>1E-3</v>
      </c>
      <c r="E99" s="4">
        <v>102.7</v>
      </c>
      <c r="F99" s="4">
        <v>102.1</v>
      </c>
      <c r="G99" s="7">
        <v>2.1000000000000001E-2</v>
      </c>
      <c r="H99" s="7">
        <v>1E-3</v>
      </c>
      <c r="I99" s="4">
        <v>102.7</v>
      </c>
      <c r="J99" s="4">
        <v>101.9</v>
      </c>
      <c r="K99" s="7">
        <v>1.9E-2</v>
      </c>
      <c r="L99" s="7">
        <v>2E-3</v>
      </c>
      <c r="M99" s="5">
        <v>102.5</v>
      </c>
      <c r="N99" s="27">
        <f t="shared" si="1"/>
        <v>41214</v>
      </c>
    </row>
    <row r="100" spans="1:14" ht="23.25" thickBot="1" x14ac:dyDescent="0.25">
      <c r="A100" s="4" t="s">
        <v>169</v>
      </c>
      <c r="B100" s="4">
        <v>101.7</v>
      </c>
      <c r="C100" s="7">
        <v>1.7000000000000001E-2</v>
      </c>
      <c r="D100" s="6">
        <v>-1E-3</v>
      </c>
      <c r="E100" s="4">
        <v>102.7</v>
      </c>
      <c r="F100" s="4">
        <v>101.8</v>
      </c>
      <c r="G100" s="7">
        <v>1.7999999999999999E-2</v>
      </c>
      <c r="H100" s="6">
        <v>-1E-3</v>
      </c>
      <c r="I100" s="4">
        <v>102.8</v>
      </c>
      <c r="J100" s="4">
        <v>101.5</v>
      </c>
      <c r="K100" s="7">
        <v>1.4999999999999999E-2</v>
      </c>
      <c r="L100" s="6">
        <v>-1E-3</v>
      </c>
      <c r="M100" s="5">
        <v>102.6</v>
      </c>
      <c r="N100" s="27">
        <f t="shared" si="1"/>
        <v>41183</v>
      </c>
    </row>
    <row r="101" spans="1:14" ht="23.25" thickBot="1" x14ac:dyDescent="0.25">
      <c r="A101" s="4" t="s">
        <v>170</v>
      </c>
      <c r="B101" s="4">
        <v>101.9</v>
      </c>
      <c r="C101" s="7">
        <v>1.9E-2</v>
      </c>
      <c r="D101" s="7">
        <v>3.0000000000000001E-3</v>
      </c>
      <c r="E101" s="4">
        <v>102.8</v>
      </c>
      <c r="F101" s="4">
        <v>102</v>
      </c>
      <c r="G101" s="7">
        <v>0.02</v>
      </c>
      <c r="H101" s="7">
        <v>3.0000000000000001E-3</v>
      </c>
      <c r="I101" s="4">
        <v>102.9</v>
      </c>
      <c r="J101" s="4">
        <v>101.7</v>
      </c>
      <c r="K101" s="7">
        <v>1.7000000000000001E-2</v>
      </c>
      <c r="L101" s="7">
        <v>4.0000000000000001E-3</v>
      </c>
      <c r="M101" s="5">
        <v>102.7</v>
      </c>
      <c r="N101" s="27">
        <f t="shared" si="1"/>
        <v>41153</v>
      </c>
    </row>
    <row r="102" spans="1:14" ht="23.25" thickBot="1" x14ac:dyDescent="0.25">
      <c r="A102" s="4" t="s">
        <v>171</v>
      </c>
      <c r="B102" s="4">
        <v>102</v>
      </c>
      <c r="C102" s="7">
        <v>0.02</v>
      </c>
      <c r="D102" s="7">
        <v>6.0000000000000001E-3</v>
      </c>
      <c r="E102" s="4">
        <v>102.9</v>
      </c>
      <c r="F102" s="4">
        <v>102.1</v>
      </c>
      <c r="G102" s="7">
        <v>2.1000000000000001E-2</v>
      </c>
      <c r="H102" s="7">
        <v>6.0000000000000001E-3</v>
      </c>
      <c r="I102" s="4">
        <v>103</v>
      </c>
      <c r="J102" s="4">
        <v>101.8</v>
      </c>
      <c r="K102" s="7">
        <v>1.7999999999999999E-2</v>
      </c>
      <c r="L102" s="7">
        <v>6.0000000000000001E-3</v>
      </c>
      <c r="M102" s="5">
        <v>102.8</v>
      </c>
      <c r="N102" s="27">
        <f t="shared" si="1"/>
        <v>41122</v>
      </c>
    </row>
    <row r="103" spans="1:14" ht="23.25" thickBot="1" x14ac:dyDescent="0.25">
      <c r="A103" s="4" t="s">
        <v>172</v>
      </c>
      <c r="B103" s="4">
        <v>101.8</v>
      </c>
      <c r="C103" s="7">
        <v>1.7999999999999999E-2</v>
      </c>
      <c r="D103" s="7">
        <v>1E-3</v>
      </c>
      <c r="E103" s="4">
        <v>103.1</v>
      </c>
      <c r="F103" s="4">
        <v>101.9</v>
      </c>
      <c r="G103" s="7">
        <v>1.9E-2</v>
      </c>
      <c r="H103" s="7">
        <v>1E-3</v>
      </c>
      <c r="I103" s="4">
        <v>103.1</v>
      </c>
      <c r="J103" s="4">
        <v>101.5</v>
      </c>
      <c r="K103" s="7">
        <v>1.4999999999999999E-2</v>
      </c>
      <c r="L103" s="10">
        <v>0</v>
      </c>
      <c r="M103" s="5">
        <v>103</v>
      </c>
      <c r="N103" s="27">
        <f t="shared" si="1"/>
        <v>41091</v>
      </c>
    </row>
    <row r="104" spans="1:14" ht="23.25" thickBot="1" x14ac:dyDescent="0.25">
      <c r="A104" s="3" t="s">
        <v>173</v>
      </c>
      <c r="B104" s="3">
        <v>102.2</v>
      </c>
      <c r="C104" s="8">
        <v>2.1999999999999999E-2</v>
      </c>
      <c r="D104" s="13">
        <v>-6.0000000000000001E-3</v>
      </c>
      <c r="E104" s="3">
        <v>103.3</v>
      </c>
      <c r="F104" s="3">
        <v>102.2</v>
      </c>
      <c r="G104" s="8">
        <v>2.1999999999999999E-2</v>
      </c>
      <c r="H104" s="13">
        <v>-6.0000000000000001E-3</v>
      </c>
      <c r="I104" s="3">
        <v>103.3</v>
      </c>
      <c r="J104" s="3">
        <v>102</v>
      </c>
      <c r="K104" s="8">
        <v>0.02</v>
      </c>
      <c r="L104" s="13">
        <v>-5.0000000000000001E-3</v>
      </c>
      <c r="M104" s="15">
        <v>103.3</v>
      </c>
      <c r="N104" s="27">
        <f t="shared" si="1"/>
        <v>41061</v>
      </c>
    </row>
    <row r="105" spans="1:14" ht="23.25" thickBot="1" x14ac:dyDescent="0.25">
      <c r="A105" s="16" t="s">
        <v>174</v>
      </c>
      <c r="B105" s="16">
        <v>103</v>
      </c>
      <c r="C105" s="17">
        <v>0.03</v>
      </c>
      <c r="D105" s="18">
        <v>-3.0000000000000001E-3</v>
      </c>
      <c r="E105" s="16">
        <v>103.5</v>
      </c>
      <c r="F105" s="16">
        <v>103</v>
      </c>
      <c r="G105" s="17">
        <v>0.03</v>
      </c>
      <c r="H105" s="18">
        <v>-3.0000000000000001E-3</v>
      </c>
      <c r="I105" s="16">
        <v>103.5</v>
      </c>
      <c r="J105" s="16">
        <v>102.9</v>
      </c>
      <c r="K105" s="17">
        <v>2.9000000000000001E-2</v>
      </c>
      <c r="L105" s="18">
        <v>-3.0000000000000001E-3</v>
      </c>
      <c r="M105" s="22">
        <v>103.5</v>
      </c>
      <c r="N105" s="27">
        <f t="shared" si="1"/>
        <v>41030</v>
      </c>
    </row>
    <row r="106" spans="1:14" ht="23.25" thickBot="1" x14ac:dyDescent="0.25">
      <c r="A106" s="4" t="s">
        <v>175</v>
      </c>
      <c r="B106" s="4">
        <v>103.4</v>
      </c>
      <c r="C106" s="7">
        <v>3.4000000000000002E-2</v>
      </c>
      <c r="D106" s="6">
        <v>-1E-3</v>
      </c>
      <c r="E106" s="4">
        <v>103.7</v>
      </c>
      <c r="F106" s="4">
        <v>103.4</v>
      </c>
      <c r="G106" s="7">
        <v>3.4000000000000002E-2</v>
      </c>
      <c r="H106" s="10">
        <v>0</v>
      </c>
      <c r="I106" s="4">
        <v>103.7</v>
      </c>
      <c r="J106" s="4">
        <v>103.3</v>
      </c>
      <c r="K106" s="7">
        <v>3.3000000000000002E-2</v>
      </c>
      <c r="L106" s="6">
        <v>-2E-3</v>
      </c>
      <c r="M106" s="5">
        <v>103.7</v>
      </c>
      <c r="N106" s="27">
        <f t="shared" si="1"/>
        <v>41000</v>
      </c>
    </row>
    <row r="107" spans="1:14" ht="23.25" thickBot="1" x14ac:dyDescent="0.25">
      <c r="A107" s="4" t="s">
        <v>176</v>
      </c>
      <c r="B107" s="4">
        <v>103.6</v>
      </c>
      <c r="C107" s="7">
        <v>3.5999999999999997E-2</v>
      </c>
      <c r="D107" s="7">
        <v>2E-3</v>
      </c>
      <c r="E107" s="4">
        <v>103.8</v>
      </c>
      <c r="F107" s="4">
        <v>103.6</v>
      </c>
      <c r="G107" s="7">
        <v>3.5999999999999997E-2</v>
      </c>
      <c r="H107" s="7">
        <v>2E-3</v>
      </c>
      <c r="I107" s="4">
        <v>103.8</v>
      </c>
      <c r="J107" s="4">
        <v>103.6</v>
      </c>
      <c r="K107" s="7">
        <v>3.5999999999999997E-2</v>
      </c>
      <c r="L107" s="7">
        <v>1E-3</v>
      </c>
      <c r="M107" s="5">
        <v>103.8</v>
      </c>
      <c r="N107" s="27">
        <f t="shared" si="1"/>
        <v>40969</v>
      </c>
    </row>
    <row r="108" spans="1:14" ht="23.25" thickBot="1" x14ac:dyDescent="0.25">
      <c r="A108" s="4" t="s">
        <v>177</v>
      </c>
      <c r="B108" s="4">
        <v>103.2</v>
      </c>
      <c r="C108" s="7">
        <v>3.2000000000000001E-2</v>
      </c>
      <c r="D108" s="6">
        <v>-1E-3</v>
      </c>
      <c r="E108" s="4">
        <v>103.9</v>
      </c>
      <c r="F108" s="4">
        <v>103.2</v>
      </c>
      <c r="G108" s="7">
        <v>3.2000000000000001E-2</v>
      </c>
      <c r="H108" s="6">
        <v>-1E-3</v>
      </c>
      <c r="I108" s="4">
        <v>103.8</v>
      </c>
      <c r="J108" s="4">
        <v>103.2</v>
      </c>
      <c r="K108" s="7">
        <v>3.2000000000000001E-2</v>
      </c>
      <c r="L108" s="6">
        <v>-1E-3</v>
      </c>
      <c r="M108" s="5">
        <v>103.9</v>
      </c>
      <c r="N108" s="27">
        <f t="shared" si="1"/>
        <v>40940</v>
      </c>
    </row>
    <row r="109" spans="1:14" ht="23.25" thickBot="1" x14ac:dyDescent="0.25">
      <c r="A109" s="4" t="s">
        <v>178</v>
      </c>
      <c r="B109" s="4">
        <v>104.5</v>
      </c>
      <c r="C109" s="7">
        <v>4.4999999999999998E-2</v>
      </c>
      <c r="D109" s="7">
        <v>1.4999999999999999E-2</v>
      </c>
      <c r="E109" s="4">
        <v>104.5</v>
      </c>
      <c r="F109" s="4">
        <v>104.5</v>
      </c>
      <c r="G109" s="7">
        <v>4.4999999999999998E-2</v>
      </c>
      <c r="H109" s="7">
        <v>1.4999999999999999E-2</v>
      </c>
      <c r="I109" s="4">
        <v>104.5</v>
      </c>
      <c r="J109" s="4">
        <v>104.6</v>
      </c>
      <c r="K109" s="7">
        <v>4.5999999999999999E-2</v>
      </c>
      <c r="L109" s="7">
        <v>1.4999999999999999E-2</v>
      </c>
      <c r="M109" s="5">
        <v>104.6</v>
      </c>
      <c r="N109" s="27">
        <f t="shared" si="1"/>
        <v>40909</v>
      </c>
    </row>
    <row r="110" spans="1:14" ht="23.25" thickBot="1" x14ac:dyDescent="0.25">
      <c r="A110" s="4" t="s">
        <v>179</v>
      </c>
      <c r="B110" s="4">
        <v>104.1</v>
      </c>
      <c r="C110" s="7">
        <v>4.1000000000000002E-2</v>
      </c>
      <c r="D110" s="7">
        <v>3.0000000000000001E-3</v>
      </c>
      <c r="E110" s="4">
        <v>105.4</v>
      </c>
      <c r="F110" s="4">
        <v>104.1</v>
      </c>
      <c r="G110" s="7">
        <v>4.1000000000000002E-2</v>
      </c>
      <c r="H110" s="7">
        <v>3.0000000000000001E-3</v>
      </c>
      <c r="I110" s="4">
        <v>105.3</v>
      </c>
      <c r="J110" s="4">
        <v>104.1</v>
      </c>
      <c r="K110" s="7">
        <v>4.1000000000000002E-2</v>
      </c>
      <c r="L110" s="7">
        <v>3.0000000000000001E-3</v>
      </c>
      <c r="M110" s="5">
        <v>105.8</v>
      </c>
      <c r="N110" s="27">
        <f t="shared" si="1"/>
        <v>40878</v>
      </c>
    </row>
    <row r="111" spans="1:14" ht="23.25" thickBot="1" x14ac:dyDescent="0.25">
      <c r="A111" s="4" t="s">
        <v>180</v>
      </c>
      <c r="B111" s="4">
        <v>104.2</v>
      </c>
      <c r="C111" s="7">
        <v>4.2000000000000003E-2</v>
      </c>
      <c r="D111" s="6">
        <v>-2E-3</v>
      </c>
      <c r="E111" s="4">
        <v>105.5</v>
      </c>
      <c r="F111" s="4">
        <v>104.2</v>
      </c>
      <c r="G111" s="7">
        <v>4.2000000000000003E-2</v>
      </c>
      <c r="H111" s="6">
        <v>-2E-3</v>
      </c>
      <c r="I111" s="4">
        <v>105.4</v>
      </c>
      <c r="J111" s="4">
        <v>104.3</v>
      </c>
      <c r="K111" s="7">
        <v>4.2999999999999997E-2</v>
      </c>
      <c r="L111" s="6">
        <v>-2E-3</v>
      </c>
      <c r="M111" s="5">
        <v>106</v>
      </c>
      <c r="N111" s="27">
        <f t="shared" si="1"/>
        <v>40848</v>
      </c>
    </row>
    <row r="112" spans="1:14" ht="23.25" thickBot="1" x14ac:dyDescent="0.25">
      <c r="A112" s="4" t="s">
        <v>181</v>
      </c>
      <c r="B112" s="4">
        <v>105.5</v>
      </c>
      <c r="C112" s="7">
        <v>5.5E-2</v>
      </c>
      <c r="D112" s="7">
        <v>1E-3</v>
      </c>
      <c r="E112" s="4">
        <v>105.6</v>
      </c>
      <c r="F112" s="4">
        <v>105.4</v>
      </c>
      <c r="G112" s="7">
        <v>5.3999999999999999E-2</v>
      </c>
      <c r="H112" s="7">
        <v>1E-3</v>
      </c>
      <c r="I112" s="4">
        <v>105.5</v>
      </c>
      <c r="J112" s="4">
        <v>105.9</v>
      </c>
      <c r="K112" s="7">
        <v>5.8999999999999997E-2</v>
      </c>
      <c r="L112" s="10">
        <v>0</v>
      </c>
      <c r="M112" s="5">
        <v>106.2</v>
      </c>
      <c r="N112" s="27">
        <f t="shared" si="1"/>
        <v>40817</v>
      </c>
    </row>
    <row r="113" spans="1:14" ht="23.25" thickBot="1" x14ac:dyDescent="0.25">
      <c r="A113" s="4" t="s">
        <v>182</v>
      </c>
      <c r="B113" s="4">
        <v>106.1</v>
      </c>
      <c r="C113" s="7">
        <v>6.0999999999999999E-2</v>
      </c>
      <c r="D113" s="7">
        <v>5.0000000000000001E-3</v>
      </c>
      <c r="E113" s="4">
        <v>105.7</v>
      </c>
      <c r="F113" s="4">
        <v>105.9</v>
      </c>
      <c r="G113" s="7">
        <v>5.8999999999999997E-2</v>
      </c>
      <c r="H113" s="7">
        <v>4.0000000000000001E-3</v>
      </c>
      <c r="I113" s="4">
        <v>105.5</v>
      </c>
      <c r="J113" s="4">
        <v>106.6</v>
      </c>
      <c r="K113" s="7">
        <v>6.6000000000000003E-2</v>
      </c>
      <c r="L113" s="7">
        <v>6.0000000000000001E-3</v>
      </c>
      <c r="M113" s="5">
        <v>106.2</v>
      </c>
      <c r="N113" s="27">
        <f t="shared" si="1"/>
        <v>40787</v>
      </c>
    </row>
    <row r="114" spans="1:14" ht="23.25" thickBot="1" x14ac:dyDescent="0.25">
      <c r="A114" s="4" t="s">
        <v>183</v>
      </c>
      <c r="B114" s="4">
        <v>106.2</v>
      </c>
      <c r="C114" s="7">
        <v>6.2E-2</v>
      </c>
      <c r="D114" s="7">
        <v>3.0000000000000001E-3</v>
      </c>
      <c r="E114" s="4">
        <v>105.6</v>
      </c>
      <c r="F114" s="4">
        <v>105.9</v>
      </c>
      <c r="G114" s="7">
        <v>5.8999999999999997E-2</v>
      </c>
      <c r="H114" s="7">
        <v>3.0000000000000001E-3</v>
      </c>
      <c r="I114" s="4">
        <v>105.4</v>
      </c>
      <c r="J114" s="4">
        <v>106.7</v>
      </c>
      <c r="K114" s="7">
        <v>6.7000000000000004E-2</v>
      </c>
      <c r="L114" s="7">
        <v>3.0000000000000001E-3</v>
      </c>
      <c r="M114" s="5">
        <v>106.1</v>
      </c>
      <c r="N114" s="27">
        <f t="shared" si="1"/>
        <v>40756</v>
      </c>
    </row>
    <row r="115" spans="1:14" ht="23.25" thickBot="1" x14ac:dyDescent="0.25">
      <c r="A115" s="4" t="s">
        <v>184</v>
      </c>
      <c r="B115" s="4">
        <v>106.5</v>
      </c>
      <c r="C115" s="7">
        <v>6.5000000000000002E-2</v>
      </c>
      <c r="D115" s="7">
        <v>5.0000000000000001E-3</v>
      </c>
      <c r="E115" s="4">
        <v>105.5</v>
      </c>
      <c r="F115" s="4">
        <v>106.2</v>
      </c>
      <c r="G115" s="7">
        <v>6.2E-2</v>
      </c>
      <c r="H115" s="7">
        <v>5.0000000000000001E-3</v>
      </c>
      <c r="I115" s="4">
        <v>105.4</v>
      </c>
      <c r="J115" s="4">
        <v>107.1</v>
      </c>
      <c r="K115" s="7">
        <v>7.0999999999999994E-2</v>
      </c>
      <c r="L115" s="7">
        <v>5.0000000000000001E-3</v>
      </c>
      <c r="M115" s="5">
        <v>106.1</v>
      </c>
      <c r="N115" s="27">
        <f t="shared" si="1"/>
        <v>40725</v>
      </c>
    </row>
    <row r="116" spans="1:14" ht="23.25" thickBot="1" x14ac:dyDescent="0.25">
      <c r="A116" s="4" t="s">
        <v>185</v>
      </c>
      <c r="B116" s="4">
        <v>106.4</v>
      </c>
      <c r="C116" s="7">
        <v>6.4000000000000001E-2</v>
      </c>
      <c r="D116" s="7">
        <v>3.0000000000000001E-3</v>
      </c>
      <c r="E116" s="4">
        <v>105.4</v>
      </c>
      <c r="F116" s="4">
        <v>106.2</v>
      </c>
      <c r="G116" s="7">
        <v>6.2E-2</v>
      </c>
      <c r="H116" s="7">
        <v>2E-3</v>
      </c>
      <c r="I116" s="4">
        <v>105.2</v>
      </c>
      <c r="J116" s="4">
        <v>107</v>
      </c>
      <c r="K116" s="7">
        <v>7.0000000000000007E-2</v>
      </c>
      <c r="L116" s="7">
        <v>4.0000000000000001E-3</v>
      </c>
      <c r="M116" s="5">
        <v>105.9</v>
      </c>
      <c r="N116" s="27">
        <f t="shared" si="1"/>
        <v>40695</v>
      </c>
    </row>
    <row r="117" spans="1:14" ht="23.25" thickBot="1" x14ac:dyDescent="0.25">
      <c r="A117" s="4" t="s">
        <v>186</v>
      </c>
      <c r="B117" s="4">
        <v>105.5</v>
      </c>
      <c r="C117" s="7">
        <v>5.5E-2</v>
      </c>
      <c r="D117" s="7">
        <v>1E-3</v>
      </c>
      <c r="E117" s="4">
        <v>105.2</v>
      </c>
      <c r="F117" s="4">
        <v>105.3</v>
      </c>
      <c r="G117" s="7">
        <v>5.2999999999999999E-2</v>
      </c>
      <c r="H117" s="7">
        <v>1E-3</v>
      </c>
      <c r="I117" s="4">
        <v>105.1</v>
      </c>
      <c r="J117" s="4">
        <v>106</v>
      </c>
      <c r="K117" s="7">
        <v>0.06</v>
      </c>
      <c r="L117" s="7">
        <v>1E-3</v>
      </c>
      <c r="M117" s="5">
        <v>105.7</v>
      </c>
      <c r="N117" s="27">
        <f t="shared" si="1"/>
        <v>40664</v>
      </c>
    </row>
    <row r="118" spans="1:14" ht="23.25" thickBot="1" x14ac:dyDescent="0.25">
      <c r="A118" s="4" t="s">
        <v>187</v>
      </c>
      <c r="B118" s="4">
        <v>105.3</v>
      </c>
      <c r="C118" s="7">
        <v>5.2999999999999999E-2</v>
      </c>
      <c r="D118" s="7">
        <v>1E-3</v>
      </c>
      <c r="E118" s="4">
        <v>105.1</v>
      </c>
      <c r="F118" s="4">
        <v>105.2</v>
      </c>
      <c r="G118" s="7">
        <v>5.1999999999999998E-2</v>
      </c>
      <c r="H118" s="7">
        <v>2E-3</v>
      </c>
      <c r="I118" s="4">
        <v>105</v>
      </c>
      <c r="J118" s="4">
        <v>105.8</v>
      </c>
      <c r="K118" s="7">
        <v>5.8000000000000003E-2</v>
      </c>
      <c r="L118" s="7">
        <v>1E-3</v>
      </c>
      <c r="M118" s="5">
        <v>105.6</v>
      </c>
      <c r="N118" s="27">
        <f t="shared" si="1"/>
        <v>40634</v>
      </c>
    </row>
    <row r="119" spans="1:14" ht="23.25" thickBot="1" x14ac:dyDescent="0.25">
      <c r="A119" s="4" t="s">
        <v>188</v>
      </c>
      <c r="B119" s="4">
        <v>105.4</v>
      </c>
      <c r="C119" s="7">
        <v>5.3999999999999999E-2</v>
      </c>
      <c r="D119" s="6">
        <v>-2E-3</v>
      </c>
      <c r="E119" s="4">
        <v>105</v>
      </c>
      <c r="F119" s="4">
        <v>105.2</v>
      </c>
      <c r="G119" s="7">
        <v>5.1999999999999998E-2</v>
      </c>
      <c r="H119" s="6">
        <v>-2E-3</v>
      </c>
      <c r="I119" s="4">
        <v>104.9</v>
      </c>
      <c r="J119" s="4">
        <v>105.9</v>
      </c>
      <c r="K119" s="7">
        <v>5.8999999999999997E-2</v>
      </c>
      <c r="L119" s="6">
        <v>-3.0000000000000001E-3</v>
      </c>
      <c r="M119" s="5">
        <v>105.5</v>
      </c>
      <c r="N119" s="27">
        <f t="shared" si="1"/>
        <v>40603</v>
      </c>
    </row>
    <row r="120" spans="1:14" ht="23.25" thickBot="1" x14ac:dyDescent="0.25">
      <c r="A120" s="4" t="s">
        <v>189</v>
      </c>
      <c r="B120" s="4">
        <v>104.9</v>
      </c>
      <c r="C120" s="7">
        <v>4.9000000000000002E-2</v>
      </c>
      <c r="D120" s="7">
        <v>1.2E-2</v>
      </c>
      <c r="E120" s="4">
        <v>104.9</v>
      </c>
      <c r="F120" s="4">
        <v>104.8</v>
      </c>
      <c r="G120" s="7">
        <v>4.8000000000000001E-2</v>
      </c>
      <c r="H120" s="7">
        <v>1.2E-2</v>
      </c>
      <c r="I120" s="4">
        <v>104.7</v>
      </c>
      <c r="J120" s="4">
        <v>105.5</v>
      </c>
      <c r="K120" s="7">
        <v>5.5E-2</v>
      </c>
      <c r="L120" s="7">
        <v>1.2999999999999999E-2</v>
      </c>
      <c r="M120" s="5">
        <v>105.3</v>
      </c>
      <c r="N120" s="27">
        <f t="shared" si="1"/>
        <v>40575</v>
      </c>
    </row>
    <row r="121" spans="1:14" ht="23.25" thickBot="1" x14ac:dyDescent="0.25">
      <c r="A121" s="4" t="s">
        <v>190</v>
      </c>
      <c r="B121" s="4">
        <v>104.9</v>
      </c>
      <c r="C121" s="7">
        <v>4.9000000000000002E-2</v>
      </c>
      <c r="D121" s="7">
        <v>0.01</v>
      </c>
      <c r="E121" s="4">
        <v>104.9</v>
      </c>
      <c r="F121" s="4">
        <v>104.8</v>
      </c>
      <c r="G121" s="7">
        <v>4.8000000000000001E-2</v>
      </c>
      <c r="H121" s="7">
        <v>0.01</v>
      </c>
      <c r="I121" s="4">
        <v>104.8</v>
      </c>
      <c r="J121" s="4">
        <v>105.2</v>
      </c>
      <c r="K121" s="7">
        <v>5.1999999999999998E-2</v>
      </c>
      <c r="L121" s="7">
        <v>1.0999999999999999E-2</v>
      </c>
      <c r="M121" s="5">
        <v>105.2</v>
      </c>
      <c r="N121" s="27">
        <f t="shared" si="1"/>
        <v>40544</v>
      </c>
    </row>
    <row r="122" spans="1:14" ht="23.25" thickBot="1" x14ac:dyDescent="0.25">
      <c r="A122" s="4" t="s">
        <v>191</v>
      </c>
      <c r="B122" s="4">
        <v>104.6</v>
      </c>
      <c r="C122" s="7">
        <v>4.5999999999999999E-2</v>
      </c>
      <c r="D122" s="7">
        <v>5.0000000000000001E-3</v>
      </c>
      <c r="E122" s="4">
        <v>103.3</v>
      </c>
      <c r="F122" s="4">
        <v>104.4</v>
      </c>
      <c r="G122" s="7">
        <v>4.3999999999999997E-2</v>
      </c>
      <c r="H122" s="7">
        <v>5.0000000000000001E-3</v>
      </c>
      <c r="I122" s="4">
        <v>103.2</v>
      </c>
      <c r="J122" s="4">
        <v>105.1</v>
      </c>
      <c r="K122" s="7">
        <v>5.0999999999999997E-2</v>
      </c>
      <c r="L122" s="7">
        <v>6.0000000000000001E-3</v>
      </c>
      <c r="M122" s="5">
        <v>103.6</v>
      </c>
      <c r="N122" s="27">
        <f t="shared" si="1"/>
        <v>40513</v>
      </c>
    </row>
    <row r="123" spans="1:14" ht="23.25" thickBot="1" x14ac:dyDescent="0.25">
      <c r="A123" s="4" t="s">
        <v>192</v>
      </c>
      <c r="B123" s="4">
        <v>105.1</v>
      </c>
      <c r="C123" s="7">
        <v>5.0999999999999997E-2</v>
      </c>
      <c r="D123" s="7">
        <v>1.0999999999999999E-2</v>
      </c>
      <c r="E123" s="4">
        <v>103.2</v>
      </c>
      <c r="F123" s="4">
        <v>104.9</v>
      </c>
      <c r="G123" s="7">
        <v>4.9000000000000002E-2</v>
      </c>
      <c r="H123" s="7">
        <v>0.01</v>
      </c>
      <c r="I123" s="4">
        <v>103.1</v>
      </c>
      <c r="J123" s="4">
        <v>105.6</v>
      </c>
      <c r="K123" s="7">
        <v>5.6000000000000001E-2</v>
      </c>
      <c r="L123" s="7">
        <v>1.2999999999999999E-2</v>
      </c>
      <c r="M123" s="5">
        <v>103.5</v>
      </c>
      <c r="N123" s="27">
        <f t="shared" si="1"/>
        <v>40483</v>
      </c>
    </row>
    <row r="124" spans="1:14" ht="23.25" thickBot="1" x14ac:dyDescent="0.25">
      <c r="A124" s="3" t="s">
        <v>193</v>
      </c>
      <c r="B124" s="3">
        <v>104.4</v>
      </c>
      <c r="C124" s="8">
        <v>4.3999999999999997E-2</v>
      </c>
      <c r="D124" s="8">
        <v>7.0000000000000001E-3</v>
      </c>
      <c r="E124" s="3">
        <v>103</v>
      </c>
      <c r="F124" s="3">
        <v>104.2</v>
      </c>
      <c r="G124" s="8">
        <v>4.2000000000000003E-2</v>
      </c>
      <c r="H124" s="8">
        <v>7.0000000000000001E-3</v>
      </c>
      <c r="I124" s="3">
        <v>102.9</v>
      </c>
      <c r="J124" s="3">
        <v>104.7</v>
      </c>
      <c r="K124" s="8">
        <v>4.7E-2</v>
      </c>
      <c r="L124" s="8">
        <v>6.0000000000000001E-3</v>
      </c>
      <c r="M124" s="15">
        <v>103.3</v>
      </c>
      <c r="N124" s="27">
        <f t="shared" si="1"/>
        <v>40452</v>
      </c>
    </row>
    <row r="125" spans="1:14" ht="23.25" thickBot="1" x14ac:dyDescent="0.25">
      <c r="A125" s="16" t="s">
        <v>194</v>
      </c>
      <c r="B125" s="16">
        <v>103.6</v>
      </c>
      <c r="C125" s="17">
        <v>3.5999999999999997E-2</v>
      </c>
      <c r="D125" s="17">
        <v>6.0000000000000001E-3</v>
      </c>
      <c r="E125" s="16">
        <v>102.9</v>
      </c>
      <c r="F125" s="16">
        <v>103.5</v>
      </c>
      <c r="G125" s="17">
        <v>3.5000000000000003E-2</v>
      </c>
      <c r="H125" s="17">
        <v>5.0000000000000001E-3</v>
      </c>
      <c r="I125" s="16">
        <v>102.8</v>
      </c>
      <c r="J125" s="16">
        <v>103.9</v>
      </c>
      <c r="K125" s="17">
        <v>3.9E-2</v>
      </c>
      <c r="L125" s="17">
        <v>7.0000000000000001E-3</v>
      </c>
      <c r="M125" s="22">
        <v>103.1</v>
      </c>
      <c r="N125" s="27">
        <f t="shared" si="1"/>
        <v>40422</v>
      </c>
    </row>
    <row r="126" spans="1:14" ht="23.25" thickBot="1" x14ac:dyDescent="0.25">
      <c r="A126" s="4" t="s">
        <v>195</v>
      </c>
      <c r="B126" s="4">
        <v>103.5</v>
      </c>
      <c r="C126" s="7">
        <v>3.5000000000000003E-2</v>
      </c>
      <c r="D126" s="7">
        <v>6.0000000000000001E-3</v>
      </c>
      <c r="E126" s="4">
        <v>102.8</v>
      </c>
      <c r="F126" s="4">
        <v>103.4</v>
      </c>
      <c r="G126" s="7">
        <v>3.4000000000000002E-2</v>
      </c>
      <c r="H126" s="7">
        <v>6.0000000000000001E-3</v>
      </c>
      <c r="I126" s="4">
        <v>102.7</v>
      </c>
      <c r="J126" s="4">
        <v>103.7</v>
      </c>
      <c r="K126" s="7">
        <v>3.6999999999999998E-2</v>
      </c>
      <c r="L126" s="7">
        <v>8.0000000000000002E-3</v>
      </c>
      <c r="M126" s="5">
        <v>103</v>
      </c>
      <c r="N126" s="27">
        <f t="shared" si="1"/>
        <v>40391</v>
      </c>
    </row>
    <row r="127" spans="1:14" ht="23.25" thickBot="1" x14ac:dyDescent="0.25">
      <c r="A127" s="4" t="s">
        <v>196</v>
      </c>
      <c r="B127" s="4">
        <v>103.3</v>
      </c>
      <c r="C127" s="7">
        <v>3.3000000000000002E-2</v>
      </c>
      <c r="D127" s="7">
        <v>4.0000000000000001E-3</v>
      </c>
      <c r="E127" s="4">
        <v>102.7</v>
      </c>
      <c r="F127" s="4">
        <v>103.2</v>
      </c>
      <c r="G127" s="7">
        <v>3.2000000000000001E-2</v>
      </c>
      <c r="H127" s="7">
        <v>4.0000000000000001E-3</v>
      </c>
      <c r="I127" s="4">
        <v>102.6</v>
      </c>
      <c r="J127" s="4">
        <v>103.5</v>
      </c>
      <c r="K127" s="7">
        <v>3.5000000000000003E-2</v>
      </c>
      <c r="L127" s="7">
        <v>3.0000000000000001E-3</v>
      </c>
      <c r="M127" s="5">
        <v>102.9</v>
      </c>
      <c r="N127" s="27">
        <f t="shared" si="1"/>
        <v>40360</v>
      </c>
    </row>
    <row r="128" spans="1:14" ht="23.25" thickBot="1" x14ac:dyDescent="0.25">
      <c r="A128" s="4" t="s">
        <v>197</v>
      </c>
      <c r="B128" s="4">
        <v>102.9</v>
      </c>
      <c r="C128" s="7">
        <v>2.9000000000000001E-2</v>
      </c>
      <c r="D128" s="6">
        <v>-6.0000000000000001E-3</v>
      </c>
      <c r="E128" s="4">
        <v>102.6</v>
      </c>
      <c r="F128" s="4">
        <v>102.8</v>
      </c>
      <c r="G128" s="7">
        <v>2.8000000000000001E-2</v>
      </c>
      <c r="H128" s="6">
        <v>-6.0000000000000001E-3</v>
      </c>
      <c r="I128" s="4">
        <v>102.5</v>
      </c>
      <c r="J128" s="4">
        <v>103.2</v>
      </c>
      <c r="K128" s="7">
        <v>3.2000000000000001E-2</v>
      </c>
      <c r="L128" s="6">
        <v>-5.0000000000000001E-3</v>
      </c>
      <c r="M128" s="5">
        <v>102.8</v>
      </c>
      <c r="N128" s="27">
        <f t="shared" si="1"/>
        <v>40330</v>
      </c>
    </row>
    <row r="129" spans="1:14" ht="23.25" thickBot="1" x14ac:dyDescent="0.25">
      <c r="A129" s="4" t="s">
        <v>198</v>
      </c>
      <c r="B129" s="4">
        <v>103.1</v>
      </c>
      <c r="C129" s="7">
        <v>3.1E-2</v>
      </c>
      <c r="D129" s="6">
        <v>-1E-3</v>
      </c>
      <c r="E129" s="4">
        <v>102.5</v>
      </c>
      <c r="F129" s="4">
        <v>102.9</v>
      </c>
      <c r="G129" s="7">
        <v>2.9000000000000001E-2</v>
      </c>
      <c r="H129" s="6">
        <v>-1E-3</v>
      </c>
      <c r="I129" s="4">
        <v>102.4</v>
      </c>
      <c r="J129" s="4">
        <v>103.3</v>
      </c>
      <c r="K129" s="7">
        <v>3.3000000000000002E-2</v>
      </c>
      <c r="L129" s="10">
        <v>0</v>
      </c>
      <c r="M129" s="5">
        <v>102.7</v>
      </c>
      <c r="N129" s="27">
        <f t="shared" si="1"/>
        <v>40299</v>
      </c>
    </row>
    <row r="130" spans="1:14" ht="23.25" thickBot="1" x14ac:dyDescent="0.25">
      <c r="A130" s="4" t="s">
        <v>199</v>
      </c>
      <c r="B130" s="4">
        <v>102.8</v>
      </c>
      <c r="C130" s="7">
        <v>2.8000000000000001E-2</v>
      </c>
      <c r="D130" s="7">
        <v>2E-3</v>
      </c>
      <c r="E130" s="4">
        <v>102.4</v>
      </c>
      <c r="F130" s="4">
        <v>102.7</v>
      </c>
      <c r="G130" s="7">
        <v>2.7E-2</v>
      </c>
      <c r="H130" s="7">
        <v>2E-3</v>
      </c>
      <c r="I130" s="4">
        <v>102.2</v>
      </c>
      <c r="J130" s="4">
        <v>103</v>
      </c>
      <c r="K130" s="7">
        <v>0.03</v>
      </c>
      <c r="L130" s="7">
        <v>2E-3</v>
      </c>
      <c r="M130" s="5">
        <v>102.6</v>
      </c>
      <c r="N130" s="27">
        <f t="shared" si="1"/>
        <v>40269</v>
      </c>
    </row>
    <row r="131" spans="1:14" ht="23.25" thickBot="1" x14ac:dyDescent="0.25">
      <c r="A131" s="4" t="s">
        <v>200</v>
      </c>
      <c r="B131" s="4">
        <v>102.4</v>
      </c>
      <c r="C131" s="7">
        <v>2.4E-2</v>
      </c>
      <c r="D131" s="6">
        <v>-7.0000000000000001E-3</v>
      </c>
      <c r="E131" s="4">
        <v>102.2</v>
      </c>
      <c r="F131" s="4">
        <v>102.3</v>
      </c>
      <c r="G131" s="7">
        <v>2.3E-2</v>
      </c>
      <c r="H131" s="6">
        <v>-7.0000000000000001E-3</v>
      </c>
      <c r="I131" s="4">
        <v>102.1</v>
      </c>
      <c r="J131" s="4">
        <v>102.6</v>
      </c>
      <c r="K131" s="7">
        <v>2.5999999999999999E-2</v>
      </c>
      <c r="L131" s="6">
        <v>-6.0000000000000001E-3</v>
      </c>
      <c r="M131" s="5">
        <v>102.4</v>
      </c>
      <c r="N131" s="27">
        <f t="shared" si="1"/>
        <v>40238</v>
      </c>
    </row>
    <row r="132" spans="1:14" ht="23.25" thickBot="1" x14ac:dyDescent="0.25">
      <c r="A132" s="4" t="s">
        <v>201</v>
      </c>
      <c r="B132" s="4">
        <v>102.7</v>
      </c>
      <c r="C132" s="7">
        <v>2.7E-2</v>
      </c>
      <c r="D132" s="7">
        <v>1.2E-2</v>
      </c>
      <c r="E132" s="4">
        <v>102.1</v>
      </c>
      <c r="F132" s="4">
        <v>102.6</v>
      </c>
      <c r="G132" s="7">
        <v>2.5999999999999999E-2</v>
      </c>
      <c r="H132" s="7">
        <v>1.2E-2</v>
      </c>
      <c r="I132" s="4">
        <v>102</v>
      </c>
      <c r="J132" s="4">
        <v>102.9</v>
      </c>
      <c r="K132" s="7">
        <v>2.9000000000000001E-2</v>
      </c>
      <c r="L132" s="7">
        <v>1.0999999999999999E-2</v>
      </c>
      <c r="M132" s="5">
        <v>102.4</v>
      </c>
      <c r="N132" s="27">
        <f t="shared" si="1"/>
        <v>40210</v>
      </c>
    </row>
    <row r="133" spans="1:14" ht="23.25" thickBot="1" x14ac:dyDescent="0.25">
      <c r="A133" s="4" t="s">
        <v>202</v>
      </c>
      <c r="B133" s="4">
        <v>101.5</v>
      </c>
      <c r="C133" s="7">
        <v>1.4999999999999999E-2</v>
      </c>
      <c r="D133" s="7">
        <v>6.0000000000000001E-3</v>
      </c>
      <c r="E133" s="4">
        <v>101.5</v>
      </c>
      <c r="F133" s="4">
        <v>101.4</v>
      </c>
      <c r="G133" s="7">
        <v>1.4E-2</v>
      </c>
      <c r="H133" s="7">
        <v>6.0000000000000001E-3</v>
      </c>
      <c r="I133" s="4">
        <v>101.4</v>
      </c>
      <c r="J133" s="4">
        <v>101.8</v>
      </c>
      <c r="K133" s="7">
        <v>1.7999999999999999E-2</v>
      </c>
      <c r="L133" s="7">
        <v>6.0000000000000001E-3</v>
      </c>
      <c r="M133" s="5">
        <v>101.8</v>
      </c>
      <c r="N133" s="27">
        <f t="shared" si="1"/>
        <v>40179</v>
      </c>
    </row>
    <row r="134" spans="1:14" ht="23.25" thickBot="1" x14ac:dyDescent="0.25">
      <c r="A134" s="4" t="s">
        <v>203</v>
      </c>
      <c r="B134" s="4">
        <v>101.9</v>
      </c>
      <c r="C134" s="7">
        <v>1.9E-2</v>
      </c>
      <c r="D134" s="7">
        <v>0.01</v>
      </c>
      <c r="E134" s="4">
        <v>99.3</v>
      </c>
      <c r="F134" s="4">
        <v>101.8</v>
      </c>
      <c r="G134" s="7">
        <v>1.7999999999999999E-2</v>
      </c>
      <c r="H134" s="7">
        <v>0.01</v>
      </c>
      <c r="I134" s="4">
        <v>99.1</v>
      </c>
      <c r="J134" s="4">
        <v>102.1</v>
      </c>
      <c r="K134" s="7">
        <v>2.1000000000000001E-2</v>
      </c>
      <c r="L134" s="7">
        <v>1.0999999999999999E-2</v>
      </c>
      <c r="M134" s="5">
        <v>99.7</v>
      </c>
      <c r="N134" s="27">
        <f t="shared" ref="N134:N157" si="2">DATE(LEFT(A134,4),MID(A134,6,2),1)</f>
        <v>40148</v>
      </c>
    </row>
    <row r="135" spans="1:14" ht="23.25" thickBot="1" x14ac:dyDescent="0.25">
      <c r="A135" s="4" t="s">
        <v>204</v>
      </c>
      <c r="B135" s="4">
        <v>100.6</v>
      </c>
      <c r="C135" s="7">
        <v>6.0000000000000001E-3</v>
      </c>
      <c r="D135" s="7">
        <v>3.0000000000000001E-3</v>
      </c>
      <c r="E135" s="4">
        <v>99.1</v>
      </c>
      <c r="F135" s="4">
        <v>100.4</v>
      </c>
      <c r="G135" s="7">
        <v>4.0000000000000001E-3</v>
      </c>
      <c r="H135" s="7">
        <v>3.0000000000000001E-3</v>
      </c>
      <c r="I135" s="4">
        <v>98.9</v>
      </c>
      <c r="J135" s="4">
        <v>100.9</v>
      </c>
      <c r="K135" s="7">
        <v>8.9999999999999993E-3</v>
      </c>
      <c r="L135" s="7">
        <v>4.0000000000000001E-3</v>
      </c>
      <c r="M135" s="5">
        <v>99.5</v>
      </c>
      <c r="N135" s="27">
        <f t="shared" si="2"/>
        <v>40118</v>
      </c>
    </row>
    <row r="136" spans="1:14" ht="23.25" thickBot="1" x14ac:dyDescent="0.25">
      <c r="A136" s="4" t="s">
        <v>205</v>
      </c>
      <c r="B136" s="4">
        <v>99.5</v>
      </c>
      <c r="C136" s="6">
        <v>-5.0000000000000001E-3</v>
      </c>
      <c r="D136" s="6">
        <v>-1E-3</v>
      </c>
      <c r="E136" s="4">
        <v>98.9</v>
      </c>
      <c r="F136" s="4">
        <v>99.3</v>
      </c>
      <c r="G136" s="6">
        <v>-7.0000000000000001E-3</v>
      </c>
      <c r="H136" s="6">
        <v>-1E-3</v>
      </c>
      <c r="I136" s="4">
        <v>98.8</v>
      </c>
      <c r="J136" s="4">
        <v>99.9</v>
      </c>
      <c r="K136" s="6">
        <v>-1E-3</v>
      </c>
      <c r="L136" s="6">
        <v>-1E-3</v>
      </c>
      <c r="M136" s="5">
        <v>99.3</v>
      </c>
      <c r="N136" s="27">
        <f t="shared" si="2"/>
        <v>40087</v>
      </c>
    </row>
    <row r="137" spans="1:14" ht="23.25" thickBot="1" x14ac:dyDescent="0.25">
      <c r="A137" s="4" t="s">
        <v>206</v>
      </c>
      <c r="B137" s="4">
        <v>99.2</v>
      </c>
      <c r="C137" s="6">
        <v>-8.0000000000000002E-3</v>
      </c>
      <c r="D137" s="7">
        <v>4.0000000000000001E-3</v>
      </c>
      <c r="E137" s="4">
        <v>98.9</v>
      </c>
      <c r="F137" s="4">
        <v>99.1</v>
      </c>
      <c r="G137" s="6">
        <v>-8.9999999999999993E-3</v>
      </c>
      <c r="H137" s="7">
        <v>4.0000000000000001E-3</v>
      </c>
      <c r="I137" s="4">
        <v>98.7</v>
      </c>
      <c r="J137" s="4">
        <v>99.4</v>
      </c>
      <c r="K137" s="6">
        <v>-6.0000000000000001E-3</v>
      </c>
      <c r="L137" s="7">
        <v>6.0000000000000001E-3</v>
      </c>
      <c r="M137" s="5">
        <v>99.3</v>
      </c>
      <c r="N137" s="27">
        <f t="shared" si="2"/>
        <v>40057</v>
      </c>
    </row>
    <row r="138" spans="1:14" ht="23.25" thickBot="1" x14ac:dyDescent="0.25">
      <c r="A138" s="4" t="s">
        <v>207</v>
      </c>
      <c r="B138" s="4">
        <v>98.8</v>
      </c>
      <c r="C138" s="6">
        <v>-1.2E-2</v>
      </c>
      <c r="D138" s="7">
        <v>5.0000000000000001E-3</v>
      </c>
      <c r="E138" s="4">
        <v>98.8</v>
      </c>
      <c r="F138" s="4">
        <v>98.7</v>
      </c>
      <c r="G138" s="6">
        <v>-1.2999999999999999E-2</v>
      </c>
      <c r="H138" s="7">
        <v>4.0000000000000001E-3</v>
      </c>
      <c r="I138" s="4">
        <v>98.7</v>
      </c>
      <c r="J138" s="4">
        <v>99</v>
      </c>
      <c r="K138" s="6">
        <v>-0.01</v>
      </c>
      <c r="L138" s="7">
        <v>6.0000000000000001E-3</v>
      </c>
      <c r="M138" s="5">
        <v>99.2</v>
      </c>
      <c r="N138" s="27">
        <f t="shared" si="2"/>
        <v>40026</v>
      </c>
    </row>
    <row r="139" spans="1:14" ht="23.25" thickBot="1" x14ac:dyDescent="0.25">
      <c r="A139" s="4" t="s">
        <v>208</v>
      </c>
      <c r="B139" s="4">
        <v>98.2</v>
      </c>
      <c r="C139" s="6">
        <v>-1.7999999999999999E-2</v>
      </c>
      <c r="D139" s="10">
        <v>0</v>
      </c>
      <c r="E139" s="4">
        <v>98.8</v>
      </c>
      <c r="F139" s="4">
        <v>98.1</v>
      </c>
      <c r="G139" s="6">
        <v>-1.9E-2</v>
      </c>
      <c r="H139" s="10">
        <v>0</v>
      </c>
      <c r="I139" s="4">
        <v>98.6</v>
      </c>
      <c r="J139" s="4">
        <v>98.4</v>
      </c>
      <c r="K139" s="6">
        <v>-1.6E-2</v>
      </c>
      <c r="L139" s="7">
        <v>1E-3</v>
      </c>
      <c r="M139" s="5">
        <v>99.3</v>
      </c>
      <c r="N139" s="27">
        <f t="shared" si="2"/>
        <v>39995</v>
      </c>
    </row>
    <row r="140" spans="1:14" ht="23.25" thickBot="1" x14ac:dyDescent="0.25">
      <c r="A140" s="4" t="s">
        <v>209</v>
      </c>
      <c r="B140" s="4">
        <v>98.3</v>
      </c>
      <c r="C140" s="6">
        <v>-1.7000000000000001E-2</v>
      </c>
      <c r="D140" s="6">
        <v>-5.0000000000000001E-3</v>
      </c>
      <c r="E140" s="4">
        <v>98.9</v>
      </c>
      <c r="F140" s="4">
        <v>98.2</v>
      </c>
      <c r="G140" s="6">
        <v>-1.7999999999999999E-2</v>
      </c>
      <c r="H140" s="6">
        <v>-5.0000000000000001E-3</v>
      </c>
      <c r="I140" s="4">
        <v>98.7</v>
      </c>
      <c r="J140" s="4">
        <v>98.6</v>
      </c>
      <c r="K140" s="6">
        <v>-1.4E-2</v>
      </c>
      <c r="L140" s="6">
        <v>-4.0000000000000001E-3</v>
      </c>
      <c r="M140" s="5">
        <v>99.4</v>
      </c>
      <c r="N140" s="27">
        <f t="shared" si="2"/>
        <v>39965</v>
      </c>
    </row>
    <row r="141" spans="1:14" ht="23.25" thickBot="1" x14ac:dyDescent="0.25">
      <c r="A141" s="4" t="s">
        <v>210</v>
      </c>
      <c r="B141" s="4">
        <v>98.6</v>
      </c>
      <c r="C141" s="6">
        <v>-1.4E-2</v>
      </c>
      <c r="D141" s="6">
        <v>-3.0000000000000001E-3</v>
      </c>
      <c r="E141" s="4">
        <v>99.1</v>
      </c>
      <c r="F141" s="4">
        <v>98.5</v>
      </c>
      <c r="G141" s="6">
        <v>-1.4999999999999999E-2</v>
      </c>
      <c r="H141" s="6">
        <v>-3.0000000000000001E-3</v>
      </c>
      <c r="I141" s="4">
        <v>98.8</v>
      </c>
      <c r="J141" s="4">
        <v>99</v>
      </c>
      <c r="K141" s="6">
        <v>-0.01</v>
      </c>
      <c r="L141" s="6">
        <v>-3.0000000000000001E-3</v>
      </c>
      <c r="M141" s="5">
        <v>99.6</v>
      </c>
      <c r="N141" s="27">
        <f t="shared" si="2"/>
        <v>39934</v>
      </c>
    </row>
    <row r="142" spans="1:14" ht="23.25" thickBot="1" x14ac:dyDescent="0.25">
      <c r="A142" s="4" t="s">
        <v>211</v>
      </c>
      <c r="B142" s="4">
        <v>98.5</v>
      </c>
      <c r="C142" s="6">
        <v>-1.4999999999999999E-2</v>
      </c>
      <c r="D142" s="6">
        <v>-2E-3</v>
      </c>
      <c r="E142" s="4">
        <v>99.2</v>
      </c>
      <c r="F142" s="4">
        <v>98.3</v>
      </c>
      <c r="G142" s="6">
        <v>-1.7000000000000001E-2</v>
      </c>
      <c r="H142" s="6">
        <v>-2E-3</v>
      </c>
      <c r="I142" s="4">
        <v>98.9</v>
      </c>
      <c r="J142" s="4">
        <v>99</v>
      </c>
      <c r="K142" s="6">
        <v>-0.01</v>
      </c>
      <c r="L142" s="6">
        <v>-2E-3</v>
      </c>
      <c r="M142" s="5">
        <v>99.7</v>
      </c>
      <c r="N142" s="27">
        <f t="shared" si="2"/>
        <v>39904</v>
      </c>
    </row>
    <row r="143" spans="1:14" ht="23.25" thickBot="1" x14ac:dyDescent="0.25">
      <c r="A143" s="4" t="s">
        <v>212</v>
      </c>
      <c r="B143" s="4">
        <v>98.8</v>
      </c>
      <c r="C143" s="6">
        <v>-1.2E-2</v>
      </c>
      <c r="D143" s="6">
        <v>-3.0000000000000001E-3</v>
      </c>
      <c r="E143" s="4">
        <v>99.4</v>
      </c>
      <c r="F143" s="4">
        <v>98.6</v>
      </c>
      <c r="G143" s="6">
        <v>-1.4E-2</v>
      </c>
      <c r="H143" s="6">
        <v>-3.0000000000000001E-3</v>
      </c>
      <c r="I143" s="4">
        <v>99.2</v>
      </c>
      <c r="J143" s="4">
        <v>99.3</v>
      </c>
      <c r="K143" s="6">
        <v>-7.0000000000000001E-3</v>
      </c>
      <c r="L143" s="6">
        <v>-4.0000000000000001E-3</v>
      </c>
      <c r="M143" s="5">
        <v>100</v>
      </c>
      <c r="N143" s="27">
        <f t="shared" si="2"/>
        <v>39873</v>
      </c>
    </row>
    <row r="144" spans="1:14" ht="23.25" thickBot="1" x14ac:dyDescent="0.25">
      <c r="A144" s="3" t="s">
        <v>213</v>
      </c>
      <c r="B144" s="3">
        <v>98.4</v>
      </c>
      <c r="C144" s="13">
        <v>-1.6E-2</v>
      </c>
      <c r="D144" s="23">
        <v>0</v>
      </c>
      <c r="E144" s="3">
        <v>99.7</v>
      </c>
      <c r="F144" s="3">
        <v>98.1</v>
      </c>
      <c r="G144" s="13">
        <v>-1.9E-2</v>
      </c>
      <c r="H144" s="23">
        <v>0</v>
      </c>
      <c r="I144" s="3">
        <v>99.4</v>
      </c>
      <c r="J144" s="3">
        <v>99.2</v>
      </c>
      <c r="K144" s="13">
        <v>-8.0000000000000002E-3</v>
      </c>
      <c r="L144" s="23">
        <v>0</v>
      </c>
      <c r="M144" s="15">
        <v>100.3</v>
      </c>
      <c r="N144" s="27">
        <f t="shared" si="2"/>
        <v>39845</v>
      </c>
    </row>
    <row r="145" spans="1:14" ht="23.25" thickBot="1" x14ac:dyDescent="0.25">
      <c r="A145" s="16" t="s">
        <v>214</v>
      </c>
      <c r="B145" s="16">
        <v>101</v>
      </c>
      <c r="C145" s="17">
        <v>0.01</v>
      </c>
      <c r="D145" s="17">
        <v>8.9999999999999993E-3</v>
      </c>
      <c r="E145" s="16">
        <v>101</v>
      </c>
      <c r="F145" s="16">
        <v>100.7</v>
      </c>
      <c r="G145" s="17">
        <v>7.0000000000000001E-3</v>
      </c>
      <c r="H145" s="17">
        <v>0.01</v>
      </c>
      <c r="I145" s="16">
        <v>100.7</v>
      </c>
      <c r="J145" s="16">
        <v>101.5</v>
      </c>
      <c r="K145" s="17">
        <v>1.4999999999999999E-2</v>
      </c>
      <c r="L145" s="17">
        <v>8.9999999999999993E-3</v>
      </c>
      <c r="M145" s="22">
        <v>101.5</v>
      </c>
      <c r="N145" s="27">
        <f t="shared" si="2"/>
        <v>39814</v>
      </c>
    </row>
    <row r="146" spans="1:14" ht="23.25" thickBot="1" x14ac:dyDescent="0.25">
      <c r="A146" s="4" t="s">
        <v>215</v>
      </c>
      <c r="B146" s="4">
        <v>101.2</v>
      </c>
      <c r="C146" s="7">
        <v>1.2E-2</v>
      </c>
      <c r="D146" s="6">
        <v>-2E-3</v>
      </c>
      <c r="E146" s="4">
        <v>105.9</v>
      </c>
      <c r="F146" s="4">
        <v>100.9</v>
      </c>
      <c r="G146" s="7">
        <v>8.9999999999999993E-3</v>
      </c>
      <c r="H146" s="6">
        <v>-3.0000000000000001E-3</v>
      </c>
      <c r="I146" s="4">
        <v>105.6</v>
      </c>
      <c r="J146" s="4">
        <v>101.9</v>
      </c>
      <c r="K146" s="7">
        <v>1.9E-2</v>
      </c>
      <c r="L146" s="6">
        <v>-1E-3</v>
      </c>
      <c r="M146" s="5">
        <v>106.5</v>
      </c>
      <c r="N146" s="27">
        <f t="shared" si="2"/>
        <v>39783</v>
      </c>
    </row>
    <row r="147" spans="1:14" ht="23.25" thickBot="1" x14ac:dyDescent="0.25">
      <c r="A147" s="4" t="s">
        <v>216</v>
      </c>
      <c r="B147" s="4">
        <v>102.4</v>
      </c>
      <c r="C147" s="7">
        <v>2.4E-2</v>
      </c>
      <c r="D147" s="6">
        <v>-8.0000000000000002E-3</v>
      </c>
      <c r="E147" s="4">
        <v>106.3</v>
      </c>
      <c r="F147" s="4">
        <v>102.2</v>
      </c>
      <c r="G147" s="7">
        <v>2.1999999999999999E-2</v>
      </c>
      <c r="H147" s="6">
        <v>-8.0000000000000002E-3</v>
      </c>
      <c r="I147" s="4">
        <v>106</v>
      </c>
      <c r="J147" s="4">
        <v>102.9</v>
      </c>
      <c r="K147" s="7">
        <v>2.9000000000000001E-2</v>
      </c>
      <c r="L147" s="6">
        <v>-7.0000000000000001E-3</v>
      </c>
      <c r="M147" s="5">
        <v>106.9</v>
      </c>
      <c r="N147" s="27">
        <f t="shared" si="2"/>
        <v>39753</v>
      </c>
    </row>
    <row r="148" spans="1:14" ht="23.25" thickBot="1" x14ac:dyDescent="0.25">
      <c r="A148" s="4" t="s">
        <v>217</v>
      </c>
      <c r="B148" s="4">
        <v>104</v>
      </c>
      <c r="C148" s="7">
        <v>0.04</v>
      </c>
      <c r="D148" s="6">
        <v>-3.0000000000000001E-3</v>
      </c>
      <c r="E148" s="4">
        <v>106.7</v>
      </c>
      <c r="F148" s="4">
        <v>103.7</v>
      </c>
      <c r="G148" s="7">
        <v>3.6999999999999998E-2</v>
      </c>
      <c r="H148" s="6">
        <v>-3.0000000000000001E-3</v>
      </c>
      <c r="I148" s="4">
        <v>106.4</v>
      </c>
      <c r="J148" s="4">
        <v>104.6</v>
      </c>
      <c r="K148" s="7">
        <v>4.5999999999999999E-2</v>
      </c>
      <c r="L148" s="6">
        <v>-5.0000000000000001E-3</v>
      </c>
      <c r="M148" s="5">
        <v>107.3</v>
      </c>
      <c r="N148" s="27">
        <f t="shared" si="2"/>
        <v>39722</v>
      </c>
    </row>
    <row r="149" spans="1:14" ht="23.25" thickBot="1" x14ac:dyDescent="0.25">
      <c r="A149" s="4" t="s">
        <v>218</v>
      </c>
      <c r="B149" s="4">
        <v>104.6</v>
      </c>
      <c r="C149" s="7">
        <v>4.5999999999999999E-2</v>
      </c>
      <c r="D149" s="10">
        <v>0</v>
      </c>
      <c r="E149" s="4">
        <v>107</v>
      </c>
      <c r="F149" s="4">
        <v>104.4</v>
      </c>
      <c r="G149" s="7">
        <v>4.3999999999999997E-2</v>
      </c>
      <c r="H149" s="10">
        <v>0</v>
      </c>
      <c r="I149" s="4">
        <v>106.7</v>
      </c>
      <c r="J149" s="4">
        <v>105.3</v>
      </c>
      <c r="K149" s="7">
        <v>5.2999999999999999E-2</v>
      </c>
      <c r="L149" s="7">
        <v>1E-3</v>
      </c>
      <c r="M149" s="5">
        <v>107.7</v>
      </c>
      <c r="N149" s="27">
        <f t="shared" si="2"/>
        <v>39692</v>
      </c>
    </row>
    <row r="150" spans="1:14" ht="23.25" thickBot="1" x14ac:dyDescent="0.25">
      <c r="A150" s="4" t="s">
        <v>219</v>
      </c>
      <c r="B150" s="4">
        <v>104.9</v>
      </c>
      <c r="C150" s="7">
        <v>4.9000000000000002E-2</v>
      </c>
      <c r="D150" s="6">
        <v>-1E-3</v>
      </c>
      <c r="E150" s="4">
        <v>107.3</v>
      </c>
      <c r="F150" s="4">
        <v>104.7</v>
      </c>
      <c r="G150" s="7">
        <v>4.7E-2</v>
      </c>
      <c r="H150" s="6">
        <v>-2E-3</v>
      </c>
      <c r="I150" s="4">
        <v>107</v>
      </c>
      <c r="J150" s="4">
        <v>105.4</v>
      </c>
      <c r="K150" s="7">
        <v>5.3999999999999999E-2</v>
      </c>
      <c r="L150" s="10">
        <v>0</v>
      </c>
      <c r="M150" s="5">
        <v>108</v>
      </c>
      <c r="N150" s="27">
        <f t="shared" si="2"/>
        <v>39661</v>
      </c>
    </row>
    <row r="151" spans="1:14" ht="23.25" thickBot="1" x14ac:dyDescent="0.25">
      <c r="A151" s="4" t="s">
        <v>220</v>
      </c>
      <c r="B151" s="4">
        <v>106.3</v>
      </c>
      <c r="C151" s="7">
        <v>6.3E-2</v>
      </c>
      <c r="D151" s="7">
        <v>1E-3</v>
      </c>
      <c r="E151" s="4">
        <v>107.7</v>
      </c>
      <c r="F151" s="4">
        <v>106.1</v>
      </c>
      <c r="G151" s="7">
        <v>6.0999999999999999E-2</v>
      </c>
      <c r="H151" s="7">
        <v>1E-3</v>
      </c>
      <c r="I151" s="4">
        <v>107.4</v>
      </c>
      <c r="J151" s="4">
        <v>106.8</v>
      </c>
      <c r="K151" s="7">
        <v>6.8000000000000005E-2</v>
      </c>
      <c r="L151" s="7">
        <v>2E-3</v>
      </c>
      <c r="M151" s="5">
        <v>108.3</v>
      </c>
      <c r="N151" s="27">
        <f t="shared" si="2"/>
        <v>39630</v>
      </c>
    </row>
    <row r="152" spans="1:14" ht="23.25" thickBot="1" x14ac:dyDescent="0.25">
      <c r="A152" s="4" t="s">
        <v>221</v>
      </c>
      <c r="B152" s="4">
        <v>107.1</v>
      </c>
      <c r="C152" s="7">
        <v>7.0999999999999994E-2</v>
      </c>
      <c r="D152" s="6">
        <v>-2E-3</v>
      </c>
      <c r="E152" s="4">
        <v>107.9</v>
      </c>
      <c r="F152" s="4">
        <v>106.8</v>
      </c>
      <c r="G152" s="7">
        <v>6.8000000000000005E-2</v>
      </c>
      <c r="H152" s="6">
        <v>-2E-3</v>
      </c>
      <c r="I152" s="4">
        <v>107.6</v>
      </c>
      <c r="J152" s="4">
        <v>107.8</v>
      </c>
      <c r="K152" s="7">
        <v>7.8E-2</v>
      </c>
      <c r="L152" s="10">
        <v>0</v>
      </c>
      <c r="M152" s="5">
        <v>108.6</v>
      </c>
      <c r="N152" s="27">
        <f t="shared" si="2"/>
        <v>39600</v>
      </c>
    </row>
    <row r="153" spans="1:14" ht="23.25" thickBot="1" x14ac:dyDescent="0.25">
      <c r="A153" s="4" t="s">
        <v>222</v>
      </c>
      <c r="B153" s="4">
        <v>107.7</v>
      </c>
      <c r="C153" s="7">
        <v>7.6999999999999999E-2</v>
      </c>
      <c r="D153" s="6">
        <v>-4.0000000000000001E-3</v>
      </c>
      <c r="E153" s="4">
        <v>108.1</v>
      </c>
      <c r="F153" s="4">
        <v>107.3</v>
      </c>
      <c r="G153" s="7">
        <v>7.2999999999999995E-2</v>
      </c>
      <c r="H153" s="6">
        <v>-5.0000000000000001E-3</v>
      </c>
      <c r="I153" s="4">
        <v>107.7</v>
      </c>
      <c r="J153" s="4">
        <v>108.5</v>
      </c>
      <c r="K153" s="7">
        <v>8.5000000000000006E-2</v>
      </c>
      <c r="L153" s="6">
        <v>-3.0000000000000001E-3</v>
      </c>
      <c r="M153" s="5">
        <v>108.8</v>
      </c>
      <c r="N153" s="27">
        <f t="shared" si="2"/>
        <v>39569</v>
      </c>
    </row>
    <row r="154" spans="1:14" ht="23.25" thickBot="1" x14ac:dyDescent="0.25">
      <c r="A154" s="4" t="s">
        <v>223</v>
      </c>
      <c r="B154" s="4">
        <v>108.5</v>
      </c>
      <c r="C154" s="7">
        <v>8.5000000000000006E-2</v>
      </c>
      <c r="D154" s="7">
        <v>1E-3</v>
      </c>
      <c r="E154" s="4">
        <v>108.2</v>
      </c>
      <c r="F154" s="4">
        <v>108.1</v>
      </c>
      <c r="G154" s="7">
        <v>8.1000000000000003E-2</v>
      </c>
      <c r="H154" s="7">
        <v>1E-3</v>
      </c>
      <c r="I154" s="4">
        <v>107.8</v>
      </c>
      <c r="J154" s="4">
        <v>109.3</v>
      </c>
      <c r="K154" s="7">
        <v>9.2999999999999999E-2</v>
      </c>
      <c r="L154" s="7">
        <v>1E-3</v>
      </c>
      <c r="M154" s="5">
        <v>108.8</v>
      </c>
      <c r="N154" s="27">
        <f t="shared" si="2"/>
        <v>39539</v>
      </c>
    </row>
    <row r="155" spans="1:14" ht="23.25" thickBot="1" x14ac:dyDescent="0.25">
      <c r="A155" s="4" t="s">
        <v>224</v>
      </c>
      <c r="B155" s="4">
        <v>108.3</v>
      </c>
      <c r="C155" s="7">
        <v>8.3000000000000004E-2</v>
      </c>
      <c r="D155" s="6">
        <v>-7.0000000000000001E-3</v>
      </c>
      <c r="E155" s="4">
        <v>108</v>
      </c>
      <c r="F155" s="4">
        <v>108</v>
      </c>
      <c r="G155" s="7">
        <v>0.08</v>
      </c>
      <c r="H155" s="6">
        <v>-8.0000000000000002E-3</v>
      </c>
      <c r="I155" s="4">
        <v>107.8</v>
      </c>
      <c r="J155" s="4">
        <v>109</v>
      </c>
      <c r="K155" s="7">
        <v>0.09</v>
      </c>
      <c r="L155" s="6">
        <v>-5.0000000000000001E-3</v>
      </c>
      <c r="M155" s="5">
        <v>108.7</v>
      </c>
      <c r="N155" s="27">
        <f t="shared" si="2"/>
        <v>39508</v>
      </c>
    </row>
    <row r="156" spans="1:14" ht="23.25" thickBot="1" x14ac:dyDescent="0.25">
      <c r="A156" s="4" t="s">
        <v>225</v>
      </c>
      <c r="B156" s="4">
        <v>108.7</v>
      </c>
      <c r="C156" s="7">
        <v>8.6999999999999994E-2</v>
      </c>
      <c r="D156" s="7">
        <v>2.5999999999999999E-2</v>
      </c>
      <c r="E156" s="4">
        <v>107.9</v>
      </c>
      <c r="F156" s="4">
        <v>108.5</v>
      </c>
      <c r="G156" s="7">
        <v>8.5000000000000006E-2</v>
      </c>
      <c r="H156" s="7">
        <v>2.7E-2</v>
      </c>
      <c r="I156" s="4">
        <v>107.6</v>
      </c>
      <c r="J156" s="4">
        <v>109.2</v>
      </c>
      <c r="K156" s="7">
        <v>9.1999999999999998E-2</v>
      </c>
      <c r="L156" s="7">
        <v>2.4E-2</v>
      </c>
      <c r="M156" s="5">
        <v>108.5</v>
      </c>
      <c r="N156" s="27">
        <f t="shared" si="2"/>
        <v>39479</v>
      </c>
    </row>
    <row r="157" spans="1:14" ht="22.5" x14ac:dyDescent="0.2">
      <c r="A157" s="3" t="s">
        <v>226</v>
      </c>
      <c r="B157" s="3">
        <v>107.1</v>
      </c>
      <c r="C157" s="8">
        <v>7.0999999999999994E-2</v>
      </c>
      <c r="D157" s="8">
        <v>1.2E-2</v>
      </c>
      <c r="E157" s="3">
        <v>107.1</v>
      </c>
      <c r="F157" s="3">
        <v>106.8</v>
      </c>
      <c r="G157" s="8">
        <v>6.8000000000000005E-2</v>
      </c>
      <c r="H157" s="8">
        <v>1.2E-2</v>
      </c>
      <c r="I157" s="3">
        <v>106.8</v>
      </c>
      <c r="J157" s="3">
        <v>107.7</v>
      </c>
      <c r="K157" s="8">
        <v>7.6999999999999999E-2</v>
      </c>
      <c r="L157" s="8">
        <v>1.2E-2</v>
      </c>
      <c r="M157" s="15">
        <v>107.7</v>
      </c>
      <c r="N157" s="27">
        <f t="shared" si="2"/>
        <v>39448</v>
      </c>
    </row>
  </sheetData>
  <mergeCells count="10">
    <mergeCell ref="A1:A3"/>
    <mergeCell ref="B1:E1"/>
    <mergeCell ref="F1:I1"/>
    <mergeCell ref="J1:M1"/>
    <mergeCell ref="B2:B3"/>
    <mergeCell ref="E2:E3"/>
    <mergeCell ref="F2:F3"/>
    <mergeCell ref="I2:I3"/>
    <mergeCell ref="J2:J3"/>
    <mergeCell ref="M2:M3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4D56-4306-407B-BAEF-99E5C243537F}">
  <dimension ref="A1:F156"/>
  <sheetViews>
    <sheetView workbookViewId="0">
      <selection activeCell="E21" sqref="E21"/>
    </sheetView>
  </sheetViews>
  <sheetFormatPr defaultRowHeight="14.25" x14ac:dyDescent="0.2"/>
  <cols>
    <col min="6" max="6" width="11.625" bestFit="1" customWidth="1"/>
  </cols>
  <sheetData>
    <row r="1" spans="1:6" ht="15" thickBot="1" x14ac:dyDescent="0.25">
      <c r="A1" s="52" t="s">
        <v>29</v>
      </c>
      <c r="B1" s="49" t="s">
        <v>233</v>
      </c>
      <c r="C1" s="51"/>
      <c r="D1" s="49" t="s">
        <v>234</v>
      </c>
      <c r="E1" s="50"/>
    </row>
    <row r="2" spans="1:6" ht="23.25" thickBot="1" x14ac:dyDescent="0.25">
      <c r="A2" s="54"/>
      <c r="B2" s="4" t="s">
        <v>235</v>
      </c>
      <c r="C2" s="4" t="s">
        <v>236</v>
      </c>
      <c r="D2" s="4" t="s">
        <v>235</v>
      </c>
      <c r="E2" s="5" t="s">
        <v>236</v>
      </c>
      <c r="F2" s="15" t="s">
        <v>237</v>
      </c>
    </row>
    <row r="3" spans="1:6" ht="23.25" thickBot="1" x14ac:dyDescent="0.25">
      <c r="A3" s="26"/>
      <c r="B3" s="4" t="s">
        <v>251</v>
      </c>
      <c r="C3" s="4"/>
      <c r="D3" s="4" t="s">
        <v>252</v>
      </c>
      <c r="E3" s="5"/>
      <c r="F3" s="15" t="s">
        <v>253</v>
      </c>
    </row>
    <row r="4" spans="1:6" ht="23.25" thickBot="1" x14ac:dyDescent="0.25">
      <c r="A4" s="4" t="s">
        <v>36</v>
      </c>
      <c r="B4" s="4">
        <v>51.5</v>
      </c>
      <c r="C4" s="7">
        <v>3.4099999999999998E-2</v>
      </c>
      <c r="D4" s="4">
        <v>55.9</v>
      </c>
      <c r="E4" s="11">
        <v>4.1000000000000002E-2</v>
      </c>
      <c r="F4" s="27">
        <f>DATE(LEFT(A4,4),MID(A4,6,2),1)</f>
        <v>44075</v>
      </c>
    </row>
    <row r="5" spans="1:6" ht="23.25" thickBot="1" x14ac:dyDescent="0.25">
      <c r="A5" s="4" t="s">
        <v>37</v>
      </c>
      <c r="B5" s="4">
        <v>51</v>
      </c>
      <c r="C5" s="7">
        <v>3.0300000000000001E-2</v>
      </c>
      <c r="D5" s="4">
        <v>55.2</v>
      </c>
      <c r="E5" s="11">
        <v>2.5999999999999999E-2</v>
      </c>
      <c r="F5" s="27">
        <f t="shared" ref="F5:F68" si="0">DATE(LEFT(A5,4),MID(A5,6,2),1)</f>
        <v>44044</v>
      </c>
    </row>
    <row r="6" spans="1:6" ht="23.25" thickBot="1" x14ac:dyDescent="0.25">
      <c r="A6" s="4" t="s">
        <v>38</v>
      </c>
      <c r="B6" s="4">
        <v>51.1</v>
      </c>
      <c r="C6" s="7">
        <v>2.8199999999999999E-2</v>
      </c>
      <c r="D6" s="4">
        <v>54.2</v>
      </c>
      <c r="E6" s="11">
        <v>9.2999999999999992E-3</v>
      </c>
      <c r="F6" s="27">
        <f t="shared" si="0"/>
        <v>44013</v>
      </c>
    </row>
    <row r="7" spans="1:6" ht="23.25" thickBot="1" x14ac:dyDescent="0.25">
      <c r="A7" s="4" t="s">
        <v>39</v>
      </c>
      <c r="B7" s="4">
        <v>50.9</v>
      </c>
      <c r="C7" s="7">
        <v>3.04E-2</v>
      </c>
      <c r="D7" s="4">
        <v>54.4</v>
      </c>
      <c r="E7" s="11">
        <v>3.7000000000000002E-3</v>
      </c>
      <c r="F7" s="27">
        <f t="shared" si="0"/>
        <v>43983</v>
      </c>
    </row>
    <row r="8" spans="1:6" ht="23.25" thickBot="1" x14ac:dyDescent="0.25">
      <c r="A8" s="4" t="s">
        <v>40</v>
      </c>
      <c r="B8" s="4">
        <v>50.6</v>
      </c>
      <c r="C8" s="7">
        <v>2.4299999999999999E-2</v>
      </c>
      <c r="D8" s="4">
        <v>53.6</v>
      </c>
      <c r="E8" s="12">
        <v>-1.29E-2</v>
      </c>
      <c r="F8" s="27">
        <f t="shared" si="0"/>
        <v>43952</v>
      </c>
    </row>
    <row r="9" spans="1:6" ht="23.25" thickBot="1" x14ac:dyDescent="0.25">
      <c r="A9" s="4" t="s">
        <v>41</v>
      </c>
      <c r="B9" s="4">
        <v>50.8</v>
      </c>
      <c r="C9" s="7">
        <v>1.4E-2</v>
      </c>
      <c r="D9" s="4">
        <v>53.2</v>
      </c>
      <c r="E9" s="12">
        <v>-2.0299999999999999E-2</v>
      </c>
      <c r="F9" s="27">
        <f t="shared" si="0"/>
        <v>43922</v>
      </c>
    </row>
    <row r="10" spans="1:6" ht="23.25" thickBot="1" x14ac:dyDescent="0.25">
      <c r="A10" s="4" t="s">
        <v>42</v>
      </c>
      <c r="B10" s="4">
        <v>52</v>
      </c>
      <c r="C10" s="7">
        <v>2.9700000000000001E-2</v>
      </c>
      <c r="D10" s="4">
        <v>52.3</v>
      </c>
      <c r="E10" s="12">
        <v>-4.5600000000000002E-2</v>
      </c>
      <c r="F10" s="27">
        <f t="shared" si="0"/>
        <v>43891</v>
      </c>
    </row>
    <row r="11" spans="1:6" ht="23.25" thickBot="1" x14ac:dyDescent="0.25">
      <c r="A11" s="4" t="s">
        <v>43</v>
      </c>
      <c r="B11" s="4">
        <v>35.700000000000003</v>
      </c>
      <c r="C11" s="6">
        <v>-0.27439999999999998</v>
      </c>
      <c r="D11" s="4">
        <v>29.6</v>
      </c>
      <c r="E11" s="12">
        <v>-0.45490000000000003</v>
      </c>
      <c r="F11" s="27">
        <f t="shared" si="0"/>
        <v>43862</v>
      </c>
    </row>
    <row r="12" spans="1:6" ht="23.25" thickBot="1" x14ac:dyDescent="0.25">
      <c r="A12" s="4" t="s">
        <v>44</v>
      </c>
      <c r="B12" s="4">
        <v>50</v>
      </c>
      <c r="C12" s="7">
        <v>1.01E-2</v>
      </c>
      <c r="D12" s="4">
        <v>54.1</v>
      </c>
      <c r="E12" s="12">
        <v>-1.0999999999999999E-2</v>
      </c>
      <c r="F12" s="27">
        <f t="shared" si="0"/>
        <v>43831</v>
      </c>
    </row>
    <row r="13" spans="1:6" ht="23.25" thickBot="1" x14ac:dyDescent="0.25">
      <c r="A13" s="4" t="s">
        <v>45</v>
      </c>
      <c r="B13" s="4">
        <v>50.2</v>
      </c>
      <c r="C13" s="7">
        <v>1.6199999999999999E-2</v>
      </c>
      <c r="D13" s="4">
        <v>53.5</v>
      </c>
      <c r="E13" s="12">
        <v>-5.5999999999999999E-3</v>
      </c>
      <c r="F13" s="27">
        <f t="shared" si="0"/>
        <v>43800</v>
      </c>
    </row>
    <row r="14" spans="1:6" ht="23.25" thickBot="1" x14ac:dyDescent="0.25">
      <c r="A14" s="4" t="s">
        <v>46</v>
      </c>
      <c r="B14" s="4">
        <v>50.2</v>
      </c>
      <c r="C14" s="7">
        <v>4.0000000000000001E-3</v>
      </c>
      <c r="D14" s="4">
        <v>54.4</v>
      </c>
      <c r="E14" s="11">
        <v>1.8700000000000001E-2</v>
      </c>
      <c r="F14" s="27">
        <f t="shared" si="0"/>
        <v>43770</v>
      </c>
    </row>
    <row r="15" spans="1:6" ht="23.25" thickBot="1" x14ac:dyDescent="0.25">
      <c r="A15" s="4" t="s">
        <v>47</v>
      </c>
      <c r="B15" s="4">
        <v>49.3</v>
      </c>
      <c r="C15" s="6">
        <v>-1.7899999999999999E-2</v>
      </c>
      <c r="D15" s="4">
        <v>52.8</v>
      </c>
      <c r="E15" s="12">
        <v>-2.0400000000000001E-2</v>
      </c>
      <c r="F15" s="27">
        <f t="shared" si="0"/>
        <v>43739</v>
      </c>
    </row>
    <row r="16" spans="1:6" ht="23.25" thickBot="1" x14ac:dyDescent="0.25">
      <c r="A16" s="4" t="s">
        <v>48</v>
      </c>
      <c r="B16" s="4">
        <v>49.8</v>
      </c>
      <c r="C16" s="6">
        <v>-1.9699999999999999E-2</v>
      </c>
      <c r="D16" s="4">
        <v>53.7</v>
      </c>
      <c r="E16" s="12">
        <v>-2.1899999999999999E-2</v>
      </c>
      <c r="F16" s="27">
        <f t="shared" si="0"/>
        <v>43709</v>
      </c>
    </row>
    <row r="17" spans="1:6" ht="23.25" thickBot="1" x14ac:dyDescent="0.25">
      <c r="A17" s="4" t="s">
        <v>49</v>
      </c>
      <c r="B17" s="4">
        <v>49.5</v>
      </c>
      <c r="C17" s="6">
        <v>-3.5099999999999999E-2</v>
      </c>
      <c r="D17" s="4">
        <v>53.8</v>
      </c>
      <c r="E17" s="12">
        <v>-7.4000000000000003E-3</v>
      </c>
      <c r="F17" s="27">
        <f t="shared" si="0"/>
        <v>43678</v>
      </c>
    </row>
    <row r="18" spans="1:6" ht="23.25" thickBot="1" x14ac:dyDescent="0.25">
      <c r="A18" s="4" t="s">
        <v>50</v>
      </c>
      <c r="B18" s="4">
        <v>49.7</v>
      </c>
      <c r="C18" s="6">
        <v>-2.93E-2</v>
      </c>
      <c r="D18" s="4">
        <v>53.7</v>
      </c>
      <c r="E18" s="12">
        <v>-5.5999999999999999E-3</v>
      </c>
      <c r="F18" s="27">
        <f t="shared" si="0"/>
        <v>43647</v>
      </c>
    </row>
    <row r="19" spans="1:6" ht="23.25" thickBot="1" x14ac:dyDescent="0.25">
      <c r="A19" s="4" t="s">
        <v>51</v>
      </c>
      <c r="B19" s="4">
        <v>49.4</v>
      </c>
      <c r="C19" s="6">
        <v>-4.0800000000000003E-2</v>
      </c>
      <c r="D19" s="4">
        <v>54.2</v>
      </c>
      <c r="E19" s="12">
        <v>-1.4500000000000001E-2</v>
      </c>
      <c r="F19" s="27">
        <f t="shared" si="0"/>
        <v>43617</v>
      </c>
    </row>
    <row r="20" spans="1:6" ht="23.25" thickBot="1" x14ac:dyDescent="0.25">
      <c r="A20" s="4" t="s">
        <v>52</v>
      </c>
      <c r="B20" s="4">
        <v>49.4</v>
      </c>
      <c r="C20" s="6">
        <v>-4.82E-2</v>
      </c>
      <c r="D20" s="4">
        <v>54.3</v>
      </c>
      <c r="E20" s="12">
        <v>-1.09E-2</v>
      </c>
      <c r="F20" s="27">
        <f t="shared" si="0"/>
        <v>43586</v>
      </c>
    </row>
    <row r="21" spans="1:6" ht="23.25" thickBot="1" x14ac:dyDescent="0.25">
      <c r="A21" s="4" t="s">
        <v>53</v>
      </c>
      <c r="B21" s="4">
        <v>50.1</v>
      </c>
      <c r="C21" s="6">
        <v>-2.53E-2</v>
      </c>
      <c r="D21" s="4">
        <v>54.3</v>
      </c>
      <c r="E21" s="12">
        <v>-9.1000000000000004E-3</v>
      </c>
      <c r="F21" s="27">
        <f t="shared" si="0"/>
        <v>43556</v>
      </c>
    </row>
    <row r="22" spans="1:6" ht="23.25" thickBot="1" x14ac:dyDescent="0.25">
      <c r="A22" s="4" t="s">
        <v>54</v>
      </c>
      <c r="B22" s="4">
        <v>50.5</v>
      </c>
      <c r="C22" s="6">
        <v>-1.9400000000000001E-2</v>
      </c>
      <c r="D22" s="4">
        <v>54.8</v>
      </c>
      <c r="E22" s="11">
        <v>3.7000000000000002E-3</v>
      </c>
      <c r="F22" s="27">
        <f t="shared" si="0"/>
        <v>43525</v>
      </c>
    </row>
    <row r="23" spans="1:6" ht="23.25" thickBot="1" x14ac:dyDescent="0.25">
      <c r="A23" s="3" t="s">
        <v>55</v>
      </c>
      <c r="B23" s="3">
        <v>49.2</v>
      </c>
      <c r="C23" s="13">
        <v>-2.1899999999999999E-2</v>
      </c>
      <c r="D23" s="3">
        <v>54.3</v>
      </c>
      <c r="E23" s="14">
        <v>-1.8E-3</v>
      </c>
      <c r="F23" s="27">
        <f t="shared" si="0"/>
        <v>43497</v>
      </c>
    </row>
    <row r="24" spans="1:6" ht="23.25" thickBot="1" x14ac:dyDescent="0.25">
      <c r="A24" s="16" t="s">
        <v>56</v>
      </c>
      <c r="B24" s="16">
        <v>49.5</v>
      </c>
      <c r="C24" s="18">
        <v>-3.5099999999999999E-2</v>
      </c>
      <c r="D24" s="16">
        <v>54.7</v>
      </c>
      <c r="E24" s="20">
        <v>-1.0800000000000001E-2</v>
      </c>
      <c r="F24" s="27">
        <f t="shared" si="0"/>
        <v>43466</v>
      </c>
    </row>
    <row r="25" spans="1:6" ht="23.25" thickBot="1" x14ac:dyDescent="0.25">
      <c r="A25" s="4" t="s">
        <v>57</v>
      </c>
      <c r="B25" s="4">
        <v>49.4</v>
      </c>
      <c r="C25" s="6">
        <v>-4.2599999999999999E-2</v>
      </c>
      <c r="D25" s="4">
        <v>53.8</v>
      </c>
      <c r="E25" s="12">
        <v>-2.18E-2</v>
      </c>
      <c r="F25" s="27">
        <f t="shared" si="0"/>
        <v>43435</v>
      </c>
    </row>
    <row r="26" spans="1:6" ht="23.25" thickBot="1" x14ac:dyDescent="0.25">
      <c r="A26" s="4" t="s">
        <v>58</v>
      </c>
      <c r="B26" s="4">
        <v>50</v>
      </c>
      <c r="C26" s="6">
        <v>-3.4700000000000002E-2</v>
      </c>
      <c r="D26" s="4">
        <v>53.4</v>
      </c>
      <c r="E26" s="12">
        <v>-2.5499999999999998E-2</v>
      </c>
      <c r="F26" s="27">
        <f t="shared" si="0"/>
        <v>43405</v>
      </c>
    </row>
    <row r="27" spans="1:6" ht="23.25" thickBot="1" x14ac:dyDescent="0.25">
      <c r="A27" s="4" t="s">
        <v>59</v>
      </c>
      <c r="B27" s="4">
        <v>50.2</v>
      </c>
      <c r="C27" s="6">
        <v>-2.7099999999999999E-2</v>
      </c>
      <c r="D27" s="4">
        <v>53.9</v>
      </c>
      <c r="E27" s="12">
        <v>-7.4000000000000003E-3</v>
      </c>
      <c r="F27" s="27">
        <f t="shared" si="0"/>
        <v>43374</v>
      </c>
    </row>
    <row r="28" spans="1:6" ht="23.25" thickBot="1" x14ac:dyDescent="0.25">
      <c r="A28" s="4" t="s">
        <v>60</v>
      </c>
      <c r="B28" s="4">
        <v>50.8</v>
      </c>
      <c r="C28" s="6">
        <v>-3.0499999999999999E-2</v>
      </c>
      <c r="D28" s="4">
        <v>54.9</v>
      </c>
      <c r="E28" s="12">
        <v>-8.9999999999999993E-3</v>
      </c>
      <c r="F28" s="27">
        <f t="shared" si="0"/>
        <v>43344</v>
      </c>
    </row>
    <row r="29" spans="1:6" ht="23.25" thickBot="1" x14ac:dyDescent="0.25">
      <c r="A29" s="4" t="s">
        <v>61</v>
      </c>
      <c r="B29" s="4">
        <v>51.3</v>
      </c>
      <c r="C29" s="6">
        <v>-7.7000000000000002E-3</v>
      </c>
      <c r="D29" s="4">
        <v>54.2</v>
      </c>
      <c r="E29" s="11">
        <v>1.4999999999999999E-2</v>
      </c>
      <c r="F29" s="27">
        <f t="shared" si="0"/>
        <v>43313</v>
      </c>
    </row>
    <row r="30" spans="1:6" ht="23.25" thickBot="1" x14ac:dyDescent="0.25">
      <c r="A30" s="4" t="s">
        <v>62</v>
      </c>
      <c r="B30" s="4">
        <v>51.2</v>
      </c>
      <c r="C30" s="6">
        <v>-3.8999999999999998E-3</v>
      </c>
      <c r="D30" s="4">
        <v>54</v>
      </c>
      <c r="E30" s="12">
        <v>-9.1999999999999998E-3</v>
      </c>
      <c r="F30" s="27">
        <f t="shared" si="0"/>
        <v>43282</v>
      </c>
    </row>
    <row r="31" spans="1:6" ht="23.25" thickBot="1" x14ac:dyDescent="0.25">
      <c r="A31" s="4" t="s">
        <v>63</v>
      </c>
      <c r="B31" s="4">
        <v>51.5</v>
      </c>
      <c r="C31" s="6">
        <v>-3.8999999999999998E-3</v>
      </c>
      <c r="D31" s="4">
        <v>55</v>
      </c>
      <c r="E31" s="11">
        <v>1.8E-3</v>
      </c>
      <c r="F31" s="27">
        <f t="shared" si="0"/>
        <v>43252</v>
      </c>
    </row>
    <row r="32" spans="1:6" ht="23.25" thickBot="1" x14ac:dyDescent="0.25">
      <c r="A32" s="4" t="s">
        <v>64</v>
      </c>
      <c r="B32" s="4">
        <v>51.9</v>
      </c>
      <c r="C32" s="7">
        <v>1.37E-2</v>
      </c>
      <c r="D32" s="4">
        <v>54.9</v>
      </c>
      <c r="E32" s="11">
        <v>7.3000000000000001E-3</v>
      </c>
      <c r="F32" s="27">
        <f t="shared" si="0"/>
        <v>43221</v>
      </c>
    </row>
    <row r="33" spans="1:6" ht="23.25" thickBot="1" x14ac:dyDescent="0.25">
      <c r="A33" s="4" t="s">
        <v>65</v>
      </c>
      <c r="B33" s="4">
        <v>51.4</v>
      </c>
      <c r="C33" s="7">
        <v>3.8999999999999998E-3</v>
      </c>
      <c r="D33" s="4">
        <v>54.8</v>
      </c>
      <c r="E33" s="11">
        <v>1.4800000000000001E-2</v>
      </c>
      <c r="F33" s="27">
        <f t="shared" si="0"/>
        <v>43191</v>
      </c>
    </row>
    <row r="34" spans="1:6" ht="23.25" thickBot="1" x14ac:dyDescent="0.25">
      <c r="A34" s="4" t="s">
        <v>66</v>
      </c>
      <c r="B34" s="4">
        <v>51.5</v>
      </c>
      <c r="C34" s="6">
        <v>-5.7999999999999996E-3</v>
      </c>
      <c r="D34" s="4">
        <v>54.6</v>
      </c>
      <c r="E34" s="12">
        <v>-9.1000000000000004E-3</v>
      </c>
      <c r="F34" s="27">
        <f t="shared" si="0"/>
        <v>43160</v>
      </c>
    </row>
    <row r="35" spans="1:6" ht="23.25" thickBot="1" x14ac:dyDescent="0.25">
      <c r="A35" s="4" t="s">
        <v>67</v>
      </c>
      <c r="B35" s="4">
        <v>50.3</v>
      </c>
      <c r="C35" s="6">
        <v>-2.52E-2</v>
      </c>
      <c r="D35" s="4">
        <v>54.4</v>
      </c>
      <c r="E35" s="11">
        <v>3.7000000000000002E-3</v>
      </c>
      <c r="F35" s="27">
        <f t="shared" si="0"/>
        <v>43132</v>
      </c>
    </row>
    <row r="36" spans="1:6" ht="23.25" thickBot="1" x14ac:dyDescent="0.25">
      <c r="A36" s="4" t="s">
        <v>68</v>
      </c>
      <c r="B36" s="4">
        <v>51.3</v>
      </c>
      <c r="C36" s="10">
        <v>0</v>
      </c>
      <c r="D36" s="4">
        <v>55.3</v>
      </c>
      <c r="E36" s="11">
        <v>1.2800000000000001E-2</v>
      </c>
      <c r="F36" s="27">
        <f t="shared" si="0"/>
        <v>43101</v>
      </c>
    </row>
    <row r="37" spans="1:6" ht="23.25" thickBot="1" x14ac:dyDescent="0.25">
      <c r="A37" s="4" t="s">
        <v>69</v>
      </c>
      <c r="B37" s="4">
        <v>51.6</v>
      </c>
      <c r="C37" s="7">
        <v>3.8999999999999998E-3</v>
      </c>
      <c r="D37" s="4">
        <v>55</v>
      </c>
      <c r="E37" s="11">
        <v>9.1999999999999998E-3</v>
      </c>
      <c r="F37" s="27">
        <f t="shared" si="0"/>
        <v>43070</v>
      </c>
    </row>
    <row r="38" spans="1:6" ht="23.25" thickBot="1" x14ac:dyDescent="0.25">
      <c r="A38" s="4" t="s">
        <v>70</v>
      </c>
      <c r="B38" s="4">
        <v>51.8</v>
      </c>
      <c r="C38" s="7">
        <v>1.9E-3</v>
      </c>
      <c r="D38" s="4">
        <v>54.8</v>
      </c>
      <c r="E38" s="11">
        <v>1.8E-3</v>
      </c>
      <c r="F38" s="27">
        <f t="shared" si="0"/>
        <v>43040</v>
      </c>
    </row>
    <row r="39" spans="1:6" ht="23.25" thickBot="1" x14ac:dyDescent="0.25">
      <c r="A39" s="4" t="s">
        <v>71</v>
      </c>
      <c r="B39" s="4">
        <v>51.6</v>
      </c>
      <c r="C39" s="7">
        <v>7.7999999999999996E-3</v>
      </c>
      <c r="D39" s="4">
        <v>54.3</v>
      </c>
      <c r="E39" s="11">
        <v>5.5999999999999999E-3</v>
      </c>
      <c r="F39" s="27">
        <f t="shared" si="0"/>
        <v>43009</v>
      </c>
    </row>
    <row r="40" spans="1:6" ht="23.25" thickBot="1" x14ac:dyDescent="0.25">
      <c r="A40" s="4" t="s">
        <v>72</v>
      </c>
      <c r="B40" s="4">
        <v>52.4</v>
      </c>
      <c r="C40" s="7">
        <v>3.9699999999999999E-2</v>
      </c>
      <c r="D40" s="4">
        <v>55.4</v>
      </c>
      <c r="E40" s="11">
        <v>3.1699999999999999E-2</v>
      </c>
      <c r="F40" s="27">
        <f t="shared" si="0"/>
        <v>42979</v>
      </c>
    </row>
    <row r="41" spans="1:6" ht="23.25" thickBot="1" x14ac:dyDescent="0.25">
      <c r="A41" s="4" t="s">
        <v>73</v>
      </c>
      <c r="B41" s="4">
        <v>51.7</v>
      </c>
      <c r="C41" s="7">
        <v>2.58E-2</v>
      </c>
      <c r="D41" s="4">
        <v>53.4</v>
      </c>
      <c r="E41" s="12">
        <v>-1.9E-3</v>
      </c>
      <c r="F41" s="27">
        <f t="shared" si="0"/>
        <v>42948</v>
      </c>
    </row>
    <row r="42" spans="1:6" ht="23.25" thickBot="1" x14ac:dyDescent="0.25">
      <c r="A42" s="4" t="s">
        <v>74</v>
      </c>
      <c r="B42" s="4">
        <v>51.4</v>
      </c>
      <c r="C42" s="7">
        <v>3.0099999999999998E-2</v>
      </c>
      <c r="D42" s="4">
        <v>54.5</v>
      </c>
      <c r="E42" s="11">
        <v>1.11E-2</v>
      </c>
      <c r="F42" s="27">
        <f t="shared" si="0"/>
        <v>42917</v>
      </c>
    </row>
    <row r="43" spans="1:6" ht="23.25" thickBot="1" x14ac:dyDescent="0.25">
      <c r="A43" s="3" t="s">
        <v>75</v>
      </c>
      <c r="B43" s="3">
        <v>51.7</v>
      </c>
      <c r="C43" s="8">
        <v>3.4000000000000002E-2</v>
      </c>
      <c r="D43" s="3">
        <v>54.9</v>
      </c>
      <c r="E43" s="21">
        <v>2.23E-2</v>
      </c>
      <c r="F43" s="27">
        <f t="shared" si="0"/>
        <v>42887</v>
      </c>
    </row>
    <row r="44" spans="1:6" ht="23.25" thickBot="1" x14ac:dyDescent="0.25">
      <c r="A44" s="16" t="s">
        <v>76</v>
      </c>
      <c r="B44" s="16">
        <v>51.2</v>
      </c>
      <c r="C44" s="17">
        <v>2.1999999999999999E-2</v>
      </c>
      <c r="D44" s="16">
        <v>54.5</v>
      </c>
      <c r="E44" s="19">
        <v>2.64E-2</v>
      </c>
      <c r="F44" s="27">
        <f t="shared" si="0"/>
        <v>42856</v>
      </c>
    </row>
    <row r="45" spans="1:6" ht="23.25" thickBot="1" x14ac:dyDescent="0.25">
      <c r="A45" s="4" t="s">
        <v>77</v>
      </c>
      <c r="B45" s="4">
        <v>51.2</v>
      </c>
      <c r="C45" s="7">
        <v>2.1999999999999999E-2</v>
      </c>
      <c r="D45" s="4">
        <v>54</v>
      </c>
      <c r="E45" s="11">
        <v>9.2999999999999992E-3</v>
      </c>
      <c r="F45" s="27">
        <f t="shared" si="0"/>
        <v>42826</v>
      </c>
    </row>
    <row r="46" spans="1:6" ht="23.25" thickBot="1" x14ac:dyDescent="0.25">
      <c r="A46" s="4" t="s">
        <v>78</v>
      </c>
      <c r="B46" s="4">
        <v>51.8</v>
      </c>
      <c r="C46" s="7">
        <v>3.1899999999999998E-2</v>
      </c>
      <c r="D46" s="4">
        <v>55.1</v>
      </c>
      <c r="E46" s="11">
        <v>2.4199999999999999E-2</v>
      </c>
      <c r="F46" s="27">
        <f t="shared" si="0"/>
        <v>42795</v>
      </c>
    </row>
    <row r="47" spans="1:6" ht="23.25" thickBot="1" x14ac:dyDescent="0.25">
      <c r="A47" s="4" t="s">
        <v>79</v>
      </c>
      <c r="B47" s="4">
        <v>51.6</v>
      </c>
      <c r="C47" s="7">
        <v>5.3100000000000001E-2</v>
      </c>
      <c r="D47" s="4">
        <v>54.2</v>
      </c>
      <c r="E47" s="11">
        <v>2.8500000000000001E-2</v>
      </c>
      <c r="F47" s="27">
        <f t="shared" si="0"/>
        <v>42767</v>
      </c>
    </row>
    <row r="48" spans="1:6" ht="23.25" thickBot="1" x14ac:dyDescent="0.25">
      <c r="A48" s="4" t="s">
        <v>80</v>
      </c>
      <c r="B48" s="4">
        <v>51.3</v>
      </c>
      <c r="C48" s="7">
        <v>3.85E-2</v>
      </c>
      <c r="D48" s="4">
        <v>54.6</v>
      </c>
      <c r="E48" s="11">
        <v>2.06E-2</v>
      </c>
      <c r="F48" s="27">
        <f t="shared" si="0"/>
        <v>42736</v>
      </c>
    </row>
    <row r="49" spans="1:6" ht="23.25" thickBot="1" x14ac:dyDescent="0.25">
      <c r="A49" s="4" t="s">
        <v>81</v>
      </c>
      <c r="B49" s="4">
        <v>51.4</v>
      </c>
      <c r="C49" s="7">
        <v>3.4200000000000001E-2</v>
      </c>
      <c r="D49" s="4">
        <v>54.5</v>
      </c>
      <c r="E49" s="11">
        <v>1.8E-3</v>
      </c>
      <c r="F49" s="27">
        <f t="shared" si="0"/>
        <v>42705</v>
      </c>
    </row>
    <row r="50" spans="1:6" ht="23.25" thickBot="1" x14ac:dyDescent="0.25">
      <c r="A50" s="4" t="s">
        <v>82</v>
      </c>
      <c r="B50" s="4">
        <v>51.7</v>
      </c>
      <c r="C50" s="7">
        <v>4.2299999999999997E-2</v>
      </c>
      <c r="D50" s="4">
        <v>54.7</v>
      </c>
      <c r="E50" s="11">
        <v>2.0500000000000001E-2</v>
      </c>
      <c r="F50" s="27">
        <f t="shared" si="0"/>
        <v>42675</v>
      </c>
    </row>
    <row r="51" spans="1:6" ht="23.25" thickBot="1" x14ac:dyDescent="0.25">
      <c r="A51" s="4" t="s">
        <v>83</v>
      </c>
      <c r="B51" s="4">
        <v>51.2</v>
      </c>
      <c r="C51" s="7">
        <v>2.81E-2</v>
      </c>
      <c r="D51" s="4">
        <v>54</v>
      </c>
      <c r="E51" s="11">
        <v>1.6899999999999998E-2</v>
      </c>
      <c r="F51" s="27">
        <f t="shared" si="0"/>
        <v>42644</v>
      </c>
    </row>
    <row r="52" spans="1:6" ht="23.25" thickBot="1" x14ac:dyDescent="0.25">
      <c r="A52" s="4" t="s">
        <v>84</v>
      </c>
      <c r="B52" s="4">
        <v>50.4</v>
      </c>
      <c r="C52" s="7">
        <v>1.2E-2</v>
      </c>
      <c r="D52" s="4">
        <v>53.7</v>
      </c>
      <c r="E52" s="11">
        <v>5.5999999999999999E-3</v>
      </c>
      <c r="F52" s="27">
        <f t="shared" si="0"/>
        <v>42614</v>
      </c>
    </row>
    <row r="53" spans="1:6" ht="23.25" thickBot="1" x14ac:dyDescent="0.25">
      <c r="A53" s="4" t="s">
        <v>85</v>
      </c>
      <c r="B53" s="4">
        <v>50.4</v>
      </c>
      <c r="C53" s="7">
        <v>1.41E-2</v>
      </c>
      <c r="D53" s="4">
        <v>53.5</v>
      </c>
      <c r="E53" s="11">
        <v>1.9E-3</v>
      </c>
      <c r="F53" s="27">
        <f t="shared" si="0"/>
        <v>42583</v>
      </c>
    </row>
    <row r="54" spans="1:6" ht="23.25" thickBot="1" x14ac:dyDescent="0.25">
      <c r="A54" s="4" t="s">
        <v>86</v>
      </c>
      <c r="B54" s="4">
        <v>49.9</v>
      </c>
      <c r="C54" s="6">
        <v>-2E-3</v>
      </c>
      <c r="D54" s="4">
        <v>53.9</v>
      </c>
      <c r="E54" s="24">
        <v>0</v>
      </c>
      <c r="F54" s="27">
        <f t="shared" si="0"/>
        <v>42552</v>
      </c>
    </row>
    <row r="55" spans="1:6" ht="23.25" thickBot="1" x14ac:dyDescent="0.25">
      <c r="A55" s="4" t="s">
        <v>87</v>
      </c>
      <c r="B55" s="4">
        <v>50</v>
      </c>
      <c r="C55" s="6">
        <v>-4.0000000000000001E-3</v>
      </c>
      <c r="D55" s="4">
        <v>53.7</v>
      </c>
      <c r="E55" s="12">
        <v>-1.9E-3</v>
      </c>
      <c r="F55" s="27">
        <f t="shared" si="0"/>
        <v>42522</v>
      </c>
    </row>
    <row r="56" spans="1:6" ht="23.25" thickBot="1" x14ac:dyDescent="0.25">
      <c r="A56" s="4" t="s">
        <v>88</v>
      </c>
      <c r="B56" s="4">
        <v>50.1</v>
      </c>
      <c r="C56" s="6">
        <v>-2E-3</v>
      </c>
      <c r="D56" s="4">
        <v>53.1</v>
      </c>
      <c r="E56" s="12">
        <v>-1.9E-3</v>
      </c>
      <c r="F56" s="27">
        <f t="shared" si="0"/>
        <v>42491</v>
      </c>
    </row>
    <row r="57" spans="1:6" ht="23.25" thickBot="1" x14ac:dyDescent="0.25">
      <c r="A57" s="4" t="s">
        <v>89</v>
      </c>
      <c r="B57" s="4">
        <v>50.1</v>
      </c>
      <c r="C57" s="10">
        <v>0</v>
      </c>
      <c r="D57" s="4">
        <v>53.5</v>
      </c>
      <c r="E57" s="11">
        <v>1.9E-3</v>
      </c>
      <c r="F57" s="27">
        <f t="shared" si="0"/>
        <v>42461</v>
      </c>
    </row>
    <row r="58" spans="1:6" ht="23.25" thickBot="1" x14ac:dyDescent="0.25">
      <c r="A58" s="4" t="s">
        <v>90</v>
      </c>
      <c r="B58" s="4">
        <v>50.2</v>
      </c>
      <c r="C58" s="7">
        <v>2E-3</v>
      </c>
      <c r="D58" s="4">
        <v>53.8</v>
      </c>
      <c r="E58" s="11">
        <v>1.9E-3</v>
      </c>
      <c r="F58" s="27">
        <f t="shared" si="0"/>
        <v>42430</v>
      </c>
    </row>
    <row r="59" spans="1:6" ht="23.25" thickBot="1" x14ac:dyDescent="0.25">
      <c r="A59" s="4" t="s">
        <v>91</v>
      </c>
      <c r="B59" s="4">
        <v>49</v>
      </c>
      <c r="C59" s="6">
        <v>-1.7999999999999999E-2</v>
      </c>
      <c r="D59" s="4">
        <v>52.7</v>
      </c>
      <c r="E59" s="12">
        <v>-2.23E-2</v>
      </c>
      <c r="F59" s="27">
        <f t="shared" si="0"/>
        <v>42401</v>
      </c>
    </row>
    <row r="60" spans="1:6" ht="23.25" thickBot="1" x14ac:dyDescent="0.25">
      <c r="A60" s="4" t="s">
        <v>92</v>
      </c>
      <c r="B60" s="4">
        <v>49.4</v>
      </c>
      <c r="C60" s="6">
        <v>-8.0000000000000002E-3</v>
      </c>
      <c r="D60" s="4">
        <v>53.5</v>
      </c>
      <c r="E60" s="12">
        <v>-3.7000000000000002E-3</v>
      </c>
      <c r="F60" s="27">
        <f t="shared" si="0"/>
        <v>42370</v>
      </c>
    </row>
    <row r="61" spans="1:6" ht="23.25" thickBot="1" x14ac:dyDescent="0.25">
      <c r="A61" s="4" t="s">
        <v>93</v>
      </c>
      <c r="B61" s="4">
        <v>49.7</v>
      </c>
      <c r="C61" s="6">
        <v>-8.0000000000000002E-3</v>
      </c>
      <c r="D61" s="4">
        <v>54.4</v>
      </c>
      <c r="E61" s="11">
        <v>5.4999999999999997E-3</v>
      </c>
      <c r="F61" s="27">
        <f t="shared" si="0"/>
        <v>42339</v>
      </c>
    </row>
    <row r="62" spans="1:6" ht="23.25" thickBot="1" x14ac:dyDescent="0.25">
      <c r="A62" s="4" t="s">
        <v>94</v>
      </c>
      <c r="B62" s="4">
        <v>49.6</v>
      </c>
      <c r="C62" s="6">
        <v>-1.3899999999999999E-2</v>
      </c>
      <c r="D62" s="4">
        <v>53.6</v>
      </c>
      <c r="E62" s="12">
        <v>-5.5999999999999999E-3</v>
      </c>
      <c r="F62" s="27">
        <f t="shared" si="0"/>
        <v>42309</v>
      </c>
    </row>
    <row r="63" spans="1:6" ht="23.25" thickBot="1" x14ac:dyDescent="0.25">
      <c r="A63" s="3" t="s">
        <v>95</v>
      </c>
      <c r="B63" s="3">
        <v>49.8</v>
      </c>
      <c r="C63" s="13">
        <v>-1.9699999999999999E-2</v>
      </c>
      <c r="D63" s="3">
        <v>53.1</v>
      </c>
      <c r="E63" s="14">
        <v>-1.2999999999999999E-2</v>
      </c>
      <c r="F63" s="27">
        <f t="shared" si="0"/>
        <v>42278</v>
      </c>
    </row>
    <row r="64" spans="1:6" ht="23.25" thickBot="1" x14ac:dyDescent="0.25">
      <c r="A64" s="16" t="s">
        <v>96</v>
      </c>
      <c r="B64" s="16">
        <v>49.8</v>
      </c>
      <c r="C64" s="18">
        <v>-2.5399999999999999E-2</v>
      </c>
      <c r="D64" s="16">
        <v>53.4</v>
      </c>
      <c r="E64" s="20">
        <v>-1.11E-2</v>
      </c>
      <c r="F64" s="27">
        <f t="shared" si="0"/>
        <v>42248</v>
      </c>
    </row>
    <row r="65" spans="1:6" ht="23.25" thickBot="1" x14ac:dyDescent="0.25">
      <c r="A65" s="4" t="s">
        <v>97</v>
      </c>
      <c r="B65" s="4">
        <v>49.7</v>
      </c>
      <c r="C65" s="6">
        <v>-2.7400000000000001E-2</v>
      </c>
      <c r="D65" s="4">
        <v>53.4</v>
      </c>
      <c r="E65" s="12">
        <v>-1.84E-2</v>
      </c>
      <c r="F65" s="27">
        <f t="shared" si="0"/>
        <v>42217</v>
      </c>
    </row>
    <row r="66" spans="1:6" ht="23.25" thickBot="1" x14ac:dyDescent="0.25">
      <c r="A66" s="4" t="s">
        <v>98</v>
      </c>
      <c r="B66" s="4">
        <v>50</v>
      </c>
      <c r="C66" s="6">
        <v>-3.2899999999999999E-2</v>
      </c>
      <c r="D66" s="4">
        <v>53.9</v>
      </c>
      <c r="E66" s="12">
        <v>-5.4999999999999997E-3</v>
      </c>
      <c r="F66" s="27">
        <f t="shared" si="0"/>
        <v>42186</v>
      </c>
    </row>
    <row r="67" spans="1:6" ht="23.25" thickBot="1" x14ac:dyDescent="0.25">
      <c r="A67" s="4" t="s">
        <v>99</v>
      </c>
      <c r="B67" s="4">
        <v>50.2</v>
      </c>
      <c r="C67" s="6">
        <v>-1.5699999999999999E-2</v>
      </c>
      <c r="D67" s="4">
        <v>53.8</v>
      </c>
      <c r="E67" s="12">
        <v>-2.18E-2</v>
      </c>
      <c r="F67" s="27">
        <f t="shared" si="0"/>
        <v>42156</v>
      </c>
    </row>
    <row r="68" spans="1:6" ht="23.25" thickBot="1" x14ac:dyDescent="0.25">
      <c r="A68" s="4" t="s">
        <v>100</v>
      </c>
      <c r="B68" s="4">
        <v>50.2</v>
      </c>
      <c r="C68" s="6">
        <v>-1.18E-2</v>
      </c>
      <c r="D68" s="4">
        <v>53.2</v>
      </c>
      <c r="E68" s="12">
        <v>-4.1399999999999999E-2</v>
      </c>
      <c r="F68" s="27">
        <f t="shared" si="0"/>
        <v>42125</v>
      </c>
    </row>
    <row r="69" spans="1:6" ht="23.25" thickBot="1" x14ac:dyDescent="0.25">
      <c r="A69" s="4" t="s">
        <v>101</v>
      </c>
      <c r="B69" s="4">
        <v>50.1</v>
      </c>
      <c r="C69" s="6">
        <v>-6.0000000000000001E-3</v>
      </c>
      <c r="D69" s="4">
        <v>53.4</v>
      </c>
      <c r="E69" s="12">
        <v>-2.5499999999999998E-2</v>
      </c>
      <c r="F69" s="27">
        <f t="shared" ref="F69:F132" si="1">DATE(LEFT(A69,4),MID(A69,6,2),1)</f>
        <v>42095</v>
      </c>
    </row>
    <row r="70" spans="1:6" ht="23.25" thickBot="1" x14ac:dyDescent="0.25">
      <c r="A70" s="4" t="s">
        <v>102</v>
      </c>
      <c r="B70" s="4">
        <v>50.1</v>
      </c>
      <c r="C70" s="6">
        <v>-4.0000000000000001E-3</v>
      </c>
      <c r="D70" s="4">
        <v>53.7</v>
      </c>
      <c r="E70" s="12">
        <v>-1.47E-2</v>
      </c>
      <c r="F70" s="27">
        <f t="shared" si="1"/>
        <v>42064</v>
      </c>
    </row>
    <row r="71" spans="1:6" ht="23.25" thickBot="1" x14ac:dyDescent="0.25">
      <c r="A71" s="4" t="s">
        <v>103</v>
      </c>
      <c r="B71" s="4">
        <v>49.9</v>
      </c>
      <c r="C71" s="6">
        <v>-6.0000000000000001E-3</v>
      </c>
      <c r="D71" s="4">
        <v>53.9</v>
      </c>
      <c r="E71" s="12">
        <v>-0.02</v>
      </c>
      <c r="F71" s="27">
        <f t="shared" si="1"/>
        <v>42036</v>
      </c>
    </row>
    <row r="72" spans="1:6" ht="23.25" thickBot="1" x14ac:dyDescent="0.25">
      <c r="A72" s="4" t="s">
        <v>104</v>
      </c>
      <c r="B72" s="4">
        <v>49.8</v>
      </c>
      <c r="C72" s="6">
        <v>-1.3899999999999999E-2</v>
      </c>
      <c r="D72" s="4">
        <v>53.7</v>
      </c>
      <c r="E72" s="11">
        <v>5.5999999999999999E-3</v>
      </c>
      <c r="F72" s="27">
        <f t="shared" si="1"/>
        <v>42005</v>
      </c>
    </row>
    <row r="73" spans="1:6" ht="23.25" thickBot="1" x14ac:dyDescent="0.25">
      <c r="A73" s="4" t="s">
        <v>105</v>
      </c>
      <c r="B73" s="4">
        <v>50.1</v>
      </c>
      <c r="C73" s="6">
        <v>-1.7600000000000001E-2</v>
      </c>
      <c r="D73" s="4">
        <v>54.1</v>
      </c>
      <c r="E73" s="12">
        <v>-9.1999999999999998E-3</v>
      </c>
      <c r="F73" s="27">
        <f t="shared" si="1"/>
        <v>41974</v>
      </c>
    </row>
    <row r="74" spans="1:6" ht="23.25" thickBot="1" x14ac:dyDescent="0.25">
      <c r="A74" s="4" t="s">
        <v>106</v>
      </c>
      <c r="B74" s="4">
        <v>50.3</v>
      </c>
      <c r="C74" s="6">
        <v>-2.1399999999999999E-2</v>
      </c>
      <c r="D74" s="4">
        <v>53.9</v>
      </c>
      <c r="E74" s="12">
        <v>-3.7499999999999999E-2</v>
      </c>
      <c r="F74" s="27">
        <f t="shared" si="1"/>
        <v>41944</v>
      </c>
    </row>
    <row r="75" spans="1:6" ht="23.25" thickBot="1" x14ac:dyDescent="0.25">
      <c r="A75" s="4" t="s">
        <v>107</v>
      </c>
      <c r="B75" s="4">
        <v>50.8</v>
      </c>
      <c r="C75" s="6">
        <v>-1.17E-2</v>
      </c>
      <c r="D75" s="4">
        <v>53.8</v>
      </c>
      <c r="E75" s="12">
        <v>-4.4400000000000002E-2</v>
      </c>
      <c r="F75" s="27">
        <f t="shared" si="1"/>
        <v>41913</v>
      </c>
    </row>
    <row r="76" spans="1:6" ht="23.25" thickBot="1" x14ac:dyDescent="0.25">
      <c r="A76" s="4" t="s">
        <v>108</v>
      </c>
      <c r="B76" s="4">
        <v>51.1</v>
      </c>
      <c r="C76" s="10">
        <v>0</v>
      </c>
      <c r="D76" s="4">
        <v>54</v>
      </c>
      <c r="E76" s="12">
        <v>-2.53E-2</v>
      </c>
      <c r="F76" s="27">
        <f t="shared" si="1"/>
        <v>41883</v>
      </c>
    </row>
    <row r="77" spans="1:6" ht="23.25" thickBot="1" x14ac:dyDescent="0.25">
      <c r="A77" s="4" t="s">
        <v>109</v>
      </c>
      <c r="B77" s="4">
        <v>51.1</v>
      </c>
      <c r="C77" s="7">
        <v>2E-3</v>
      </c>
      <c r="D77" s="4">
        <v>54.4</v>
      </c>
      <c r="E77" s="11">
        <v>9.2999999999999992E-3</v>
      </c>
      <c r="F77" s="27">
        <f t="shared" si="1"/>
        <v>41852</v>
      </c>
    </row>
    <row r="78" spans="1:6" ht="23.25" thickBot="1" x14ac:dyDescent="0.25">
      <c r="A78" s="4" t="s">
        <v>110</v>
      </c>
      <c r="B78" s="4">
        <v>51.7</v>
      </c>
      <c r="C78" s="7">
        <v>2.7799999999999998E-2</v>
      </c>
      <c r="D78" s="4">
        <v>54.2</v>
      </c>
      <c r="E78" s="11">
        <v>1.8E-3</v>
      </c>
      <c r="F78" s="27">
        <f t="shared" si="1"/>
        <v>41821</v>
      </c>
    </row>
    <row r="79" spans="1:6" ht="23.25" thickBot="1" x14ac:dyDescent="0.25">
      <c r="A79" s="4" t="s">
        <v>111</v>
      </c>
      <c r="B79" s="4">
        <v>51</v>
      </c>
      <c r="C79" s="7">
        <v>1.7999999999999999E-2</v>
      </c>
      <c r="D79" s="4">
        <v>55</v>
      </c>
      <c r="E79" s="11">
        <v>2.0400000000000001E-2</v>
      </c>
      <c r="F79" s="27">
        <f t="shared" si="1"/>
        <v>41791</v>
      </c>
    </row>
    <row r="80" spans="1:6" ht="23.25" thickBot="1" x14ac:dyDescent="0.25">
      <c r="A80" s="4" t="s">
        <v>112</v>
      </c>
      <c r="B80" s="4">
        <v>50.8</v>
      </c>
      <c r="C80" s="10">
        <v>0</v>
      </c>
      <c r="D80" s="4">
        <v>55.5</v>
      </c>
      <c r="E80" s="11">
        <v>2.2100000000000002E-2</v>
      </c>
      <c r="F80" s="27">
        <f t="shared" si="1"/>
        <v>41760</v>
      </c>
    </row>
    <row r="81" spans="1:6" ht="23.25" thickBot="1" x14ac:dyDescent="0.25">
      <c r="A81" s="4" t="s">
        <v>113</v>
      </c>
      <c r="B81" s="4">
        <v>50.4</v>
      </c>
      <c r="C81" s="6">
        <v>-4.0000000000000001E-3</v>
      </c>
      <c r="D81" s="4">
        <v>54.8</v>
      </c>
      <c r="E81" s="11">
        <v>5.4999999999999997E-3</v>
      </c>
      <c r="F81" s="27">
        <f t="shared" si="1"/>
        <v>41730</v>
      </c>
    </row>
    <row r="82" spans="1:6" ht="23.25" thickBot="1" x14ac:dyDescent="0.25">
      <c r="A82" s="4" t="s">
        <v>114</v>
      </c>
      <c r="B82" s="4">
        <v>50.3</v>
      </c>
      <c r="C82" s="6">
        <v>-1.18E-2</v>
      </c>
      <c r="D82" s="4">
        <v>54.5</v>
      </c>
      <c r="E82" s="12">
        <v>-1.9800000000000002E-2</v>
      </c>
      <c r="F82" s="27">
        <f t="shared" si="1"/>
        <v>41699</v>
      </c>
    </row>
    <row r="83" spans="1:6" ht="23.25" thickBot="1" x14ac:dyDescent="0.25">
      <c r="A83" s="3" t="s">
        <v>115</v>
      </c>
      <c r="B83" s="3">
        <v>50.2</v>
      </c>
      <c r="C83" s="8">
        <v>2E-3</v>
      </c>
      <c r="D83" s="3">
        <v>55</v>
      </c>
      <c r="E83" s="21">
        <v>9.1999999999999998E-3</v>
      </c>
      <c r="F83" s="27">
        <f t="shared" si="1"/>
        <v>41671</v>
      </c>
    </row>
    <row r="84" spans="1:6" ht="23.25" thickBot="1" x14ac:dyDescent="0.25">
      <c r="A84" s="16" t="s">
        <v>154</v>
      </c>
      <c r="B84" s="16">
        <v>50.5</v>
      </c>
      <c r="C84" s="17">
        <v>2E-3</v>
      </c>
      <c r="D84" s="16">
        <v>53.4</v>
      </c>
      <c r="E84" s="20">
        <v>-4.9799999999999997E-2</v>
      </c>
      <c r="F84" s="27">
        <f t="shared" si="1"/>
        <v>41640</v>
      </c>
    </row>
    <row r="85" spans="1:6" ht="23.25" thickBot="1" x14ac:dyDescent="0.25">
      <c r="A85" s="4" t="s">
        <v>155</v>
      </c>
      <c r="B85" s="4">
        <v>51</v>
      </c>
      <c r="C85" s="7">
        <v>7.9000000000000008E-3</v>
      </c>
      <c r="D85" s="4">
        <v>54.6</v>
      </c>
      <c r="E85" s="12">
        <v>-2.6700000000000002E-2</v>
      </c>
      <c r="F85" s="27">
        <f t="shared" si="1"/>
        <v>41609</v>
      </c>
    </row>
    <row r="86" spans="1:6" ht="23.25" thickBot="1" x14ac:dyDescent="0.25">
      <c r="A86" s="4" t="s">
        <v>156</v>
      </c>
      <c r="B86" s="4">
        <v>51.4</v>
      </c>
      <c r="C86" s="7">
        <v>1.5800000000000002E-2</v>
      </c>
      <c r="D86" s="4">
        <v>56</v>
      </c>
      <c r="E86" s="11">
        <v>7.1999999999999998E-3</v>
      </c>
      <c r="F86" s="27">
        <f t="shared" si="1"/>
        <v>41579</v>
      </c>
    </row>
    <row r="87" spans="1:6" ht="23.25" thickBot="1" x14ac:dyDescent="0.25">
      <c r="A87" s="4" t="s">
        <v>157</v>
      </c>
      <c r="B87" s="4">
        <v>51.4</v>
      </c>
      <c r="C87" s="7">
        <v>2.3900000000000001E-2</v>
      </c>
      <c r="D87" s="4">
        <v>56.3</v>
      </c>
      <c r="E87" s="11">
        <v>1.44E-2</v>
      </c>
      <c r="F87" s="27">
        <f t="shared" si="1"/>
        <v>41548</v>
      </c>
    </row>
    <row r="88" spans="1:6" ht="23.25" thickBot="1" x14ac:dyDescent="0.25">
      <c r="A88" s="4" t="s">
        <v>158</v>
      </c>
      <c r="B88" s="4">
        <v>51.1</v>
      </c>
      <c r="C88" s="7">
        <v>2.6100000000000002E-2</v>
      </c>
      <c r="D88" s="4">
        <v>55.4</v>
      </c>
      <c r="E88" s="11">
        <v>3.1699999999999999E-2</v>
      </c>
      <c r="F88" s="27">
        <f t="shared" si="1"/>
        <v>41518</v>
      </c>
    </row>
    <row r="89" spans="1:6" ht="23.25" thickBot="1" x14ac:dyDescent="0.25">
      <c r="A89" s="4" t="s">
        <v>159</v>
      </c>
      <c r="B89" s="4">
        <v>51</v>
      </c>
      <c r="C89" s="7">
        <v>3.6600000000000001E-2</v>
      </c>
      <c r="D89" s="4">
        <v>53.9</v>
      </c>
      <c r="E89" s="12">
        <v>-4.2599999999999999E-2</v>
      </c>
      <c r="F89" s="27">
        <f t="shared" si="1"/>
        <v>41487</v>
      </c>
    </row>
    <row r="90" spans="1:6" ht="23.25" thickBot="1" x14ac:dyDescent="0.25">
      <c r="A90" s="4" t="s">
        <v>160</v>
      </c>
      <c r="B90" s="4">
        <v>50.3</v>
      </c>
      <c r="C90" s="7">
        <v>4.0000000000000001E-3</v>
      </c>
      <c r="D90" s="4">
        <v>54.1</v>
      </c>
      <c r="E90" s="12">
        <v>-2.7E-2</v>
      </c>
      <c r="F90" s="27">
        <f t="shared" si="1"/>
        <v>41456</v>
      </c>
    </row>
    <row r="91" spans="1:6" ht="23.25" thickBot="1" x14ac:dyDescent="0.25">
      <c r="A91" s="4" t="s">
        <v>161</v>
      </c>
      <c r="B91" s="4">
        <v>50.1</v>
      </c>
      <c r="C91" s="6">
        <v>-2E-3</v>
      </c>
      <c r="D91" s="4">
        <v>53.9</v>
      </c>
      <c r="E91" s="12">
        <v>-4.9399999999999999E-2</v>
      </c>
      <c r="F91" s="27">
        <f t="shared" si="1"/>
        <v>41426</v>
      </c>
    </row>
    <row r="92" spans="1:6" ht="23.25" thickBot="1" x14ac:dyDescent="0.25">
      <c r="A92" s="4" t="s">
        <v>162</v>
      </c>
      <c r="B92" s="4">
        <v>50.8</v>
      </c>
      <c r="C92" s="7">
        <v>7.9000000000000008E-3</v>
      </c>
      <c r="D92" s="4">
        <v>54.3</v>
      </c>
      <c r="E92" s="12">
        <v>-1.6299999999999999E-2</v>
      </c>
      <c r="F92" s="27">
        <f t="shared" si="1"/>
        <v>41395</v>
      </c>
    </row>
    <row r="93" spans="1:6" ht="23.25" thickBot="1" x14ac:dyDescent="0.25">
      <c r="A93" s="4" t="s">
        <v>163</v>
      </c>
      <c r="B93" s="4">
        <v>50.6</v>
      </c>
      <c r="C93" s="6">
        <v>-5.0700000000000002E-2</v>
      </c>
      <c r="D93" s="4">
        <v>54.5</v>
      </c>
      <c r="E93" s="12">
        <v>-2.8500000000000001E-2</v>
      </c>
      <c r="F93" s="27">
        <f t="shared" si="1"/>
        <v>41365</v>
      </c>
    </row>
    <row r="94" spans="1:6" ht="23.25" thickBot="1" x14ac:dyDescent="0.25">
      <c r="A94" s="4" t="s">
        <v>164</v>
      </c>
      <c r="B94" s="4">
        <v>50.9</v>
      </c>
      <c r="C94" s="6">
        <v>-4.1399999999999999E-2</v>
      </c>
      <c r="D94" s="4">
        <v>55.6</v>
      </c>
      <c r="E94" s="12">
        <v>-4.1399999999999999E-2</v>
      </c>
      <c r="F94" s="27">
        <f t="shared" si="1"/>
        <v>41334</v>
      </c>
    </row>
    <row r="95" spans="1:6" ht="23.25" thickBot="1" x14ac:dyDescent="0.25">
      <c r="A95" s="4" t="s">
        <v>165</v>
      </c>
      <c r="B95" s="4">
        <v>50.1</v>
      </c>
      <c r="C95" s="6">
        <v>-1.7600000000000001E-2</v>
      </c>
      <c r="D95" s="4">
        <v>54.5</v>
      </c>
      <c r="E95" s="12">
        <v>-4.8899999999999999E-2</v>
      </c>
      <c r="F95" s="27">
        <f t="shared" si="1"/>
        <v>41306</v>
      </c>
    </row>
    <row r="96" spans="1:6" ht="23.25" thickBot="1" x14ac:dyDescent="0.25">
      <c r="A96" s="4" t="s">
        <v>166</v>
      </c>
      <c r="B96" s="4">
        <v>50.4</v>
      </c>
      <c r="C96" s="6">
        <v>-2E-3</v>
      </c>
      <c r="D96" s="4">
        <v>56.2</v>
      </c>
      <c r="E96" s="11">
        <v>8.9999999999999993E-3</v>
      </c>
      <c r="F96" s="27">
        <f t="shared" si="1"/>
        <v>41275</v>
      </c>
    </row>
    <row r="97" spans="1:6" ht="23.25" thickBot="1" x14ac:dyDescent="0.25">
      <c r="A97" s="4" t="s">
        <v>167</v>
      </c>
      <c r="B97" s="4">
        <v>50.6</v>
      </c>
      <c r="C97" s="7">
        <v>6.0000000000000001E-3</v>
      </c>
      <c r="D97" s="4">
        <v>56.1</v>
      </c>
      <c r="E97" s="12">
        <v>-3.5999999999999999E-3</v>
      </c>
      <c r="F97" s="27">
        <f t="shared" si="1"/>
        <v>41244</v>
      </c>
    </row>
    <row r="98" spans="1:6" ht="23.25" thickBot="1" x14ac:dyDescent="0.25">
      <c r="A98" s="4" t="s">
        <v>168</v>
      </c>
      <c r="B98" s="4">
        <v>50.6</v>
      </c>
      <c r="C98" s="7">
        <v>3.27E-2</v>
      </c>
      <c r="D98" s="4">
        <v>55.6</v>
      </c>
      <c r="E98" s="12">
        <v>-5.4000000000000003E-3</v>
      </c>
      <c r="F98" s="27">
        <f t="shared" si="1"/>
        <v>41214</v>
      </c>
    </row>
    <row r="99" spans="1:6" ht="23.25" thickBot="1" x14ac:dyDescent="0.25">
      <c r="A99" s="4" t="s">
        <v>169</v>
      </c>
      <c r="B99" s="4">
        <v>50.2</v>
      </c>
      <c r="C99" s="6">
        <v>-4.0000000000000001E-3</v>
      </c>
      <c r="D99" s="4">
        <v>55.5</v>
      </c>
      <c r="E99" s="24">
        <v>0</v>
      </c>
      <c r="F99" s="27">
        <f t="shared" si="1"/>
        <v>41183</v>
      </c>
    </row>
    <row r="100" spans="1:6" ht="23.25" thickBot="1" x14ac:dyDescent="0.25">
      <c r="A100" s="4" t="s">
        <v>170</v>
      </c>
      <c r="B100" s="4">
        <v>49.8</v>
      </c>
      <c r="C100" s="6">
        <v>-2.7300000000000001E-2</v>
      </c>
      <c r="D100" s="4">
        <v>53.7</v>
      </c>
      <c r="E100" s="12">
        <v>-3.7600000000000001E-2</v>
      </c>
      <c r="F100" s="27">
        <f t="shared" si="1"/>
        <v>41153</v>
      </c>
    </row>
    <row r="101" spans="1:6" ht="23.25" thickBot="1" x14ac:dyDescent="0.25">
      <c r="A101" s="4" t="s">
        <v>171</v>
      </c>
      <c r="B101" s="4">
        <v>49.2</v>
      </c>
      <c r="C101" s="6">
        <v>-3.3399999999999999E-2</v>
      </c>
      <c r="D101" s="4">
        <v>56.3</v>
      </c>
      <c r="E101" s="12">
        <v>-1.4E-2</v>
      </c>
      <c r="F101" s="27">
        <f t="shared" si="1"/>
        <v>41122</v>
      </c>
    </row>
    <row r="102" spans="1:6" ht="23.25" thickBot="1" x14ac:dyDescent="0.25">
      <c r="A102" s="4" t="s">
        <v>172</v>
      </c>
      <c r="B102" s="4">
        <v>50.1</v>
      </c>
      <c r="C102" s="6">
        <v>-1.18E-2</v>
      </c>
      <c r="D102" s="4">
        <v>55.6</v>
      </c>
      <c r="E102" s="12">
        <v>-2.9700000000000001E-2</v>
      </c>
      <c r="F102" s="27">
        <f t="shared" si="1"/>
        <v>41091</v>
      </c>
    </row>
    <row r="103" spans="1:6" ht="23.25" thickBot="1" x14ac:dyDescent="0.25">
      <c r="A103" s="3" t="s">
        <v>173</v>
      </c>
      <c r="B103" s="3">
        <v>50.2</v>
      </c>
      <c r="C103" s="13">
        <v>-1.38E-2</v>
      </c>
      <c r="D103" s="3">
        <v>56.7</v>
      </c>
      <c r="E103" s="21">
        <v>1.8E-3</v>
      </c>
      <c r="F103" s="27">
        <f t="shared" si="1"/>
        <v>41061</v>
      </c>
    </row>
    <row r="104" spans="1:6" ht="23.25" thickBot="1" x14ac:dyDescent="0.25">
      <c r="A104" s="16" t="s">
        <v>174</v>
      </c>
      <c r="B104" s="16">
        <v>50.4</v>
      </c>
      <c r="C104" s="18">
        <v>-3.0800000000000001E-2</v>
      </c>
      <c r="D104" s="16">
        <v>55.2</v>
      </c>
      <c r="E104" s="20">
        <v>-5.96E-2</v>
      </c>
      <c r="F104" s="27">
        <f t="shared" si="1"/>
        <v>41030</v>
      </c>
    </row>
    <row r="105" spans="1:6" ht="23.25" thickBot="1" x14ac:dyDescent="0.25">
      <c r="A105" s="4" t="s">
        <v>175</v>
      </c>
      <c r="B105" s="4">
        <v>53.3</v>
      </c>
      <c r="C105" s="7">
        <v>7.6E-3</v>
      </c>
      <c r="D105" s="4">
        <v>56.1</v>
      </c>
      <c r="E105" s="12">
        <v>-3.61E-2</v>
      </c>
      <c r="F105" s="27">
        <f t="shared" si="1"/>
        <v>41000</v>
      </c>
    </row>
    <row r="106" spans="1:6" ht="23.25" thickBot="1" x14ac:dyDescent="0.25">
      <c r="A106" s="4" t="s">
        <v>176</v>
      </c>
      <c r="B106" s="4">
        <v>53.1</v>
      </c>
      <c r="C106" s="6">
        <v>-5.5999999999999999E-3</v>
      </c>
      <c r="D106" s="4">
        <v>58</v>
      </c>
      <c r="E106" s="12">
        <v>-2.0299999999999999E-2</v>
      </c>
      <c r="F106" s="27">
        <f t="shared" si="1"/>
        <v>40969</v>
      </c>
    </row>
    <row r="107" spans="1:6" ht="23.25" thickBot="1" x14ac:dyDescent="0.25">
      <c r="A107" s="4" t="s">
        <v>177</v>
      </c>
      <c r="B107" s="4">
        <v>51</v>
      </c>
      <c r="C107" s="6">
        <v>-2.3E-2</v>
      </c>
      <c r="D107" s="4">
        <v>57.3</v>
      </c>
      <c r="E107" s="11">
        <v>5.3E-3</v>
      </c>
      <c r="F107" s="27">
        <f t="shared" si="1"/>
        <v>40940</v>
      </c>
    </row>
    <row r="108" spans="1:6" ht="23.25" thickBot="1" x14ac:dyDescent="0.25">
      <c r="A108" s="4" t="s">
        <v>178</v>
      </c>
      <c r="B108" s="4">
        <v>50.5</v>
      </c>
      <c r="C108" s="6">
        <v>-4.5400000000000003E-2</v>
      </c>
      <c r="D108" s="4">
        <v>55.7</v>
      </c>
      <c r="E108" s="12">
        <v>-2.6200000000000001E-2</v>
      </c>
      <c r="F108" s="27">
        <f t="shared" si="1"/>
        <v>40909</v>
      </c>
    </row>
    <row r="109" spans="1:6" ht="23.25" thickBot="1" x14ac:dyDescent="0.25">
      <c r="A109" s="4" t="s">
        <v>179</v>
      </c>
      <c r="B109" s="4">
        <v>50.3</v>
      </c>
      <c r="C109" s="6">
        <v>-6.6799999999999998E-2</v>
      </c>
      <c r="D109" s="4">
        <v>56.3</v>
      </c>
      <c r="E109" s="12">
        <v>-4.2500000000000003E-2</v>
      </c>
      <c r="F109" s="27">
        <f t="shared" si="1"/>
        <v>40878</v>
      </c>
    </row>
    <row r="110" spans="1:6" ht="23.25" thickBot="1" x14ac:dyDescent="0.25">
      <c r="A110" s="4" t="s">
        <v>180</v>
      </c>
      <c r="B110" s="4">
        <v>49</v>
      </c>
      <c r="C110" s="6">
        <v>-0.1123</v>
      </c>
      <c r="D110" s="4">
        <v>55.9</v>
      </c>
      <c r="E110" s="12">
        <v>-5.0900000000000001E-2</v>
      </c>
      <c r="F110" s="27">
        <f t="shared" si="1"/>
        <v>40848</v>
      </c>
    </row>
    <row r="111" spans="1:6" ht="23.25" thickBot="1" x14ac:dyDescent="0.25">
      <c r="A111" s="4" t="s">
        <v>181</v>
      </c>
      <c r="B111" s="4">
        <v>50.4</v>
      </c>
      <c r="C111" s="6">
        <v>-7.8600000000000003E-2</v>
      </c>
      <c r="D111" s="4">
        <v>55.5</v>
      </c>
      <c r="E111" s="12">
        <v>-3.3099999999999997E-2</v>
      </c>
      <c r="F111" s="27">
        <f t="shared" si="1"/>
        <v>40817</v>
      </c>
    </row>
    <row r="112" spans="1:6" ht="23.25" thickBot="1" x14ac:dyDescent="0.25">
      <c r="A112" s="4" t="s">
        <v>182</v>
      </c>
      <c r="B112" s="4">
        <v>51.2</v>
      </c>
      <c r="C112" s="6">
        <v>-4.8300000000000003E-2</v>
      </c>
      <c r="D112" s="4">
        <v>55.8</v>
      </c>
      <c r="E112" s="12">
        <v>-3.6299999999999999E-2</v>
      </c>
      <c r="F112" s="27">
        <f t="shared" si="1"/>
        <v>40787</v>
      </c>
    </row>
    <row r="113" spans="1:6" ht="23.25" thickBot="1" x14ac:dyDescent="0.25">
      <c r="A113" s="4" t="s">
        <v>183</v>
      </c>
      <c r="B113" s="4">
        <v>50.9</v>
      </c>
      <c r="C113" s="6">
        <v>-1.55E-2</v>
      </c>
      <c r="D113" s="4">
        <v>57.1</v>
      </c>
      <c r="E113" s="12">
        <v>-1.55E-2</v>
      </c>
      <c r="F113" s="27">
        <f t="shared" si="1"/>
        <v>40756</v>
      </c>
    </row>
    <row r="114" spans="1:6" ht="23.25" thickBot="1" x14ac:dyDescent="0.25">
      <c r="A114" s="4" t="s">
        <v>184</v>
      </c>
      <c r="B114" s="4">
        <v>50.7</v>
      </c>
      <c r="C114" s="6">
        <v>-9.7999999999999997E-3</v>
      </c>
      <c r="D114" s="4">
        <v>57.3</v>
      </c>
      <c r="E114" s="11">
        <v>3.5000000000000001E-3</v>
      </c>
      <c r="F114" s="27">
        <f t="shared" si="1"/>
        <v>40725</v>
      </c>
    </row>
    <row r="115" spans="1:6" ht="23.25" thickBot="1" x14ac:dyDescent="0.25">
      <c r="A115" s="4" t="s">
        <v>185</v>
      </c>
      <c r="B115" s="4">
        <v>50.9</v>
      </c>
      <c r="C115" s="6">
        <v>-2.3E-2</v>
      </c>
      <c r="D115" s="4">
        <v>56.6</v>
      </c>
      <c r="E115" s="12">
        <v>-3.7400000000000003E-2</v>
      </c>
      <c r="F115" s="27">
        <f t="shared" si="1"/>
        <v>40695</v>
      </c>
    </row>
    <row r="116" spans="1:6" ht="23.25" thickBot="1" x14ac:dyDescent="0.25">
      <c r="A116" s="4" t="s">
        <v>186</v>
      </c>
      <c r="B116" s="4">
        <v>52</v>
      </c>
      <c r="C116" s="6">
        <v>-3.5299999999999998E-2</v>
      </c>
      <c r="D116" s="4">
        <v>58.7</v>
      </c>
      <c r="E116" s="11">
        <v>1.03E-2</v>
      </c>
      <c r="F116" s="27">
        <f t="shared" si="1"/>
        <v>40664</v>
      </c>
    </row>
    <row r="117" spans="1:6" ht="23.25" thickBot="1" x14ac:dyDescent="0.25">
      <c r="A117" s="4" t="s">
        <v>187</v>
      </c>
      <c r="B117" s="4">
        <v>52.9</v>
      </c>
      <c r="C117" s="6">
        <v>-5.0299999999999997E-2</v>
      </c>
      <c r="D117" s="4">
        <v>58.2</v>
      </c>
      <c r="E117" s="11">
        <v>6.8999999999999999E-3</v>
      </c>
      <c r="F117" s="27">
        <f t="shared" si="1"/>
        <v>40634</v>
      </c>
    </row>
    <row r="118" spans="1:6" ht="23.25" thickBot="1" x14ac:dyDescent="0.25">
      <c r="A118" s="4" t="s">
        <v>188</v>
      </c>
      <c r="B118" s="4">
        <v>53.4</v>
      </c>
      <c r="C118" s="6">
        <v>-3.09E-2</v>
      </c>
      <c r="D118" s="4">
        <v>59.2</v>
      </c>
      <c r="E118" s="11">
        <v>3.32E-2</v>
      </c>
      <c r="F118" s="27">
        <f t="shared" si="1"/>
        <v>40603</v>
      </c>
    </row>
    <row r="119" spans="1:6" ht="23.25" thickBot="1" x14ac:dyDescent="0.25">
      <c r="A119" s="4" t="s">
        <v>189</v>
      </c>
      <c r="B119" s="4">
        <v>52.2</v>
      </c>
      <c r="C119" s="7">
        <v>3.8E-3</v>
      </c>
      <c r="D119" s="4">
        <v>57</v>
      </c>
      <c r="E119" s="24">
        <v>0</v>
      </c>
      <c r="F119" s="27">
        <f t="shared" si="1"/>
        <v>40575</v>
      </c>
    </row>
    <row r="120" spans="1:6" ht="23.25" thickBot="1" x14ac:dyDescent="0.25">
      <c r="A120" s="4" t="s">
        <v>190</v>
      </c>
      <c r="B120" s="4">
        <v>52.9</v>
      </c>
      <c r="C120" s="6">
        <v>-5.1999999999999998E-2</v>
      </c>
      <c r="D120" s="4">
        <v>57.2</v>
      </c>
      <c r="E120" s="12">
        <v>-1.55E-2</v>
      </c>
      <c r="F120" s="27">
        <f t="shared" si="1"/>
        <v>40544</v>
      </c>
    </row>
    <row r="121" spans="1:6" ht="23.25" thickBot="1" x14ac:dyDescent="0.25">
      <c r="A121" s="4" t="s">
        <v>191</v>
      </c>
      <c r="B121" s="4">
        <v>53.9</v>
      </c>
      <c r="C121" s="6">
        <v>-4.7699999999999999E-2</v>
      </c>
      <c r="D121" s="4">
        <v>58.8</v>
      </c>
      <c r="E121" s="24">
        <v>0</v>
      </c>
      <c r="F121" s="27">
        <f t="shared" si="1"/>
        <v>40513</v>
      </c>
    </row>
    <row r="122" spans="1:6" ht="23.25" thickBot="1" x14ac:dyDescent="0.25">
      <c r="A122" s="4" t="s">
        <v>192</v>
      </c>
      <c r="B122" s="4">
        <v>55.2</v>
      </c>
      <c r="C122" s="10">
        <v>0</v>
      </c>
      <c r="D122" s="4">
        <v>58.9</v>
      </c>
      <c r="E122" s="11">
        <v>8.6E-3</v>
      </c>
      <c r="F122" s="27">
        <f t="shared" si="1"/>
        <v>40483</v>
      </c>
    </row>
    <row r="123" spans="1:6" ht="23.25" thickBot="1" x14ac:dyDescent="0.25">
      <c r="A123" s="3" t="s">
        <v>193</v>
      </c>
      <c r="B123" s="3">
        <v>54.7</v>
      </c>
      <c r="C123" s="13">
        <v>-9.1000000000000004E-3</v>
      </c>
      <c r="D123" s="3">
        <v>57.4</v>
      </c>
      <c r="E123" s="14">
        <v>-3.5299999999999998E-2</v>
      </c>
      <c r="F123" s="27">
        <f t="shared" si="1"/>
        <v>40452</v>
      </c>
    </row>
    <row r="124" spans="1:6" ht="23.25" thickBot="1" x14ac:dyDescent="0.25">
      <c r="A124" s="16" t="s">
        <v>194</v>
      </c>
      <c r="B124" s="16">
        <v>53.8</v>
      </c>
      <c r="C124" s="18">
        <v>-9.1999999999999998E-3</v>
      </c>
      <c r="D124" s="16">
        <v>57.9</v>
      </c>
      <c r="E124" s="25">
        <v>0</v>
      </c>
      <c r="F124" s="27">
        <f t="shared" si="1"/>
        <v>40422</v>
      </c>
    </row>
    <row r="125" spans="1:6" ht="23.25" thickBot="1" x14ac:dyDescent="0.25">
      <c r="A125" s="4" t="s">
        <v>195</v>
      </c>
      <c r="B125" s="4">
        <v>51.7</v>
      </c>
      <c r="C125" s="6">
        <v>-4.2599999999999999E-2</v>
      </c>
      <c r="D125" s="4">
        <v>58</v>
      </c>
      <c r="E125" s="11">
        <v>1.2200000000000001E-2</v>
      </c>
      <c r="F125" s="27">
        <f t="shared" si="1"/>
        <v>40391</v>
      </c>
    </row>
    <row r="126" spans="1:6" ht="23.25" thickBot="1" x14ac:dyDescent="0.25">
      <c r="A126" s="4" t="s">
        <v>196</v>
      </c>
      <c r="B126" s="4">
        <v>51.2</v>
      </c>
      <c r="C126" s="6">
        <v>-3.9399999999999998E-2</v>
      </c>
      <c r="D126" s="4">
        <v>57.1</v>
      </c>
      <c r="E126" s="12">
        <v>-3.5000000000000001E-3</v>
      </c>
      <c r="F126" s="27">
        <f t="shared" si="1"/>
        <v>40360</v>
      </c>
    </row>
    <row r="127" spans="1:6" ht="23.25" thickBot="1" x14ac:dyDescent="0.25">
      <c r="A127" s="4" t="s">
        <v>197</v>
      </c>
      <c r="B127" s="4">
        <v>52.1</v>
      </c>
      <c r="C127" s="6">
        <v>-2.07E-2</v>
      </c>
      <c r="D127" s="4">
        <v>58.8</v>
      </c>
      <c r="E127" s="11">
        <v>6.1400000000000003E-2</v>
      </c>
      <c r="F127" s="27">
        <f t="shared" si="1"/>
        <v>40330</v>
      </c>
    </row>
    <row r="128" spans="1:6" ht="23.25" thickBot="1" x14ac:dyDescent="0.25">
      <c r="A128" s="4" t="s">
        <v>198</v>
      </c>
      <c r="B128" s="4">
        <v>53.9</v>
      </c>
      <c r="C128" s="7">
        <v>1.5100000000000001E-2</v>
      </c>
      <c r="D128" s="4">
        <v>58.1</v>
      </c>
      <c r="E128" s="11">
        <v>5.8299999999999998E-2</v>
      </c>
      <c r="F128" s="27">
        <f t="shared" si="1"/>
        <v>40299</v>
      </c>
    </row>
    <row r="129" spans="1:6" ht="23.25" thickBot="1" x14ac:dyDescent="0.25">
      <c r="A129" s="4" t="s">
        <v>199</v>
      </c>
      <c r="B129" s="4">
        <v>55.7</v>
      </c>
      <c r="C129" s="7">
        <v>4.1099999999999998E-2</v>
      </c>
      <c r="D129" s="4">
        <v>57.8</v>
      </c>
      <c r="E129" s="11">
        <v>8.0399999999999999E-2</v>
      </c>
      <c r="F129" s="27">
        <f t="shared" si="1"/>
        <v>40269</v>
      </c>
    </row>
    <row r="130" spans="1:6" ht="23.25" thickBot="1" x14ac:dyDescent="0.25">
      <c r="A130" s="4" t="s">
        <v>200</v>
      </c>
      <c r="B130" s="4">
        <v>55.1</v>
      </c>
      <c r="C130" s="7">
        <v>5.1499999999999997E-2</v>
      </c>
      <c r="D130" s="4">
        <v>57.3</v>
      </c>
      <c r="E130" s="11">
        <v>5.33E-2</v>
      </c>
      <c r="F130" s="27">
        <f t="shared" si="1"/>
        <v>40238</v>
      </c>
    </row>
    <row r="131" spans="1:6" ht="23.25" thickBot="1" x14ac:dyDescent="0.25">
      <c r="A131" s="4" t="s">
        <v>201</v>
      </c>
      <c r="B131" s="4">
        <v>52</v>
      </c>
      <c r="C131" s="7">
        <v>6.1199999999999997E-2</v>
      </c>
      <c r="D131" s="4">
        <v>57</v>
      </c>
      <c r="E131" s="11">
        <v>3.4500000000000003E-2</v>
      </c>
      <c r="F131" s="27">
        <f t="shared" si="1"/>
        <v>40210</v>
      </c>
    </row>
    <row r="132" spans="1:6" ht="23.25" thickBot="1" x14ac:dyDescent="0.25">
      <c r="A132" s="4" t="s">
        <v>202</v>
      </c>
      <c r="B132" s="4">
        <v>55.8</v>
      </c>
      <c r="C132" s="7">
        <v>0.23180000000000001</v>
      </c>
      <c r="D132" s="4">
        <v>58.1</v>
      </c>
      <c r="E132" s="11">
        <v>8.1900000000000001E-2</v>
      </c>
      <c r="F132" s="27">
        <f t="shared" si="1"/>
        <v>40179</v>
      </c>
    </row>
    <row r="133" spans="1:6" ht="23.25" thickBot="1" x14ac:dyDescent="0.25">
      <c r="A133" s="4" t="s">
        <v>203</v>
      </c>
      <c r="B133" s="4">
        <v>56.6</v>
      </c>
      <c r="C133" s="7">
        <v>0.37380000000000002</v>
      </c>
      <c r="D133" s="4">
        <v>58.8</v>
      </c>
      <c r="E133" s="11">
        <v>0.1575</v>
      </c>
      <c r="F133" s="27">
        <f t="shared" ref="F133:F156" si="2">DATE(LEFT(A133,4),MID(A133,6,2),1)</f>
        <v>40148</v>
      </c>
    </row>
    <row r="134" spans="1:6" ht="23.25" thickBot="1" x14ac:dyDescent="0.25">
      <c r="A134" s="4" t="s">
        <v>204</v>
      </c>
      <c r="B134" s="4">
        <v>55.2</v>
      </c>
      <c r="C134" s="7">
        <v>0.42270000000000002</v>
      </c>
      <c r="D134" s="4">
        <v>58.4</v>
      </c>
      <c r="E134" s="11">
        <v>0.1406</v>
      </c>
      <c r="F134" s="27">
        <f t="shared" si="2"/>
        <v>40118</v>
      </c>
    </row>
    <row r="135" spans="1:6" ht="23.25" thickBot="1" x14ac:dyDescent="0.25">
      <c r="A135" s="4" t="s">
        <v>205</v>
      </c>
      <c r="B135" s="4">
        <v>55.2</v>
      </c>
      <c r="C135" s="7">
        <v>0.23769999999999999</v>
      </c>
      <c r="D135" s="4">
        <v>59.5</v>
      </c>
      <c r="E135" s="11">
        <v>0.1205</v>
      </c>
      <c r="F135" s="27">
        <f t="shared" si="2"/>
        <v>40087</v>
      </c>
    </row>
    <row r="136" spans="1:6" ht="23.25" thickBot="1" x14ac:dyDescent="0.25">
      <c r="A136" s="4" t="s">
        <v>206</v>
      </c>
      <c r="B136" s="4">
        <v>54.3</v>
      </c>
      <c r="C136" s="7">
        <v>6.0499999999999998E-2</v>
      </c>
      <c r="D136" s="4">
        <v>57.9</v>
      </c>
      <c r="E136" s="11">
        <v>5.2699999999999997E-2</v>
      </c>
      <c r="F136" s="27">
        <f t="shared" si="2"/>
        <v>40057</v>
      </c>
    </row>
    <row r="137" spans="1:6" ht="23.25" thickBot="1" x14ac:dyDescent="0.25">
      <c r="A137" s="4" t="s">
        <v>207</v>
      </c>
      <c r="B137" s="4">
        <v>54</v>
      </c>
      <c r="C137" s="7">
        <v>0.1157</v>
      </c>
      <c r="D137" s="4">
        <v>57.3</v>
      </c>
      <c r="E137" s="11">
        <v>8.3199999999999996E-2</v>
      </c>
      <c r="F137" s="27">
        <f t="shared" si="2"/>
        <v>40026</v>
      </c>
    </row>
    <row r="138" spans="1:6" ht="23.25" thickBot="1" x14ac:dyDescent="0.25">
      <c r="A138" s="4" t="s">
        <v>208</v>
      </c>
      <c r="B138" s="4">
        <v>53.3</v>
      </c>
      <c r="C138" s="7">
        <v>0.1012</v>
      </c>
      <c r="D138" s="4">
        <v>57.3</v>
      </c>
      <c r="E138" s="11">
        <v>2.87E-2</v>
      </c>
      <c r="F138" s="27">
        <f t="shared" si="2"/>
        <v>39995</v>
      </c>
    </row>
    <row r="139" spans="1:6" ht="23.25" thickBot="1" x14ac:dyDescent="0.25">
      <c r="A139" s="4" t="s">
        <v>209</v>
      </c>
      <c r="B139" s="4">
        <v>53.2</v>
      </c>
      <c r="C139" s="7">
        <v>2.3099999999999999E-2</v>
      </c>
      <c r="D139" s="4">
        <v>55.4</v>
      </c>
      <c r="E139" s="12">
        <v>-3.4799999999999998E-2</v>
      </c>
      <c r="F139" s="27">
        <f t="shared" si="2"/>
        <v>39965</v>
      </c>
    </row>
    <row r="140" spans="1:6" ht="23.25" thickBot="1" x14ac:dyDescent="0.25">
      <c r="A140" s="4" t="s">
        <v>210</v>
      </c>
      <c r="B140" s="4">
        <v>53.1</v>
      </c>
      <c r="C140" s="6">
        <v>-3.8E-3</v>
      </c>
      <c r="D140" s="4">
        <v>54.9</v>
      </c>
      <c r="E140" s="12">
        <v>-4.36E-2</v>
      </c>
      <c r="F140" s="27">
        <f t="shared" si="2"/>
        <v>39934</v>
      </c>
    </row>
    <row r="141" spans="1:6" ht="23.25" thickBot="1" x14ac:dyDescent="0.25">
      <c r="A141" s="4" t="s">
        <v>211</v>
      </c>
      <c r="B141" s="4">
        <v>53.5</v>
      </c>
      <c r="C141" s="6">
        <v>-9.6299999999999997E-2</v>
      </c>
      <c r="D141" s="4">
        <v>53.5</v>
      </c>
      <c r="E141" s="12">
        <v>-8.3900000000000002E-2</v>
      </c>
      <c r="F141" s="27">
        <f t="shared" si="2"/>
        <v>39904</v>
      </c>
    </row>
    <row r="142" spans="1:6" ht="23.25" thickBot="1" x14ac:dyDescent="0.25">
      <c r="A142" s="4" t="s">
        <v>212</v>
      </c>
      <c r="B142" s="4">
        <v>52.4</v>
      </c>
      <c r="C142" s="6">
        <v>-0.1027</v>
      </c>
      <c r="D142" s="4">
        <v>54.4</v>
      </c>
      <c r="E142" s="12">
        <v>-7.6399999999999996E-2</v>
      </c>
      <c r="F142" s="27">
        <f t="shared" si="2"/>
        <v>39873</v>
      </c>
    </row>
    <row r="143" spans="1:6" ht="23.25" thickBot="1" x14ac:dyDescent="0.25">
      <c r="A143" s="3" t="s">
        <v>213</v>
      </c>
      <c r="B143" s="3">
        <v>49</v>
      </c>
      <c r="C143" s="13">
        <v>-8.2400000000000001E-2</v>
      </c>
      <c r="D143" s="3">
        <v>55.1</v>
      </c>
      <c r="E143" s="14">
        <v>-7.0800000000000002E-2</v>
      </c>
      <c r="F143" s="27">
        <f t="shared" si="2"/>
        <v>39845</v>
      </c>
    </row>
    <row r="144" spans="1:6" ht="23.25" thickBot="1" x14ac:dyDescent="0.25">
      <c r="A144" s="16" t="s">
        <v>214</v>
      </c>
      <c r="B144" s="16">
        <v>45.3</v>
      </c>
      <c r="C144" s="18">
        <v>-0.14530000000000001</v>
      </c>
      <c r="D144" s="16">
        <v>53.7</v>
      </c>
      <c r="E144" s="20">
        <v>-0.108</v>
      </c>
      <c r="F144" s="27">
        <f t="shared" si="2"/>
        <v>39814</v>
      </c>
    </row>
    <row r="145" spans="1:6" ht="23.25" thickBot="1" x14ac:dyDescent="0.25">
      <c r="A145" s="4" t="s">
        <v>215</v>
      </c>
      <c r="B145" s="4">
        <v>41.2</v>
      </c>
      <c r="C145" s="6">
        <v>-0.255</v>
      </c>
      <c r="D145" s="4">
        <v>50.8</v>
      </c>
      <c r="E145" s="12">
        <v>-0.15609999999999999</v>
      </c>
      <c r="F145" s="27">
        <f t="shared" si="2"/>
        <v>39783</v>
      </c>
    </row>
    <row r="146" spans="1:6" ht="23.25" thickBot="1" x14ac:dyDescent="0.25">
      <c r="A146" s="4" t="s">
        <v>216</v>
      </c>
      <c r="B146" s="4">
        <v>38.799999999999997</v>
      </c>
      <c r="C146" s="6">
        <v>-0.29959999999999998</v>
      </c>
      <c r="D146" s="4">
        <v>51.2</v>
      </c>
      <c r="E146" s="12">
        <v>-0.15509999999999999</v>
      </c>
      <c r="F146" s="27">
        <f t="shared" si="2"/>
        <v>39753</v>
      </c>
    </row>
    <row r="147" spans="1:6" ht="23.25" thickBot="1" x14ac:dyDescent="0.25">
      <c r="A147" s="4" t="s">
        <v>217</v>
      </c>
      <c r="B147" s="4">
        <v>44.6</v>
      </c>
      <c r="C147" s="6">
        <v>-0.16170000000000001</v>
      </c>
      <c r="D147" s="4">
        <v>53.1</v>
      </c>
      <c r="E147" s="12">
        <v>-0.13519999999999999</v>
      </c>
      <c r="F147" s="27">
        <f t="shared" si="2"/>
        <v>39722</v>
      </c>
    </row>
    <row r="148" spans="1:6" ht="23.25" thickBot="1" x14ac:dyDescent="0.25">
      <c r="A148" s="4" t="s">
        <v>218</v>
      </c>
      <c r="B148" s="4">
        <v>51.2</v>
      </c>
      <c r="C148" s="6">
        <v>-8.7300000000000003E-2</v>
      </c>
      <c r="D148" s="4">
        <v>55</v>
      </c>
      <c r="E148" s="12">
        <v>-0.1115</v>
      </c>
      <c r="F148" s="27">
        <f t="shared" si="2"/>
        <v>39692</v>
      </c>
    </row>
    <row r="149" spans="1:6" ht="23.25" thickBot="1" x14ac:dyDescent="0.25">
      <c r="A149" s="4" t="s">
        <v>219</v>
      </c>
      <c r="B149" s="4">
        <v>48.4</v>
      </c>
      <c r="C149" s="6">
        <v>-0.1037</v>
      </c>
      <c r="D149" s="4">
        <v>52.9</v>
      </c>
      <c r="E149" s="12">
        <v>-0.1426</v>
      </c>
      <c r="F149" s="27">
        <f t="shared" si="2"/>
        <v>39661</v>
      </c>
    </row>
    <row r="150" spans="1:6" ht="23.25" thickBot="1" x14ac:dyDescent="0.25">
      <c r="A150" s="4" t="s">
        <v>220</v>
      </c>
      <c r="B150" s="4">
        <v>48.4</v>
      </c>
      <c r="C150" s="6">
        <v>-9.1899999999999996E-2</v>
      </c>
      <c r="D150" s="4">
        <v>55.7</v>
      </c>
      <c r="E150" s="12">
        <v>-6.2300000000000001E-2</v>
      </c>
      <c r="F150" s="27">
        <f t="shared" si="2"/>
        <v>39630</v>
      </c>
    </row>
    <row r="151" spans="1:6" ht="23.25" thickBot="1" x14ac:dyDescent="0.25">
      <c r="A151" s="4" t="s">
        <v>221</v>
      </c>
      <c r="B151" s="4">
        <v>52</v>
      </c>
      <c r="C151" s="6">
        <v>-4.5900000000000003E-2</v>
      </c>
      <c r="D151" s="4">
        <v>57.4</v>
      </c>
      <c r="E151" s="12">
        <v>-4.3299999999999998E-2</v>
      </c>
      <c r="F151" s="27">
        <f t="shared" si="2"/>
        <v>39600</v>
      </c>
    </row>
    <row r="152" spans="1:6" ht="23.25" thickBot="1" x14ac:dyDescent="0.25">
      <c r="A152" s="4" t="s">
        <v>222</v>
      </c>
      <c r="B152" s="4">
        <v>53.3</v>
      </c>
      <c r="C152" s="6">
        <v>-4.3099999999999999E-2</v>
      </c>
      <c r="D152" s="4">
        <v>57.4</v>
      </c>
      <c r="E152" s="12">
        <v>-7.7200000000000005E-2</v>
      </c>
      <c r="F152" s="27">
        <f t="shared" si="2"/>
        <v>39569</v>
      </c>
    </row>
    <row r="153" spans="1:6" ht="23.25" thickBot="1" x14ac:dyDescent="0.25">
      <c r="A153" s="4" t="s">
        <v>223</v>
      </c>
      <c r="B153" s="4">
        <v>59.2</v>
      </c>
      <c r="C153" s="7">
        <v>1.0200000000000001E-2</v>
      </c>
      <c r="D153" s="4">
        <v>58.4</v>
      </c>
      <c r="E153" s="12">
        <v>-3.3099999999999997E-2</v>
      </c>
      <c r="F153" s="27">
        <f t="shared" si="2"/>
        <v>39539</v>
      </c>
    </row>
    <row r="154" spans="1:6" ht="23.25" thickBot="1" x14ac:dyDescent="0.25">
      <c r="A154" s="4" t="s">
        <v>224</v>
      </c>
      <c r="B154" s="4">
        <v>58.4</v>
      </c>
      <c r="C154" s="7">
        <v>4.1000000000000002E-2</v>
      </c>
      <c r="D154" s="4">
        <v>58.9</v>
      </c>
      <c r="E154" s="11">
        <v>1.2E-2</v>
      </c>
      <c r="F154" s="27">
        <f t="shared" si="2"/>
        <v>39508</v>
      </c>
    </row>
    <row r="155" spans="1:6" ht="23.25" thickBot="1" x14ac:dyDescent="0.25">
      <c r="A155" s="4" t="s">
        <v>225</v>
      </c>
      <c r="B155" s="4">
        <v>53.4</v>
      </c>
      <c r="C155" s="7">
        <v>5.5999999999999999E-3</v>
      </c>
      <c r="D155" s="4">
        <v>59.3</v>
      </c>
      <c r="E155" s="12">
        <v>-2.1499999999999998E-2</v>
      </c>
      <c r="F155" s="27">
        <f t="shared" si="2"/>
        <v>39479</v>
      </c>
    </row>
    <row r="156" spans="1:6" ht="22.5" x14ac:dyDescent="0.2">
      <c r="A156" s="3" t="s">
        <v>226</v>
      </c>
      <c r="B156" s="3">
        <v>53</v>
      </c>
      <c r="C156" s="13">
        <v>-3.8100000000000002E-2</v>
      </c>
      <c r="D156" s="3">
        <v>60.2</v>
      </c>
      <c r="E156" s="14">
        <v>-3.3E-3</v>
      </c>
      <c r="F156" s="27">
        <f t="shared" si="2"/>
        <v>39448</v>
      </c>
    </row>
  </sheetData>
  <mergeCells count="3">
    <mergeCell ref="A1:A2"/>
    <mergeCell ref="B1:C1"/>
    <mergeCell ref="D1:E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05FE-81EE-4EC8-BD71-68DA10258BD3}">
  <dimension ref="A1:O110"/>
  <sheetViews>
    <sheetView workbookViewId="0">
      <selection activeCell="F20" sqref="F20"/>
    </sheetView>
  </sheetViews>
  <sheetFormatPr defaultRowHeight="14.25" x14ac:dyDescent="0.2"/>
  <sheetData>
    <row r="1" spans="1:15" ht="15" thickBot="1" x14ac:dyDescent="0.25">
      <c r="A1" s="62" t="s">
        <v>254</v>
      </c>
      <c r="B1" s="59" t="s">
        <v>255</v>
      </c>
      <c r="C1" s="60"/>
      <c r="D1" s="59" t="s">
        <v>256</v>
      </c>
      <c r="E1" s="60"/>
      <c r="F1" s="59" t="s">
        <v>257</v>
      </c>
      <c r="G1" s="60"/>
      <c r="H1" s="59" t="s">
        <v>258</v>
      </c>
      <c r="I1" s="60"/>
      <c r="J1" s="59" t="s">
        <v>259</v>
      </c>
      <c r="K1" s="60"/>
      <c r="L1" s="59" t="s">
        <v>260</v>
      </c>
      <c r="M1" s="60"/>
      <c r="N1" s="59" t="s">
        <v>261</v>
      </c>
      <c r="O1" s="61"/>
    </row>
    <row r="2" spans="1:15" ht="15" thickBot="1" x14ac:dyDescent="0.25">
      <c r="A2" s="63"/>
      <c r="B2" s="32" t="s">
        <v>262</v>
      </c>
      <c r="C2" s="32" t="s">
        <v>263</v>
      </c>
      <c r="D2" s="32" t="s">
        <v>262</v>
      </c>
      <c r="E2" s="32" t="s">
        <v>263</v>
      </c>
      <c r="F2" s="32" t="s">
        <v>264</v>
      </c>
      <c r="G2" s="32" t="s">
        <v>265</v>
      </c>
      <c r="H2" s="32" t="s">
        <v>264</v>
      </c>
      <c r="I2" s="32" t="s">
        <v>265</v>
      </c>
      <c r="J2" s="32" t="s">
        <v>264</v>
      </c>
      <c r="K2" s="32" t="s">
        <v>265</v>
      </c>
      <c r="L2" s="32" t="s">
        <v>264</v>
      </c>
      <c r="M2" s="32" t="s">
        <v>265</v>
      </c>
      <c r="N2" s="32" t="s">
        <v>264</v>
      </c>
      <c r="O2" s="38" t="s">
        <v>265</v>
      </c>
    </row>
    <row r="3" spans="1:15" ht="15" thickBot="1" x14ac:dyDescent="0.25">
      <c r="A3" s="48" t="s">
        <v>775</v>
      </c>
      <c r="B3" s="32" t="s">
        <v>776</v>
      </c>
      <c r="C3" s="32"/>
      <c r="D3" s="32" t="s">
        <v>777</v>
      </c>
      <c r="E3" s="32"/>
      <c r="F3" s="32" t="s">
        <v>778</v>
      </c>
      <c r="G3" s="32"/>
      <c r="H3" s="32" t="s">
        <v>779</v>
      </c>
      <c r="I3" s="32"/>
      <c r="J3" s="32" t="s">
        <v>780</v>
      </c>
      <c r="K3" s="32"/>
      <c r="L3" s="32" t="s">
        <v>781</v>
      </c>
      <c r="M3" s="32"/>
      <c r="N3" s="32" t="s">
        <v>782</v>
      </c>
      <c r="O3" s="38"/>
    </row>
    <row r="4" spans="1:15" ht="15" thickBot="1" x14ac:dyDescent="0.25">
      <c r="A4" s="64">
        <v>44127</v>
      </c>
      <c r="B4" s="65">
        <v>3278</v>
      </c>
      <c r="C4" s="66">
        <v>-1.04E-2</v>
      </c>
      <c r="D4" s="65">
        <v>13128.45</v>
      </c>
      <c r="E4" s="66">
        <v>-0.02</v>
      </c>
      <c r="F4" s="65" t="s">
        <v>783</v>
      </c>
      <c r="G4" s="66">
        <v>-6.2899999999999998E-2</v>
      </c>
      <c r="H4" s="65" t="s">
        <v>784</v>
      </c>
      <c r="I4" s="66">
        <v>-2.4400000000000002E-2</v>
      </c>
      <c r="J4" s="65" t="s">
        <v>785</v>
      </c>
      <c r="K4" s="66">
        <v>-3.85E-2</v>
      </c>
      <c r="L4" s="67" t="s">
        <v>786</v>
      </c>
      <c r="M4" s="68">
        <v>2E-3</v>
      </c>
      <c r="N4" s="67" t="s">
        <v>787</v>
      </c>
      <c r="O4" s="69">
        <v>6.08E-2</v>
      </c>
    </row>
    <row r="5" spans="1:15" ht="15" thickBot="1" x14ac:dyDescent="0.25">
      <c r="A5" s="39">
        <v>44126</v>
      </c>
      <c r="B5" s="35">
        <v>3312.5</v>
      </c>
      <c r="C5" s="36">
        <v>-3.8E-3</v>
      </c>
      <c r="D5" s="35">
        <v>13396.18</v>
      </c>
      <c r="E5" s="36">
        <v>-5.3E-3</v>
      </c>
      <c r="F5" s="35" t="s">
        <v>788</v>
      </c>
      <c r="G5" s="36">
        <v>-2.7300000000000001E-2</v>
      </c>
      <c r="H5" s="35" t="s">
        <v>789</v>
      </c>
      <c r="I5" s="36">
        <v>-9.7999999999999997E-3</v>
      </c>
      <c r="J5" s="35" t="s">
        <v>790</v>
      </c>
      <c r="K5" s="36">
        <v>-1.7399999999999999E-2</v>
      </c>
      <c r="L5" s="35" t="s">
        <v>791</v>
      </c>
      <c r="M5" s="36">
        <v>-1.9E-3</v>
      </c>
      <c r="N5" s="33" t="s">
        <v>792</v>
      </c>
      <c r="O5" s="40">
        <v>2.92E-2</v>
      </c>
    </row>
    <row r="6" spans="1:15" ht="15" thickBot="1" x14ac:dyDescent="0.25">
      <c r="A6" s="39">
        <v>44125</v>
      </c>
      <c r="B6" s="35">
        <v>3325.02</v>
      </c>
      <c r="C6" s="36">
        <v>-8.9999999999999998E-4</v>
      </c>
      <c r="D6" s="35">
        <v>13467.91</v>
      </c>
      <c r="E6" s="36">
        <v>-0.01</v>
      </c>
      <c r="F6" s="35" t="s">
        <v>793</v>
      </c>
      <c r="G6" s="36">
        <v>-5.4399999999999997E-2</v>
      </c>
      <c r="H6" s="35" t="s">
        <v>794</v>
      </c>
      <c r="I6" s="36">
        <v>-2.1100000000000001E-2</v>
      </c>
      <c r="J6" s="35" t="s">
        <v>795</v>
      </c>
      <c r="K6" s="36">
        <v>-3.3300000000000003E-2</v>
      </c>
      <c r="L6" s="33" t="s">
        <v>796</v>
      </c>
      <c r="M6" s="34">
        <v>3.8999999999999998E-3</v>
      </c>
      <c r="N6" s="33" t="s">
        <v>797</v>
      </c>
      <c r="O6" s="40">
        <v>5.04E-2</v>
      </c>
    </row>
    <row r="7" spans="1:15" ht="15" thickBot="1" x14ac:dyDescent="0.25">
      <c r="A7" s="39">
        <v>44124</v>
      </c>
      <c r="B7" s="33">
        <v>3328.1</v>
      </c>
      <c r="C7" s="34">
        <v>4.7000000000000002E-3</v>
      </c>
      <c r="D7" s="33">
        <v>13603.88</v>
      </c>
      <c r="E7" s="34">
        <v>1.3599999999999999E-2</v>
      </c>
      <c r="F7" s="35" t="s">
        <v>798</v>
      </c>
      <c r="G7" s="36">
        <v>-1.17E-2</v>
      </c>
      <c r="H7" s="33" t="s">
        <v>799</v>
      </c>
      <c r="I7" s="34">
        <v>1.1000000000000001E-3</v>
      </c>
      <c r="J7" s="35" t="s">
        <v>800</v>
      </c>
      <c r="K7" s="36">
        <v>-1.2800000000000001E-2</v>
      </c>
      <c r="L7" s="35" t="s">
        <v>801</v>
      </c>
      <c r="M7" s="36">
        <v>-6.0000000000000001E-3</v>
      </c>
      <c r="N7" s="33" t="s">
        <v>802</v>
      </c>
      <c r="O7" s="40">
        <v>1.78E-2</v>
      </c>
    </row>
    <row r="8" spans="1:15" x14ac:dyDescent="0.2">
      <c r="A8" s="42">
        <v>44123</v>
      </c>
      <c r="B8" s="45">
        <v>3312.67</v>
      </c>
      <c r="C8" s="46">
        <v>-7.1000000000000004E-3</v>
      </c>
      <c r="D8" s="45">
        <v>13421.19</v>
      </c>
      <c r="E8" s="46">
        <v>-8.2000000000000007E-3</v>
      </c>
      <c r="F8" s="45" t="s">
        <v>803</v>
      </c>
      <c r="G8" s="46">
        <v>-4.2999999999999997E-2</v>
      </c>
      <c r="H8" s="45" t="s">
        <v>804</v>
      </c>
      <c r="I8" s="46">
        <v>-1.9400000000000001E-2</v>
      </c>
      <c r="J8" s="45" t="s">
        <v>805</v>
      </c>
      <c r="K8" s="46">
        <v>-2.3599999999999999E-2</v>
      </c>
      <c r="L8" s="43" t="s">
        <v>806</v>
      </c>
      <c r="M8" s="44">
        <v>6.4000000000000003E-3</v>
      </c>
      <c r="N8" s="43" t="s">
        <v>807</v>
      </c>
      <c r="O8" s="47">
        <v>3.6600000000000001E-2</v>
      </c>
    </row>
    <row r="9" spans="1:15" ht="15" thickBot="1" x14ac:dyDescent="0.25">
      <c r="A9" s="39">
        <v>44120</v>
      </c>
      <c r="B9" s="33">
        <v>3336.36</v>
      </c>
      <c r="C9" s="34">
        <v>1.2999999999999999E-3</v>
      </c>
      <c r="D9" s="35">
        <v>13532.73</v>
      </c>
      <c r="E9" s="36">
        <v>-6.7999999999999996E-3</v>
      </c>
      <c r="F9" s="35" t="s">
        <v>266</v>
      </c>
      <c r="G9" s="36">
        <v>-3.8600000000000002E-2</v>
      </c>
      <c r="H9" s="35" t="s">
        <v>267</v>
      </c>
      <c r="I9" s="36">
        <v>-1.14E-2</v>
      </c>
      <c r="J9" s="35" t="s">
        <v>268</v>
      </c>
      <c r="K9" s="36">
        <v>-2.7300000000000001E-2</v>
      </c>
      <c r="L9" s="35" t="s">
        <v>269</v>
      </c>
      <c r="M9" s="36">
        <v>-5.0000000000000001E-4</v>
      </c>
      <c r="N9" s="33" t="s">
        <v>270</v>
      </c>
      <c r="O9" s="40">
        <v>3.9100000000000003E-2</v>
      </c>
    </row>
    <row r="10" spans="1:15" ht="15" thickBot="1" x14ac:dyDescent="0.25">
      <c r="A10" s="39">
        <v>44119</v>
      </c>
      <c r="B10" s="35">
        <v>3332.18</v>
      </c>
      <c r="C10" s="36">
        <v>-2.5999999999999999E-3</v>
      </c>
      <c r="D10" s="35">
        <v>13624.89</v>
      </c>
      <c r="E10" s="36">
        <v>-4.7999999999999996E-3</v>
      </c>
      <c r="F10" s="35" t="s">
        <v>271</v>
      </c>
      <c r="G10" s="36">
        <v>-4.4299999999999999E-2</v>
      </c>
      <c r="H10" s="35" t="s">
        <v>272</v>
      </c>
      <c r="I10" s="36">
        <v>-1.4800000000000001E-2</v>
      </c>
      <c r="J10" s="35" t="s">
        <v>273</v>
      </c>
      <c r="K10" s="36">
        <v>-2.9600000000000001E-2</v>
      </c>
      <c r="L10" s="33" t="s">
        <v>274</v>
      </c>
      <c r="M10" s="34">
        <v>1.1999999999999999E-3</v>
      </c>
      <c r="N10" s="33" t="s">
        <v>275</v>
      </c>
      <c r="O10" s="40">
        <v>4.3099999999999999E-2</v>
      </c>
    </row>
    <row r="11" spans="1:15" ht="15" thickBot="1" x14ac:dyDescent="0.25">
      <c r="A11" s="39">
        <v>44118</v>
      </c>
      <c r="B11" s="35">
        <v>3340.78</v>
      </c>
      <c r="C11" s="36">
        <v>-5.5999999999999999E-3</v>
      </c>
      <c r="D11" s="35">
        <v>13691.04</v>
      </c>
      <c r="E11" s="36">
        <v>-7.7999999999999996E-3</v>
      </c>
      <c r="F11" s="35" t="s">
        <v>276</v>
      </c>
      <c r="G11" s="36">
        <v>-4.4400000000000002E-2</v>
      </c>
      <c r="H11" s="35" t="s">
        <v>277</v>
      </c>
      <c r="I11" s="36">
        <v>-1.7399999999999999E-2</v>
      </c>
      <c r="J11" s="35" t="s">
        <v>278</v>
      </c>
      <c r="K11" s="36">
        <v>-2.7E-2</v>
      </c>
      <c r="L11" s="33" t="s">
        <v>279</v>
      </c>
      <c r="M11" s="34">
        <v>1.6000000000000001E-3</v>
      </c>
      <c r="N11" s="33" t="s">
        <v>280</v>
      </c>
      <c r="O11" s="40">
        <v>4.2799999999999998E-2</v>
      </c>
    </row>
    <row r="12" spans="1:15" ht="15" thickBot="1" x14ac:dyDescent="0.25">
      <c r="A12" s="39">
        <v>44117</v>
      </c>
      <c r="B12" s="33">
        <v>3359.75</v>
      </c>
      <c r="C12" s="34">
        <v>4.0000000000000002E-4</v>
      </c>
      <c r="D12" s="33">
        <v>13798.58</v>
      </c>
      <c r="E12" s="34">
        <v>6.6E-3</v>
      </c>
      <c r="F12" s="35" t="s">
        <v>281</v>
      </c>
      <c r="G12" s="36">
        <v>-2.3E-2</v>
      </c>
      <c r="H12" s="35" t="s">
        <v>282</v>
      </c>
      <c r="I12" s="36">
        <v>-5.3E-3</v>
      </c>
      <c r="J12" s="35" t="s">
        <v>283</v>
      </c>
      <c r="K12" s="36">
        <v>-1.77E-2</v>
      </c>
      <c r="L12" s="35" t="s">
        <v>284</v>
      </c>
      <c r="M12" s="36">
        <v>-5.0000000000000001E-4</v>
      </c>
      <c r="N12" s="33" t="s">
        <v>285</v>
      </c>
      <c r="O12" s="40">
        <v>2.3599999999999999E-2</v>
      </c>
    </row>
    <row r="13" spans="1:15" ht="15" thickBot="1" x14ac:dyDescent="0.25">
      <c r="A13" s="39">
        <v>44116</v>
      </c>
      <c r="B13" s="33">
        <v>3358.47</v>
      </c>
      <c r="C13" s="34">
        <v>2.64E-2</v>
      </c>
      <c r="D13" s="33">
        <v>13708.07</v>
      </c>
      <c r="E13" s="34">
        <v>3.15E-2</v>
      </c>
      <c r="F13" s="33" t="s">
        <v>286</v>
      </c>
      <c r="G13" s="34">
        <v>3.0700000000000002E-2</v>
      </c>
      <c r="H13" s="33" t="s">
        <v>287</v>
      </c>
      <c r="I13" s="34">
        <v>2.6700000000000002E-2</v>
      </c>
      <c r="J13" s="33" t="s">
        <v>288</v>
      </c>
      <c r="K13" s="34">
        <v>4.0000000000000001E-3</v>
      </c>
      <c r="L13" s="35" t="s">
        <v>289</v>
      </c>
      <c r="M13" s="36">
        <v>-1.6500000000000001E-2</v>
      </c>
      <c r="N13" s="35" t="s">
        <v>290</v>
      </c>
      <c r="O13" s="41">
        <v>-1.4200000000000001E-2</v>
      </c>
    </row>
    <row r="14" spans="1:15" ht="15" thickBot="1" x14ac:dyDescent="0.25">
      <c r="A14" s="39">
        <v>44113</v>
      </c>
      <c r="B14" s="33">
        <v>3272.08</v>
      </c>
      <c r="C14" s="34">
        <v>1.6799999999999999E-2</v>
      </c>
      <c r="D14" s="33">
        <v>13289.26</v>
      </c>
      <c r="E14" s="34">
        <v>2.9600000000000001E-2</v>
      </c>
      <c r="F14" s="33" t="s">
        <v>291</v>
      </c>
      <c r="G14" s="34">
        <v>2.86E-2</v>
      </c>
      <c r="H14" s="33" t="s">
        <v>292</v>
      </c>
      <c r="I14" s="34">
        <v>2.5000000000000001E-2</v>
      </c>
      <c r="J14" s="33" t="s">
        <v>293</v>
      </c>
      <c r="K14" s="34">
        <v>3.5999999999999999E-3</v>
      </c>
      <c r="L14" s="35" t="s">
        <v>294</v>
      </c>
      <c r="M14" s="36">
        <v>-1.34E-2</v>
      </c>
      <c r="N14" s="35" t="s">
        <v>295</v>
      </c>
      <c r="O14" s="41">
        <v>-1.52E-2</v>
      </c>
    </row>
    <row r="15" spans="1:15" ht="15" thickBot="1" x14ac:dyDescent="0.25">
      <c r="A15" s="39">
        <v>44104</v>
      </c>
      <c r="B15" s="35">
        <v>3218.05</v>
      </c>
      <c r="C15" s="36">
        <v>-2E-3</v>
      </c>
      <c r="D15" s="33">
        <v>12907.45</v>
      </c>
      <c r="E15" s="34">
        <v>5.0000000000000001E-4</v>
      </c>
      <c r="F15" s="35" t="s">
        <v>296</v>
      </c>
      <c r="G15" s="36">
        <v>-2.8000000000000001E-2</v>
      </c>
      <c r="H15" s="35" t="s">
        <v>297</v>
      </c>
      <c r="I15" s="36">
        <v>-8.6E-3</v>
      </c>
      <c r="J15" s="35" t="s">
        <v>298</v>
      </c>
      <c r="K15" s="36">
        <v>-1.95E-2</v>
      </c>
      <c r="L15" s="35" t="s">
        <v>299</v>
      </c>
      <c r="M15" s="36">
        <v>-3.5000000000000001E-3</v>
      </c>
      <c r="N15" s="33" t="s">
        <v>300</v>
      </c>
      <c r="O15" s="40">
        <v>3.15E-2</v>
      </c>
    </row>
    <row r="16" spans="1:15" ht="15" thickBot="1" x14ac:dyDescent="0.25">
      <c r="A16" s="39">
        <v>44103</v>
      </c>
      <c r="B16" s="33">
        <v>3224.36</v>
      </c>
      <c r="C16" s="34">
        <v>2.0999999999999999E-3</v>
      </c>
      <c r="D16" s="33">
        <v>12900.7</v>
      </c>
      <c r="E16" s="34">
        <v>1.0999999999999999E-2</v>
      </c>
      <c r="F16" s="35" t="s">
        <v>301</v>
      </c>
      <c r="G16" s="36">
        <v>-1E-3</v>
      </c>
      <c r="H16" s="33" t="s">
        <v>302</v>
      </c>
      <c r="I16" s="34">
        <v>4.7999999999999996E-3</v>
      </c>
      <c r="J16" s="35" t="s">
        <v>303</v>
      </c>
      <c r="K16" s="36">
        <v>-5.8999999999999999E-3</v>
      </c>
      <c r="L16" s="35" t="s">
        <v>304</v>
      </c>
      <c r="M16" s="36">
        <v>-7.3000000000000001E-3</v>
      </c>
      <c r="N16" s="33" t="s">
        <v>305</v>
      </c>
      <c r="O16" s="40">
        <v>8.3999999999999995E-3</v>
      </c>
    </row>
    <row r="17" spans="1:15" ht="15" thickBot="1" x14ac:dyDescent="0.25">
      <c r="A17" s="39">
        <v>44102</v>
      </c>
      <c r="B17" s="35">
        <v>3217.53</v>
      </c>
      <c r="C17" s="36">
        <v>-5.9999999999999995E-4</v>
      </c>
      <c r="D17" s="35">
        <v>12760.93</v>
      </c>
      <c r="E17" s="36">
        <v>-4.1999999999999997E-3</v>
      </c>
      <c r="F17" s="35" t="s">
        <v>306</v>
      </c>
      <c r="G17" s="36">
        <v>-4.07E-2</v>
      </c>
      <c r="H17" s="35" t="s">
        <v>307</v>
      </c>
      <c r="I17" s="36">
        <v>-1.01E-2</v>
      </c>
      <c r="J17" s="35" t="s">
        <v>308</v>
      </c>
      <c r="K17" s="36">
        <v>-3.0599999999999999E-2</v>
      </c>
      <c r="L17" s="35" t="s">
        <v>309</v>
      </c>
      <c r="M17" s="36">
        <v>-3.7000000000000002E-3</v>
      </c>
      <c r="N17" s="33" t="s">
        <v>310</v>
      </c>
      <c r="O17" s="40">
        <v>4.4299999999999999E-2</v>
      </c>
    </row>
    <row r="18" spans="1:15" ht="15" thickBot="1" x14ac:dyDescent="0.25">
      <c r="A18" s="39">
        <v>44099</v>
      </c>
      <c r="B18" s="35">
        <v>3219.42</v>
      </c>
      <c r="C18" s="36">
        <v>-1.1999999999999999E-3</v>
      </c>
      <c r="D18" s="35">
        <v>12814.17</v>
      </c>
      <c r="E18" s="36">
        <v>-2.0000000000000001E-4</v>
      </c>
      <c r="F18" s="35" t="s">
        <v>311</v>
      </c>
      <c r="G18" s="36">
        <v>-3.7499999999999999E-2</v>
      </c>
      <c r="H18" s="35" t="s">
        <v>312</v>
      </c>
      <c r="I18" s="36">
        <v>-1.0699999999999999E-2</v>
      </c>
      <c r="J18" s="35" t="s">
        <v>313</v>
      </c>
      <c r="K18" s="36">
        <v>-2.6800000000000001E-2</v>
      </c>
      <c r="L18" s="35" t="s">
        <v>314</v>
      </c>
      <c r="M18" s="36">
        <v>-3.5999999999999999E-3</v>
      </c>
      <c r="N18" s="33" t="s">
        <v>315</v>
      </c>
      <c r="O18" s="40">
        <v>4.1000000000000002E-2</v>
      </c>
    </row>
    <row r="19" spans="1:15" ht="15" thickBot="1" x14ac:dyDescent="0.25">
      <c r="A19" s="39">
        <v>44098</v>
      </c>
      <c r="B19" s="35">
        <v>3223.18</v>
      </c>
      <c r="C19" s="36">
        <v>-1.72E-2</v>
      </c>
      <c r="D19" s="35">
        <v>12816.61</v>
      </c>
      <c r="E19" s="36">
        <v>-2.24E-2</v>
      </c>
      <c r="F19" s="35" t="s">
        <v>316</v>
      </c>
      <c r="G19" s="36">
        <v>-7.5999999999999998E-2</v>
      </c>
      <c r="H19" s="35" t="s">
        <v>317</v>
      </c>
      <c r="I19" s="36">
        <v>-3.49E-2</v>
      </c>
      <c r="J19" s="35" t="s">
        <v>318</v>
      </c>
      <c r="K19" s="36">
        <v>-4.1200000000000001E-2</v>
      </c>
      <c r="L19" s="33" t="s">
        <v>319</v>
      </c>
      <c r="M19" s="34">
        <v>4.7000000000000002E-3</v>
      </c>
      <c r="N19" s="33" t="s">
        <v>320</v>
      </c>
      <c r="O19" s="40">
        <v>7.1300000000000002E-2</v>
      </c>
    </row>
    <row r="20" spans="1:15" ht="15" thickBot="1" x14ac:dyDescent="0.25">
      <c r="A20" s="39">
        <v>44097</v>
      </c>
      <c r="B20" s="33">
        <v>3279.71</v>
      </c>
      <c r="C20" s="34">
        <v>1.6999999999999999E-3</v>
      </c>
      <c r="D20" s="33">
        <v>13110.07</v>
      </c>
      <c r="E20" s="34">
        <v>6.7000000000000002E-3</v>
      </c>
      <c r="F20" s="35" t="s">
        <v>321</v>
      </c>
      <c r="G20" s="36">
        <v>-1.34E-2</v>
      </c>
      <c r="H20" s="33" t="s">
        <v>322</v>
      </c>
      <c r="I20" s="34">
        <v>2.0000000000000001E-4</v>
      </c>
      <c r="J20" s="35" t="s">
        <v>323</v>
      </c>
      <c r="K20" s="36">
        <v>-1.37E-2</v>
      </c>
      <c r="L20" s="35" t="s">
        <v>324</v>
      </c>
      <c r="M20" s="36">
        <v>-6.1999999999999998E-3</v>
      </c>
      <c r="N20" s="33" t="s">
        <v>325</v>
      </c>
      <c r="O20" s="40">
        <v>1.9599999999999999E-2</v>
      </c>
    </row>
    <row r="21" spans="1:15" ht="15" thickBot="1" x14ac:dyDescent="0.25">
      <c r="A21" s="39">
        <v>44096</v>
      </c>
      <c r="B21" s="35">
        <v>3274.3</v>
      </c>
      <c r="C21" s="36">
        <v>-1.29E-2</v>
      </c>
      <c r="D21" s="35">
        <v>13023.43</v>
      </c>
      <c r="E21" s="36">
        <v>-9.5999999999999992E-3</v>
      </c>
      <c r="F21" s="35" t="s">
        <v>326</v>
      </c>
      <c r="G21" s="36">
        <v>-4.7600000000000003E-2</v>
      </c>
      <c r="H21" s="35" t="s">
        <v>327</v>
      </c>
      <c r="I21" s="36">
        <v>-1.5100000000000001E-2</v>
      </c>
      <c r="J21" s="35" t="s">
        <v>328</v>
      </c>
      <c r="K21" s="36">
        <v>-3.2599999999999997E-2</v>
      </c>
      <c r="L21" s="35" t="s">
        <v>329</v>
      </c>
      <c r="M21" s="36">
        <v>-2.8999999999999998E-3</v>
      </c>
      <c r="N21" s="33" t="s">
        <v>330</v>
      </c>
      <c r="O21" s="40">
        <v>5.0500000000000003E-2</v>
      </c>
    </row>
    <row r="22" spans="1:15" ht="15" thickBot="1" x14ac:dyDescent="0.25">
      <c r="A22" s="39">
        <v>44095</v>
      </c>
      <c r="B22" s="35">
        <v>3316.94</v>
      </c>
      <c r="C22" s="36">
        <v>-6.3E-3</v>
      </c>
      <c r="D22" s="35">
        <v>13149.5</v>
      </c>
      <c r="E22" s="36">
        <v>-7.1999999999999998E-3</v>
      </c>
      <c r="F22" s="35" t="s">
        <v>331</v>
      </c>
      <c r="G22" s="36">
        <v>-4.2000000000000003E-2</v>
      </c>
      <c r="H22" s="35" t="s">
        <v>332</v>
      </c>
      <c r="I22" s="36">
        <v>-1.9E-2</v>
      </c>
      <c r="J22" s="35" t="s">
        <v>333</v>
      </c>
      <c r="K22" s="36">
        <v>-2.3E-2</v>
      </c>
      <c r="L22" s="33" t="s">
        <v>334</v>
      </c>
      <c r="M22" s="34">
        <v>5.8999999999999999E-3</v>
      </c>
      <c r="N22" s="33" t="s">
        <v>335</v>
      </c>
      <c r="O22" s="40">
        <v>3.61E-2</v>
      </c>
    </row>
    <row r="23" spans="1:15" ht="15" thickBot="1" x14ac:dyDescent="0.25">
      <c r="A23" s="39">
        <v>44092</v>
      </c>
      <c r="B23" s="33">
        <v>3338.09</v>
      </c>
      <c r="C23" s="34">
        <v>2.07E-2</v>
      </c>
      <c r="D23" s="33">
        <v>13245.09</v>
      </c>
      <c r="E23" s="34">
        <v>1.77E-2</v>
      </c>
      <c r="F23" s="33" t="s">
        <v>336</v>
      </c>
      <c r="G23" s="34">
        <v>1.29E-2</v>
      </c>
      <c r="H23" s="33" t="s">
        <v>337</v>
      </c>
      <c r="I23" s="34">
        <v>2.0500000000000001E-2</v>
      </c>
      <c r="J23" s="35" t="s">
        <v>338</v>
      </c>
      <c r="K23" s="36">
        <v>-7.6E-3</v>
      </c>
      <c r="L23" s="35" t="s">
        <v>339</v>
      </c>
      <c r="M23" s="36">
        <v>-1.47E-2</v>
      </c>
      <c r="N23" s="33" t="s">
        <v>340</v>
      </c>
      <c r="O23" s="40">
        <v>1.8E-3</v>
      </c>
    </row>
    <row r="24" spans="1:15" ht="15" thickBot="1" x14ac:dyDescent="0.25">
      <c r="A24" s="39">
        <v>44091</v>
      </c>
      <c r="B24" s="35">
        <v>3270.44</v>
      </c>
      <c r="C24" s="36">
        <v>-4.1000000000000003E-3</v>
      </c>
      <c r="D24" s="33">
        <v>13015.19</v>
      </c>
      <c r="E24" s="34">
        <v>2.9999999999999997E-4</v>
      </c>
      <c r="F24" s="35" t="s">
        <v>341</v>
      </c>
      <c r="G24" s="36">
        <v>-2.0299999999999999E-2</v>
      </c>
      <c r="H24" s="35" t="s">
        <v>342</v>
      </c>
      <c r="I24" s="36">
        <v>-3.8E-3</v>
      </c>
      <c r="J24" s="35" t="s">
        <v>343</v>
      </c>
      <c r="K24" s="36">
        <v>-1.6400000000000001E-2</v>
      </c>
      <c r="L24" s="35" t="s">
        <v>344</v>
      </c>
      <c r="M24" s="36">
        <v>-3.8E-3</v>
      </c>
      <c r="N24" s="33" t="s">
        <v>345</v>
      </c>
      <c r="O24" s="40">
        <v>2.4E-2</v>
      </c>
    </row>
    <row r="25" spans="1:15" ht="15" thickBot="1" x14ac:dyDescent="0.25">
      <c r="A25" s="39">
        <v>44090</v>
      </c>
      <c r="B25" s="35">
        <v>3283.92</v>
      </c>
      <c r="C25" s="36">
        <v>-3.5999999999999999E-3</v>
      </c>
      <c r="D25" s="35">
        <v>13011.28</v>
      </c>
      <c r="E25" s="36">
        <v>-1.01E-2</v>
      </c>
      <c r="F25" s="35" t="s">
        <v>346</v>
      </c>
      <c r="G25" s="36">
        <v>-4.0500000000000001E-2</v>
      </c>
      <c r="H25" s="35" t="s">
        <v>347</v>
      </c>
      <c r="I25" s="36">
        <v>-1.52E-2</v>
      </c>
      <c r="J25" s="35" t="s">
        <v>348</v>
      </c>
      <c r="K25" s="36">
        <v>-2.53E-2</v>
      </c>
      <c r="L25" s="35" t="s">
        <v>349</v>
      </c>
      <c r="M25" s="36">
        <v>-1.1999999999999999E-3</v>
      </c>
      <c r="N25" s="33" t="s">
        <v>350</v>
      </c>
      <c r="O25" s="40">
        <v>4.1700000000000001E-2</v>
      </c>
    </row>
    <row r="26" spans="1:15" ht="15" thickBot="1" x14ac:dyDescent="0.25">
      <c r="A26" s="39">
        <v>44089</v>
      </c>
      <c r="B26" s="33">
        <v>3295.68</v>
      </c>
      <c r="C26" s="34">
        <v>5.1000000000000004E-3</v>
      </c>
      <c r="D26" s="33">
        <v>13143.46</v>
      </c>
      <c r="E26" s="34">
        <v>9.2999999999999992E-3</v>
      </c>
      <c r="F26" s="35" t="s">
        <v>351</v>
      </c>
      <c r="G26" s="36">
        <v>-8.3999999999999995E-3</v>
      </c>
      <c r="H26" s="33" t="s">
        <v>352</v>
      </c>
      <c r="I26" s="34">
        <v>5.1999999999999998E-3</v>
      </c>
      <c r="J26" s="35" t="s">
        <v>353</v>
      </c>
      <c r="K26" s="36">
        <v>-1.3599999999999999E-2</v>
      </c>
      <c r="L26" s="35" t="s">
        <v>354</v>
      </c>
      <c r="M26" s="36">
        <v>-8.3000000000000001E-3</v>
      </c>
      <c r="N26" s="33" t="s">
        <v>355</v>
      </c>
      <c r="O26" s="40">
        <v>1.67E-2</v>
      </c>
    </row>
    <row r="27" spans="1:15" ht="15" thickBot="1" x14ac:dyDescent="0.25">
      <c r="A27" s="39">
        <v>44088</v>
      </c>
      <c r="B27" s="33">
        <v>3278.81</v>
      </c>
      <c r="C27" s="34">
        <v>5.7000000000000002E-3</v>
      </c>
      <c r="D27" s="33">
        <v>13021.99</v>
      </c>
      <c r="E27" s="34">
        <v>6.1000000000000004E-3</v>
      </c>
      <c r="F27" s="35" t="s">
        <v>356</v>
      </c>
      <c r="G27" s="36">
        <v>-1.23E-2</v>
      </c>
      <c r="H27" s="33" t="s">
        <v>357</v>
      </c>
      <c r="I27" s="34">
        <v>5.9999999999999995E-4</v>
      </c>
      <c r="J27" s="35" t="s">
        <v>358</v>
      </c>
      <c r="K27" s="36">
        <v>-1.29E-2</v>
      </c>
      <c r="L27" s="35" t="s">
        <v>359</v>
      </c>
      <c r="M27" s="36">
        <v>-4.0000000000000001E-3</v>
      </c>
      <c r="N27" s="33" t="s">
        <v>360</v>
      </c>
      <c r="O27" s="40">
        <v>1.6299999999999999E-2</v>
      </c>
    </row>
    <row r="28" spans="1:15" ht="15" thickBot="1" x14ac:dyDescent="0.25">
      <c r="A28" s="39">
        <v>44085</v>
      </c>
      <c r="B28" s="33">
        <v>3260.35</v>
      </c>
      <c r="C28" s="34">
        <v>7.9000000000000008E-3</v>
      </c>
      <c r="D28" s="33">
        <v>12942.95</v>
      </c>
      <c r="E28" s="34">
        <v>1.5699999999999999E-2</v>
      </c>
      <c r="F28" s="35" t="s">
        <v>361</v>
      </c>
      <c r="G28" s="36">
        <v>-5.1000000000000004E-3</v>
      </c>
      <c r="H28" s="33" t="s">
        <v>362</v>
      </c>
      <c r="I28" s="34">
        <v>6.1999999999999998E-3</v>
      </c>
      <c r="J28" s="35" t="s">
        <v>363</v>
      </c>
      <c r="K28" s="36">
        <v>-1.1299999999999999E-2</v>
      </c>
      <c r="L28" s="35" t="s">
        <v>364</v>
      </c>
      <c r="M28" s="36">
        <v>-8.5000000000000006E-3</v>
      </c>
      <c r="N28" s="33" t="s">
        <v>365</v>
      </c>
      <c r="O28" s="40">
        <v>1.3599999999999999E-2</v>
      </c>
    </row>
    <row r="29" spans="1:15" ht="15" thickBot="1" x14ac:dyDescent="0.25">
      <c r="A29" s="39">
        <v>44084</v>
      </c>
      <c r="B29" s="35">
        <v>3234.82</v>
      </c>
      <c r="C29" s="36">
        <v>-6.1000000000000004E-3</v>
      </c>
      <c r="D29" s="35">
        <v>12742.85</v>
      </c>
      <c r="E29" s="36">
        <v>-9.1999999999999998E-3</v>
      </c>
      <c r="F29" s="35" t="s">
        <v>366</v>
      </c>
      <c r="G29" s="36">
        <v>-5.9400000000000001E-2</v>
      </c>
      <c r="H29" s="35" t="s">
        <v>367</v>
      </c>
      <c r="I29" s="36">
        <v>-2.06E-2</v>
      </c>
      <c r="J29" s="35" t="s">
        <v>368</v>
      </c>
      <c r="K29" s="36">
        <v>-3.8800000000000001E-2</v>
      </c>
      <c r="L29" s="33" t="s">
        <v>369</v>
      </c>
      <c r="M29" s="34">
        <v>1.1999999999999999E-3</v>
      </c>
      <c r="N29" s="33" t="s">
        <v>370</v>
      </c>
      <c r="O29" s="40">
        <v>5.8200000000000002E-2</v>
      </c>
    </row>
    <row r="30" spans="1:15" ht="15" thickBot="1" x14ac:dyDescent="0.25">
      <c r="A30" s="39">
        <v>44083</v>
      </c>
      <c r="B30" s="35">
        <v>3254.63</v>
      </c>
      <c r="C30" s="36">
        <v>-1.8599999999999998E-2</v>
      </c>
      <c r="D30" s="35">
        <v>12861.75</v>
      </c>
      <c r="E30" s="36">
        <v>-3.2500000000000001E-2</v>
      </c>
      <c r="F30" s="35" t="s">
        <v>371</v>
      </c>
      <c r="G30" s="36">
        <v>-5.7000000000000002E-2</v>
      </c>
      <c r="H30" s="35" t="s">
        <v>372</v>
      </c>
      <c r="I30" s="36">
        <v>-2.1999999999999999E-2</v>
      </c>
      <c r="J30" s="35" t="s">
        <v>373</v>
      </c>
      <c r="K30" s="36">
        <v>-3.5000000000000003E-2</v>
      </c>
      <c r="L30" s="33" t="s">
        <v>374</v>
      </c>
      <c r="M30" s="34">
        <v>5.1999999999999998E-3</v>
      </c>
      <c r="N30" s="33" t="s">
        <v>375</v>
      </c>
      <c r="O30" s="40">
        <v>5.1799999999999999E-2</v>
      </c>
    </row>
    <row r="31" spans="1:15" ht="15" thickBot="1" x14ac:dyDescent="0.25">
      <c r="A31" s="39">
        <v>44082</v>
      </c>
      <c r="B31" s="33">
        <v>3316.42</v>
      </c>
      <c r="C31" s="34">
        <v>7.1999999999999998E-3</v>
      </c>
      <c r="D31" s="33">
        <v>13293.33</v>
      </c>
      <c r="E31" s="34">
        <v>6.9999999999999999E-4</v>
      </c>
      <c r="F31" s="35" t="s">
        <v>376</v>
      </c>
      <c r="G31" s="36">
        <v>-2.75E-2</v>
      </c>
      <c r="H31" s="35" t="s">
        <v>377</v>
      </c>
      <c r="I31" s="36">
        <v>-7.3000000000000001E-3</v>
      </c>
      <c r="J31" s="35" t="s">
        <v>378</v>
      </c>
      <c r="K31" s="36">
        <v>-2.0199999999999999E-2</v>
      </c>
      <c r="L31" s="35" t="s">
        <v>379</v>
      </c>
      <c r="M31" s="36">
        <v>-1.5E-3</v>
      </c>
      <c r="N31" s="33" t="s">
        <v>380</v>
      </c>
      <c r="O31" s="40">
        <v>2.8899999999999999E-2</v>
      </c>
    </row>
    <row r="32" spans="1:15" ht="15" thickBot="1" x14ac:dyDescent="0.25">
      <c r="A32" s="39">
        <v>44081</v>
      </c>
      <c r="B32" s="35">
        <v>3292.59</v>
      </c>
      <c r="C32" s="36">
        <v>-1.8700000000000001E-2</v>
      </c>
      <c r="D32" s="35">
        <v>13284.03</v>
      </c>
      <c r="E32" s="36">
        <v>-2.7300000000000001E-2</v>
      </c>
      <c r="F32" s="35" t="s">
        <v>381</v>
      </c>
      <c r="G32" s="36">
        <v>-6.3E-2</v>
      </c>
      <c r="H32" s="35" t="s">
        <v>382</v>
      </c>
      <c r="I32" s="36">
        <v>-2.98E-2</v>
      </c>
      <c r="J32" s="35" t="s">
        <v>383</v>
      </c>
      <c r="K32" s="36">
        <v>-3.32E-2</v>
      </c>
      <c r="L32" s="33" t="s">
        <v>384</v>
      </c>
      <c r="M32" s="34">
        <v>7.9000000000000008E-3</v>
      </c>
      <c r="N32" s="33" t="s">
        <v>385</v>
      </c>
      <c r="O32" s="40">
        <v>5.5100000000000003E-2</v>
      </c>
    </row>
    <row r="33" spans="1:15" ht="15" thickBot="1" x14ac:dyDescent="0.25">
      <c r="A33" s="39">
        <v>44078</v>
      </c>
      <c r="B33" s="35">
        <v>3355.37</v>
      </c>
      <c r="C33" s="36">
        <v>-8.6999999999999994E-3</v>
      </c>
      <c r="D33" s="35">
        <v>13656.66</v>
      </c>
      <c r="E33" s="36">
        <v>-8.3999999999999995E-3</v>
      </c>
      <c r="F33" s="35" t="s">
        <v>386</v>
      </c>
      <c r="G33" s="36">
        <v>-3.7900000000000003E-2</v>
      </c>
      <c r="H33" s="35" t="s">
        <v>387</v>
      </c>
      <c r="I33" s="36">
        <v>-1.34E-2</v>
      </c>
      <c r="J33" s="35" t="s">
        <v>388</v>
      </c>
      <c r="K33" s="36">
        <v>-2.4500000000000001E-2</v>
      </c>
      <c r="L33" s="35" t="s">
        <v>389</v>
      </c>
      <c r="M33" s="36">
        <v>-1.1999999999999999E-3</v>
      </c>
      <c r="N33" s="33" t="s">
        <v>390</v>
      </c>
      <c r="O33" s="40">
        <v>3.9100000000000003E-2</v>
      </c>
    </row>
    <row r="34" spans="1:15" ht="15" thickBot="1" x14ac:dyDescent="0.25">
      <c r="A34" s="39">
        <v>44077</v>
      </c>
      <c r="B34" s="35">
        <v>3384.98</v>
      </c>
      <c r="C34" s="36">
        <v>-5.7999999999999996E-3</v>
      </c>
      <c r="D34" s="35">
        <v>13772.37</v>
      </c>
      <c r="E34" s="36">
        <v>-8.3000000000000001E-3</v>
      </c>
      <c r="F34" s="35" t="s">
        <v>391</v>
      </c>
      <c r="G34" s="36">
        <v>-5.2200000000000003E-2</v>
      </c>
      <c r="H34" s="35" t="s">
        <v>392</v>
      </c>
      <c r="I34" s="36">
        <v>-2.3E-2</v>
      </c>
      <c r="J34" s="35" t="s">
        <v>393</v>
      </c>
      <c r="K34" s="36">
        <v>-2.92E-2</v>
      </c>
      <c r="L34" s="33" t="s">
        <v>394</v>
      </c>
      <c r="M34" s="34">
        <v>3.5999999999999999E-3</v>
      </c>
      <c r="N34" s="33" t="s">
        <v>395</v>
      </c>
      <c r="O34" s="40">
        <v>4.8599999999999997E-2</v>
      </c>
    </row>
    <row r="35" spans="1:15" ht="15" thickBot="1" x14ac:dyDescent="0.25">
      <c r="A35" s="39">
        <v>44076</v>
      </c>
      <c r="B35" s="35">
        <v>3404.8</v>
      </c>
      <c r="C35" s="36">
        <v>-1.6999999999999999E-3</v>
      </c>
      <c r="D35" s="33">
        <v>13887.43</v>
      </c>
      <c r="E35" s="34">
        <v>2.7000000000000001E-3</v>
      </c>
      <c r="F35" s="35" t="s">
        <v>396</v>
      </c>
      <c r="G35" s="36">
        <v>-2.7099999999999999E-2</v>
      </c>
      <c r="H35" s="35" t="s">
        <v>397</v>
      </c>
      <c r="I35" s="36">
        <v>-6.8999999999999999E-3</v>
      </c>
      <c r="J35" s="35" t="s">
        <v>398</v>
      </c>
      <c r="K35" s="36">
        <v>-2.01E-2</v>
      </c>
      <c r="L35" s="35" t="s">
        <v>399</v>
      </c>
      <c r="M35" s="36">
        <v>-1.6999999999999999E-3</v>
      </c>
      <c r="N35" s="33" t="s">
        <v>400</v>
      </c>
      <c r="O35" s="40">
        <v>2.87E-2</v>
      </c>
    </row>
    <row r="36" spans="1:15" ht="15" thickBot="1" x14ac:dyDescent="0.25">
      <c r="A36" s="39">
        <v>44075</v>
      </c>
      <c r="B36" s="33">
        <v>3410.61</v>
      </c>
      <c r="C36" s="34">
        <v>4.4000000000000003E-3</v>
      </c>
      <c r="D36" s="33">
        <v>13849.66</v>
      </c>
      <c r="E36" s="34">
        <v>6.6E-3</v>
      </c>
      <c r="F36" s="35" t="s">
        <v>401</v>
      </c>
      <c r="G36" s="36">
        <v>-3.3599999999999998E-2</v>
      </c>
      <c r="H36" s="35" t="s">
        <v>402</v>
      </c>
      <c r="I36" s="36">
        <v>-1.01E-2</v>
      </c>
      <c r="J36" s="35" t="s">
        <v>403</v>
      </c>
      <c r="K36" s="36">
        <v>-2.3400000000000001E-2</v>
      </c>
      <c r="L36" s="33" t="s">
        <v>404</v>
      </c>
      <c r="M36" s="34">
        <v>8.0000000000000004E-4</v>
      </c>
      <c r="N36" s="33" t="s">
        <v>405</v>
      </c>
      <c r="O36" s="40">
        <v>3.2800000000000003E-2</v>
      </c>
    </row>
    <row r="37" spans="1:15" ht="15" thickBot="1" x14ac:dyDescent="0.25">
      <c r="A37" s="39">
        <v>44074</v>
      </c>
      <c r="B37" s="35">
        <v>3395.68</v>
      </c>
      <c r="C37" s="36">
        <v>-2.3999999999999998E-3</v>
      </c>
      <c r="D37" s="35">
        <v>13758.23</v>
      </c>
      <c r="E37" s="36">
        <v>-6.7000000000000002E-3</v>
      </c>
      <c r="F37" s="35" t="s">
        <v>406</v>
      </c>
      <c r="G37" s="36">
        <v>-2.5999999999999999E-2</v>
      </c>
      <c r="H37" s="35" t="s">
        <v>407</v>
      </c>
      <c r="I37" s="36">
        <v>-7.1999999999999998E-3</v>
      </c>
      <c r="J37" s="35" t="s">
        <v>408</v>
      </c>
      <c r="K37" s="36">
        <v>-1.8800000000000001E-2</v>
      </c>
      <c r="L37" s="33" t="s">
        <v>409</v>
      </c>
      <c r="M37" s="34">
        <v>1.8E-3</v>
      </c>
      <c r="N37" s="33" t="s">
        <v>410</v>
      </c>
      <c r="O37" s="40">
        <v>2.4199999999999999E-2</v>
      </c>
    </row>
    <row r="38" spans="1:15" ht="15" thickBot="1" x14ac:dyDescent="0.25">
      <c r="A38" s="39">
        <v>44071</v>
      </c>
      <c r="B38" s="33">
        <v>3403.81</v>
      </c>
      <c r="C38" s="34">
        <v>1.6E-2</v>
      </c>
      <c r="D38" s="33">
        <v>13851.32</v>
      </c>
      <c r="E38" s="34">
        <v>2.3400000000000001E-2</v>
      </c>
      <c r="F38" s="33" t="s">
        <v>411</v>
      </c>
      <c r="G38" s="34">
        <v>4.7999999999999996E-3</v>
      </c>
      <c r="H38" s="33" t="s">
        <v>412</v>
      </c>
      <c r="I38" s="34">
        <v>1.7600000000000001E-2</v>
      </c>
      <c r="J38" s="35" t="s">
        <v>413</v>
      </c>
      <c r="K38" s="36">
        <v>-1.2800000000000001E-2</v>
      </c>
      <c r="L38" s="35" t="s">
        <v>414</v>
      </c>
      <c r="M38" s="36">
        <v>-1.35E-2</v>
      </c>
      <c r="N38" s="33" t="s">
        <v>415</v>
      </c>
      <c r="O38" s="40">
        <v>8.6999999999999994E-3</v>
      </c>
    </row>
    <row r="39" spans="1:15" ht="15" thickBot="1" x14ac:dyDescent="0.25">
      <c r="A39" s="39">
        <v>44070</v>
      </c>
      <c r="B39" s="33">
        <v>3350.11</v>
      </c>
      <c r="C39" s="34">
        <v>6.1000000000000004E-3</v>
      </c>
      <c r="D39" s="33">
        <v>13535.09</v>
      </c>
      <c r="E39" s="34">
        <v>7.9000000000000008E-3</v>
      </c>
      <c r="F39" s="35" t="s">
        <v>416</v>
      </c>
      <c r="G39" s="36">
        <v>-1.46E-2</v>
      </c>
      <c r="H39" s="35" t="s">
        <v>314</v>
      </c>
      <c r="I39" s="36">
        <v>-2.3999999999999998E-3</v>
      </c>
      <c r="J39" s="35" t="s">
        <v>417</v>
      </c>
      <c r="K39" s="36">
        <v>-1.21E-2</v>
      </c>
      <c r="L39" s="35" t="s">
        <v>418</v>
      </c>
      <c r="M39" s="36">
        <v>-5.3E-3</v>
      </c>
      <c r="N39" s="33" t="s">
        <v>419</v>
      </c>
      <c r="O39" s="40">
        <v>1.9900000000000001E-2</v>
      </c>
    </row>
    <row r="40" spans="1:15" ht="15" thickBot="1" x14ac:dyDescent="0.25">
      <c r="A40" s="39">
        <v>44069</v>
      </c>
      <c r="B40" s="35">
        <v>3329.74</v>
      </c>
      <c r="C40" s="36">
        <v>-1.2999999999999999E-2</v>
      </c>
      <c r="D40" s="35">
        <v>13428.4</v>
      </c>
      <c r="E40" s="36">
        <v>-1.7600000000000001E-2</v>
      </c>
      <c r="F40" s="35" t="s">
        <v>420</v>
      </c>
      <c r="G40" s="36">
        <v>-7.2599999999999998E-2</v>
      </c>
      <c r="H40" s="35" t="s">
        <v>421</v>
      </c>
      <c r="I40" s="36">
        <v>-3.2000000000000001E-2</v>
      </c>
      <c r="J40" s="35" t="s">
        <v>422</v>
      </c>
      <c r="K40" s="36">
        <v>-4.0599999999999997E-2</v>
      </c>
      <c r="L40" s="33" t="s">
        <v>423</v>
      </c>
      <c r="M40" s="34">
        <v>4.5999999999999999E-3</v>
      </c>
      <c r="N40" s="33" t="s">
        <v>424</v>
      </c>
      <c r="O40" s="40">
        <v>6.8099999999999994E-2</v>
      </c>
    </row>
    <row r="41" spans="1:15" ht="15" thickBot="1" x14ac:dyDescent="0.25">
      <c r="A41" s="39">
        <v>44068</v>
      </c>
      <c r="B41" s="35">
        <v>3373.58</v>
      </c>
      <c r="C41" s="36">
        <v>-3.5999999999999999E-3</v>
      </c>
      <c r="D41" s="33">
        <v>13669.41</v>
      </c>
      <c r="E41" s="34">
        <v>2.0000000000000001E-4</v>
      </c>
      <c r="F41" s="35" t="s">
        <v>425</v>
      </c>
      <c r="G41" s="36">
        <v>-4.6899999999999997E-2</v>
      </c>
      <c r="H41" s="35" t="s">
        <v>426</v>
      </c>
      <c r="I41" s="36">
        <v>-1.8599999999999998E-2</v>
      </c>
      <c r="J41" s="35" t="s">
        <v>427</v>
      </c>
      <c r="K41" s="36">
        <v>-2.8400000000000002E-2</v>
      </c>
      <c r="L41" s="33" t="s">
        <v>428</v>
      </c>
      <c r="M41" s="34">
        <v>8.9999999999999998E-4</v>
      </c>
      <c r="N41" s="33" t="s">
        <v>429</v>
      </c>
      <c r="O41" s="40">
        <v>4.6100000000000002E-2</v>
      </c>
    </row>
    <row r="42" spans="1:15" ht="15" thickBot="1" x14ac:dyDescent="0.25">
      <c r="A42" s="39">
        <v>44067</v>
      </c>
      <c r="B42" s="33">
        <v>3385.64</v>
      </c>
      <c r="C42" s="34">
        <v>1.5E-3</v>
      </c>
      <c r="D42" s="33">
        <v>13666.69</v>
      </c>
      <c r="E42" s="34">
        <v>1.4E-2</v>
      </c>
      <c r="F42" s="35" t="s">
        <v>430</v>
      </c>
      <c r="G42" s="36">
        <v>-8.6E-3</v>
      </c>
      <c r="H42" s="33" t="s">
        <v>431</v>
      </c>
      <c r="I42" s="34">
        <v>4.1000000000000003E-3</v>
      </c>
      <c r="J42" s="35" t="s">
        <v>432</v>
      </c>
      <c r="K42" s="36">
        <v>-1.2800000000000001E-2</v>
      </c>
      <c r="L42" s="35" t="s">
        <v>433</v>
      </c>
      <c r="M42" s="36">
        <v>-6.6E-3</v>
      </c>
      <c r="N42" s="33" t="s">
        <v>434</v>
      </c>
      <c r="O42" s="40">
        <v>1.52E-2</v>
      </c>
    </row>
    <row r="43" spans="1:15" ht="15" thickBot="1" x14ac:dyDescent="0.25">
      <c r="A43" s="39">
        <v>44064</v>
      </c>
      <c r="B43" s="33">
        <v>3380.68</v>
      </c>
      <c r="C43" s="34">
        <v>5.0000000000000001E-3</v>
      </c>
      <c r="D43" s="33">
        <v>13478</v>
      </c>
      <c r="E43" s="34">
        <v>1.18E-2</v>
      </c>
      <c r="F43" s="35" t="s">
        <v>435</v>
      </c>
      <c r="G43" s="36">
        <v>-2.3199999999999998E-2</v>
      </c>
      <c r="H43" s="35" t="s">
        <v>436</v>
      </c>
      <c r="I43" s="36">
        <v>-6.0000000000000001E-3</v>
      </c>
      <c r="J43" s="35" t="s">
        <v>437</v>
      </c>
      <c r="K43" s="36">
        <v>-1.72E-2</v>
      </c>
      <c r="L43" s="35" t="s">
        <v>438</v>
      </c>
      <c r="M43" s="36">
        <v>-3.8999999999999998E-3</v>
      </c>
      <c r="N43" s="33" t="s">
        <v>439</v>
      </c>
      <c r="O43" s="40">
        <v>2.7099999999999999E-2</v>
      </c>
    </row>
    <row r="44" spans="1:15" ht="15" thickBot="1" x14ac:dyDescent="0.25">
      <c r="A44" s="39">
        <v>44063</v>
      </c>
      <c r="B44" s="35">
        <v>3363.9</v>
      </c>
      <c r="C44" s="36">
        <v>-1.2999999999999999E-2</v>
      </c>
      <c r="D44" s="35">
        <v>13320.92</v>
      </c>
      <c r="E44" s="36">
        <v>-1.1900000000000001E-2</v>
      </c>
      <c r="F44" s="35" t="s">
        <v>440</v>
      </c>
      <c r="G44" s="36">
        <v>-5.8599999999999999E-2</v>
      </c>
      <c r="H44" s="35" t="s">
        <v>441</v>
      </c>
      <c r="I44" s="36">
        <v>-2.76E-2</v>
      </c>
      <c r="J44" s="35" t="s">
        <v>442</v>
      </c>
      <c r="K44" s="36">
        <v>-3.1E-2</v>
      </c>
      <c r="L44" s="33" t="s">
        <v>443</v>
      </c>
      <c r="M44" s="34">
        <v>6.1999999999999998E-3</v>
      </c>
      <c r="N44" s="33" t="s">
        <v>444</v>
      </c>
      <c r="O44" s="40">
        <v>5.2400000000000002E-2</v>
      </c>
    </row>
    <row r="45" spans="1:15" ht="15" thickBot="1" x14ac:dyDescent="0.25">
      <c r="A45" s="39">
        <v>44062</v>
      </c>
      <c r="B45" s="35">
        <v>3408.13</v>
      </c>
      <c r="C45" s="36">
        <v>-1.24E-2</v>
      </c>
      <c r="D45" s="35">
        <v>13480.85</v>
      </c>
      <c r="E45" s="36">
        <v>-2.0899999999999998E-2</v>
      </c>
      <c r="F45" s="35" t="s">
        <v>445</v>
      </c>
      <c r="G45" s="36">
        <v>-6.6299999999999998E-2</v>
      </c>
      <c r="H45" s="35" t="s">
        <v>446</v>
      </c>
      <c r="I45" s="36">
        <v>-3.1800000000000002E-2</v>
      </c>
      <c r="J45" s="35" t="s">
        <v>447</v>
      </c>
      <c r="K45" s="36">
        <v>-3.4500000000000003E-2</v>
      </c>
      <c r="L45" s="33" t="s">
        <v>448</v>
      </c>
      <c r="M45" s="34">
        <v>7.6E-3</v>
      </c>
      <c r="N45" s="33" t="s">
        <v>449</v>
      </c>
      <c r="O45" s="40">
        <v>5.8700000000000002E-2</v>
      </c>
    </row>
    <row r="46" spans="1:15" ht="15" thickBot="1" x14ac:dyDescent="0.25">
      <c r="A46" s="39">
        <v>44061</v>
      </c>
      <c r="B46" s="33">
        <v>3451.09</v>
      </c>
      <c r="C46" s="34">
        <v>3.5999999999999999E-3</v>
      </c>
      <c r="D46" s="33">
        <v>13768.17</v>
      </c>
      <c r="E46" s="34">
        <v>1.9E-3</v>
      </c>
      <c r="F46" s="35" t="s">
        <v>450</v>
      </c>
      <c r="G46" s="36">
        <v>-2.9600000000000001E-2</v>
      </c>
      <c r="H46" s="35" t="s">
        <v>451</v>
      </c>
      <c r="I46" s="36">
        <v>-1.24E-2</v>
      </c>
      <c r="J46" s="35" t="s">
        <v>452</v>
      </c>
      <c r="K46" s="36">
        <v>-1.72E-2</v>
      </c>
      <c r="L46" s="33" t="s">
        <v>453</v>
      </c>
      <c r="M46" s="34">
        <v>2.5000000000000001E-3</v>
      </c>
      <c r="N46" s="33" t="s">
        <v>454</v>
      </c>
      <c r="O46" s="40">
        <v>2.7099999999999999E-2</v>
      </c>
    </row>
    <row r="47" spans="1:15" ht="15" thickBot="1" x14ac:dyDescent="0.25">
      <c r="A47" s="39">
        <v>44060</v>
      </c>
      <c r="B47" s="33">
        <v>3438.8</v>
      </c>
      <c r="C47" s="34">
        <v>2.3400000000000001E-2</v>
      </c>
      <c r="D47" s="33">
        <v>13742.23</v>
      </c>
      <c r="E47" s="34">
        <v>1.8800000000000001E-2</v>
      </c>
      <c r="F47" s="33" t="s">
        <v>455</v>
      </c>
      <c r="G47" s="34">
        <v>2.24E-2</v>
      </c>
      <c r="H47" s="33" t="s">
        <v>456</v>
      </c>
      <c r="I47" s="34">
        <v>2.76E-2</v>
      </c>
      <c r="J47" s="35" t="s">
        <v>457</v>
      </c>
      <c r="K47" s="36">
        <v>-5.1999999999999998E-3</v>
      </c>
      <c r="L47" s="35" t="s">
        <v>458</v>
      </c>
      <c r="M47" s="36">
        <v>-1.2699999999999999E-2</v>
      </c>
      <c r="N47" s="35" t="s">
        <v>459</v>
      </c>
      <c r="O47" s="41">
        <v>-9.7000000000000003E-3</v>
      </c>
    </row>
    <row r="48" spans="1:15" ht="15" thickBot="1" x14ac:dyDescent="0.25">
      <c r="A48" s="39">
        <v>44057</v>
      </c>
      <c r="B48" s="33">
        <v>3360.1</v>
      </c>
      <c r="C48" s="34">
        <v>1.1900000000000001E-2</v>
      </c>
      <c r="D48" s="33">
        <v>13489.01</v>
      </c>
      <c r="E48" s="34">
        <v>1.49E-2</v>
      </c>
      <c r="F48" s="35" t="s">
        <v>460</v>
      </c>
      <c r="G48" s="36">
        <v>-1.0200000000000001E-2</v>
      </c>
      <c r="H48" s="33" t="s">
        <v>461</v>
      </c>
      <c r="I48" s="34">
        <v>3.3999999999999998E-3</v>
      </c>
      <c r="J48" s="35" t="s">
        <v>462</v>
      </c>
      <c r="K48" s="36">
        <v>-1.3599999999999999E-2</v>
      </c>
      <c r="L48" s="35" t="s">
        <v>463</v>
      </c>
      <c r="M48" s="36">
        <v>-8.8999999999999999E-3</v>
      </c>
      <c r="N48" s="33" t="s">
        <v>464</v>
      </c>
      <c r="O48" s="40">
        <v>1.9099999999999999E-2</v>
      </c>
    </row>
    <row r="49" spans="1:15" ht="15" thickBot="1" x14ac:dyDescent="0.25">
      <c r="A49" s="39">
        <v>44056</v>
      </c>
      <c r="B49" s="33">
        <v>3320.73</v>
      </c>
      <c r="C49" s="34">
        <v>4.0000000000000002E-4</v>
      </c>
      <c r="D49" s="35">
        <v>13291.32</v>
      </c>
      <c r="E49" s="36">
        <v>-1.2999999999999999E-3</v>
      </c>
      <c r="F49" s="35" t="s">
        <v>465</v>
      </c>
      <c r="G49" s="36">
        <v>-1.7000000000000001E-2</v>
      </c>
      <c r="H49" s="35" t="s">
        <v>466</v>
      </c>
      <c r="I49" s="36">
        <v>-3.0000000000000001E-3</v>
      </c>
      <c r="J49" s="35" t="s">
        <v>467</v>
      </c>
      <c r="K49" s="36">
        <v>-1.4E-2</v>
      </c>
      <c r="L49" s="35" t="s">
        <v>468</v>
      </c>
      <c r="M49" s="36">
        <v>-1.6999999999999999E-3</v>
      </c>
      <c r="N49" s="33" t="s">
        <v>469</v>
      </c>
      <c r="O49" s="40">
        <v>1.8800000000000001E-2</v>
      </c>
    </row>
    <row r="50" spans="1:15" ht="15" thickBot="1" x14ac:dyDescent="0.25">
      <c r="A50" s="39">
        <v>44055</v>
      </c>
      <c r="B50" s="35">
        <v>3319.27</v>
      </c>
      <c r="C50" s="36">
        <v>-6.3E-3</v>
      </c>
      <c r="D50" s="35">
        <v>13308.52</v>
      </c>
      <c r="E50" s="36">
        <v>-1.17E-2</v>
      </c>
      <c r="F50" s="35" t="s">
        <v>470</v>
      </c>
      <c r="G50" s="36">
        <v>-6.0100000000000001E-2</v>
      </c>
      <c r="H50" s="35" t="s">
        <v>471</v>
      </c>
      <c r="I50" s="36">
        <v>-2.8500000000000001E-2</v>
      </c>
      <c r="J50" s="35" t="s">
        <v>472</v>
      </c>
      <c r="K50" s="36">
        <v>-3.1600000000000003E-2</v>
      </c>
      <c r="L50" s="33" t="s">
        <v>473</v>
      </c>
      <c r="M50" s="34">
        <v>8.9999999999999993E-3</v>
      </c>
      <c r="N50" s="33" t="s">
        <v>474</v>
      </c>
      <c r="O50" s="40">
        <v>5.11E-2</v>
      </c>
    </row>
    <row r="51" spans="1:15" ht="15" thickBot="1" x14ac:dyDescent="0.25">
      <c r="A51" s="39">
        <v>44054</v>
      </c>
      <c r="B51" s="35">
        <v>3340.29</v>
      </c>
      <c r="C51" s="36">
        <v>-1.15E-2</v>
      </c>
      <c r="D51" s="35">
        <v>13466.27</v>
      </c>
      <c r="E51" s="36">
        <v>-1.4E-2</v>
      </c>
      <c r="F51" s="35" t="s">
        <v>475</v>
      </c>
      <c r="G51" s="36">
        <v>-5.1700000000000003E-2</v>
      </c>
      <c r="H51" s="35" t="s">
        <v>476</v>
      </c>
      <c r="I51" s="36">
        <v>-2.2200000000000001E-2</v>
      </c>
      <c r="J51" s="35" t="s">
        <v>477</v>
      </c>
      <c r="K51" s="36">
        <v>-2.9499999999999998E-2</v>
      </c>
      <c r="L51" s="33" t="s">
        <v>478</v>
      </c>
      <c r="M51" s="34">
        <v>3.5000000000000001E-3</v>
      </c>
      <c r="N51" s="33" t="s">
        <v>479</v>
      </c>
      <c r="O51" s="40">
        <v>4.82E-2</v>
      </c>
    </row>
    <row r="52" spans="1:15" ht="15" thickBot="1" x14ac:dyDescent="0.25">
      <c r="A52" s="39">
        <v>44053</v>
      </c>
      <c r="B52" s="33">
        <v>3379.25</v>
      </c>
      <c r="C52" s="34">
        <v>7.4999999999999997E-3</v>
      </c>
      <c r="D52" s="33">
        <v>13657.31</v>
      </c>
      <c r="E52" s="34">
        <v>5.9999999999999995E-4</v>
      </c>
      <c r="F52" s="35" t="s">
        <v>480</v>
      </c>
      <c r="G52" s="36">
        <v>-1.67E-2</v>
      </c>
      <c r="H52" s="35" t="s">
        <v>481</v>
      </c>
      <c r="I52" s="36">
        <v>-3.7000000000000002E-3</v>
      </c>
      <c r="J52" s="35" t="s">
        <v>482</v>
      </c>
      <c r="K52" s="36">
        <v>-1.2999999999999999E-2</v>
      </c>
      <c r="L52" s="35" t="s">
        <v>483</v>
      </c>
      <c r="M52" s="36">
        <v>-6.9999999999999999E-4</v>
      </c>
      <c r="N52" s="33" t="s">
        <v>484</v>
      </c>
      <c r="O52" s="40">
        <v>1.7399999999999999E-2</v>
      </c>
    </row>
    <row r="53" spans="1:15" ht="15" thickBot="1" x14ac:dyDescent="0.25">
      <c r="A53" s="39">
        <v>44050</v>
      </c>
      <c r="B53" s="35">
        <v>3354.04</v>
      </c>
      <c r="C53" s="36">
        <v>-9.5999999999999992E-3</v>
      </c>
      <c r="D53" s="35">
        <v>13648.5</v>
      </c>
      <c r="E53" s="36">
        <v>-1.55E-2</v>
      </c>
      <c r="F53" s="35" t="s">
        <v>485</v>
      </c>
      <c r="G53" s="36">
        <v>-6.3299999999999995E-2</v>
      </c>
      <c r="H53" s="35" t="s">
        <v>486</v>
      </c>
      <c r="I53" s="36">
        <v>-3.32E-2</v>
      </c>
      <c r="J53" s="35" t="s">
        <v>487</v>
      </c>
      <c r="K53" s="36">
        <v>-3.0099999999999998E-2</v>
      </c>
      <c r="L53" s="33" t="s">
        <v>488</v>
      </c>
      <c r="M53" s="34">
        <v>1.03E-2</v>
      </c>
      <c r="N53" s="33" t="s">
        <v>489</v>
      </c>
      <c r="O53" s="40">
        <v>5.2999999999999999E-2</v>
      </c>
    </row>
    <row r="54" spans="1:15" ht="15" thickBot="1" x14ac:dyDescent="0.25">
      <c r="A54" s="39">
        <v>44049</v>
      </c>
      <c r="B54" s="33">
        <v>3386.46</v>
      </c>
      <c r="C54" s="34">
        <v>2.5999999999999999E-3</v>
      </c>
      <c r="D54" s="35">
        <v>13863.13</v>
      </c>
      <c r="E54" s="36">
        <v>-7.0000000000000001E-3</v>
      </c>
      <c r="F54" s="35" t="s">
        <v>490</v>
      </c>
      <c r="G54" s="36">
        <v>-3.9699999999999999E-2</v>
      </c>
      <c r="H54" s="35" t="s">
        <v>491</v>
      </c>
      <c r="I54" s="36">
        <v>-1.7500000000000002E-2</v>
      </c>
      <c r="J54" s="35" t="s">
        <v>492</v>
      </c>
      <c r="K54" s="36">
        <v>-2.23E-2</v>
      </c>
      <c r="L54" s="33" t="s">
        <v>493</v>
      </c>
      <c r="M54" s="34">
        <v>3.8E-3</v>
      </c>
      <c r="N54" s="33" t="s">
        <v>494</v>
      </c>
      <c r="O54" s="40">
        <v>3.5999999999999997E-2</v>
      </c>
    </row>
    <row r="55" spans="1:15" ht="15" thickBot="1" x14ac:dyDescent="0.25">
      <c r="A55" s="39">
        <v>44048</v>
      </c>
      <c r="B55" s="33">
        <v>3377.56</v>
      </c>
      <c r="C55" s="34">
        <v>1.6999999999999999E-3</v>
      </c>
      <c r="D55" s="33">
        <v>13960.93</v>
      </c>
      <c r="E55" s="34">
        <v>7.1999999999999998E-3</v>
      </c>
      <c r="F55" s="35" t="s">
        <v>495</v>
      </c>
      <c r="G55" s="36">
        <v>-1.2800000000000001E-2</v>
      </c>
      <c r="H55" s="33" t="s">
        <v>496</v>
      </c>
      <c r="I55" s="34">
        <v>8.0000000000000004E-4</v>
      </c>
      <c r="J55" s="35" t="s">
        <v>497</v>
      </c>
      <c r="K55" s="36">
        <v>-1.37E-2</v>
      </c>
      <c r="L55" s="35" t="s">
        <v>498</v>
      </c>
      <c r="M55" s="36">
        <v>-4.8999999999999998E-3</v>
      </c>
      <c r="N55" s="33" t="s">
        <v>499</v>
      </c>
      <c r="O55" s="40">
        <v>1.77E-2</v>
      </c>
    </row>
    <row r="56" spans="1:15" ht="15" thickBot="1" x14ac:dyDescent="0.25">
      <c r="A56" s="39">
        <v>44047</v>
      </c>
      <c r="B56" s="33">
        <v>3371.69</v>
      </c>
      <c r="C56" s="34">
        <v>1.1000000000000001E-3</v>
      </c>
      <c r="D56" s="35">
        <v>13860.46</v>
      </c>
      <c r="E56" s="36">
        <v>-7.4999999999999997E-3</v>
      </c>
      <c r="F56" s="35" t="s">
        <v>500</v>
      </c>
      <c r="G56" s="36">
        <v>-5.1999999999999998E-2</v>
      </c>
      <c r="H56" s="35" t="s">
        <v>501</v>
      </c>
      <c r="I56" s="36">
        <v>-2.4799999999999999E-2</v>
      </c>
      <c r="J56" s="35" t="s">
        <v>502</v>
      </c>
      <c r="K56" s="36">
        <v>-2.7199999999999998E-2</v>
      </c>
      <c r="L56" s="33" t="s">
        <v>503</v>
      </c>
      <c r="M56" s="34">
        <v>6.7000000000000002E-3</v>
      </c>
      <c r="N56" s="33" t="s">
        <v>504</v>
      </c>
      <c r="O56" s="40">
        <v>4.5400000000000003E-2</v>
      </c>
    </row>
    <row r="57" spans="1:15" ht="15" thickBot="1" x14ac:dyDescent="0.25">
      <c r="A57" s="39">
        <v>44046</v>
      </c>
      <c r="B57" s="33">
        <v>3367.97</v>
      </c>
      <c r="C57" s="34">
        <v>1.7500000000000002E-2</v>
      </c>
      <c r="D57" s="33">
        <v>13964.56</v>
      </c>
      <c r="E57" s="34">
        <v>2.4E-2</v>
      </c>
      <c r="F57" s="33" t="s">
        <v>505</v>
      </c>
      <c r="G57" s="34">
        <v>1E-3</v>
      </c>
      <c r="H57" s="33" t="s">
        <v>506</v>
      </c>
      <c r="I57" s="34">
        <v>7.3000000000000001E-3</v>
      </c>
      <c r="J57" s="35" t="s">
        <v>507</v>
      </c>
      <c r="K57" s="36">
        <v>-6.3E-3</v>
      </c>
      <c r="L57" s="35" t="s">
        <v>508</v>
      </c>
      <c r="M57" s="36">
        <v>-5.0000000000000001E-3</v>
      </c>
      <c r="N57" s="33" t="s">
        <v>509</v>
      </c>
      <c r="O57" s="40">
        <v>4.0000000000000001E-3</v>
      </c>
    </row>
    <row r="58" spans="1:15" ht="15" thickBot="1" x14ac:dyDescent="0.25">
      <c r="A58" s="39">
        <v>44043</v>
      </c>
      <c r="B58" s="33">
        <v>3310.01</v>
      </c>
      <c r="C58" s="34">
        <v>7.1000000000000004E-3</v>
      </c>
      <c r="D58" s="33">
        <v>13637.88</v>
      </c>
      <c r="E58" s="34">
        <v>1.2699999999999999E-2</v>
      </c>
      <c r="F58" s="35" t="s">
        <v>510</v>
      </c>
      <c r="G58" s="36">
        <v>-8.5000000000000006E-3</v>
      </c>
      <c r="H58" s="33" t="s">
        <v>511</v>
      </c>
      <c r="I58" s="34">
        <v>6.3E-3</v>
      </c>
      <c r="J58" s="35" t="s">
        <v>512</v>
      </c>
      <c r="K58" s="36">
        <v>-1.49E-2</v>
      </c>
      <c r="L58" s="35" t="s">
        <v>513</v>
      </c>
      <c r="M58" s="36">
        <v>-7.6E-3</v>
      </c>
      <c r="N58" s="33" t="s">
        <v>514</v>
      </c>
      <c r="O58" s="40">
        <v>1.61E-2</v>
      </c>
    </row>
    <row r="59" spans="1:15" ht="15" thickBot="1" x14ac:dyDescent="0.25">
      <c r="A59" s="39">
        <v>44042</v>
      </c>
      <c r="B59" s="35">
        <v>3286.82</v>
      </c>
      <c r="C59" s="36">
        <v>-2.3E-3</v>
      </c>
      <c r="D59" s="35">
        <v>13466.85</v>
      </c>
      <c r="E59" s="36">
        <v>-6.7000000000000002E-3</v>
      </c>
      <c r="F59" s="35" t="s">
        <v>515</v>
      </c>
      <c r="G59" s="36">
        <v>-3.8899999999999997E-2</v>
      </c>
      <c r="H59" s="35" t="s">
        <v>516</v>
      </c>
      <c r="I59" s="36">
        <v>-1.34E-2</v>
      </c>
      <c r="J59" s="35" t="s">
        <v>517</v>
      </c>
      <c r="K59" s="36">
        <v>-2.5399999999999999E-2</v>
      </c>
      <c r="L59" s="33" t="s">
        <v>518</v>
      </c>
      <c r="M59" s="34">
        <v>2.3E-3</v>
      </c>
      <c r="N59" s="33" t="s">
        <v>519</v>
      </c>
      <c r="O59" s="40">
        <v>3.6600000000000001E-2</v>
      </c>
    </row>
    <row r="60" spans="1:15" ht="15" thickBot="1" x14ac:dyDescent="0.25">
      <c r="A60" s="39">
        <v>44041</v>
      </c>
      <c r="B60" s="33">
        <v>3294.55</v>
      </c>
      <c r="C60" s="34">
        <v>2.06E-2</v>
      </c>
      <c r="D60" s="33">
        <v>13557.44</v>
      </c>
      <c r="E60" s="34">
        <v>3.1199999999999999E-2</v>
      </c>
      <c r="F60" s="33" t="s">
        <v>520</v>
      </c>
      <c r="G60" s="34">
        <v>3.2300000000000002E-2</v>
      </c>
      <c r="H60" s="33" t="s">
        <v>521</v>
      </c>
      <c r="I60" s="34">
        <v>3.1099999999999999E-2</v>
      </c>
      <c r="J60" s="33" t="s">
        <v>522</v>
      </c>
      <c r="K60" s="34">
        <v>1.1999999999999999E-3</v>
      </c>
      <c r="L60" s="35" t="s">
        <v>523</v>
      </c>
      <c r="M60" s="36">
        <v>-1.95E-2</v>
      </c>
      <c r="N60" s="35" t="s">
        <v>524</v>
      </c>
      <c r="O60" s="41">
        <v>-1.29E-2</v>
      </c>
    </row>
    <row r="61" spans="1:15" ht="15" thickBot="1" x14ac:dyDescent="0.25">
      <c r="A61" s="39">
        <v>44040</v>
      </c>
      <c r="B61" s="33">
        <v>3227.96</v>
      </c>
      <c r="C61" s="34">
        <v>7.1000000000000004E-3</v>
      </c>
      <c r="D61" s="33">
        <v>13147.35</v>
      </c>
      <c r="E61" s="34">
        <v>1.3100000000000001E-2</v>
      </c>
      <c r="F61" s="35" t="s">
        <v>525</v>
      </c>
      <c r="G61" s="36">
        <v>-2.1000000000000001E-2</v>
      </c>
      <c r="H61" s="35" t="s">
        <v>526</v>
      </c>
      <c r="I61" s="36">
        <v>-7.3000000000000001E-3</v>
      </c>
      <c r="J61" s="35" t="s">
        <v>527</v>
      </c>
      <c r="K61" s="36">
        <v>-1.38E-2</v>
      </c>
      <c r="L61" s="35" t="s">
        <v>528</v>
      </c>
      <c r="M61" s="37">
        <v>0</v>
      </c>
      <c r="N61" s="33" t="s">
        <v>529</v>
      </c>
      <c r="O61" s="40">
        <v>2.1100000000000001E-2</v>
      </c>
    </row>
    <row r="62" spans="1:15" ht="15" thickBot="1" x14ac:dyDescent="0.25">
      <c r="A62" s="39">
        <v>44039</v>
      </c>
      <c r="B62" s="33">
        <v>3205.23</v>
      </c>
      <c r="C62" s="34">
        <v>2.5999999999999999E-3</v>
      </c>
      <c r="D62" s="33">
        <v>12976.87</v>
      </c>
      <c r="E62" s="34">
        <v>3.2000000000000002E-3</v>
      </c>
      <c r="F62" s="35" t="s">
        <v>530</v>
      </c>
      <c r="G62" s="36">
        <v>-2.5700000000000001E-2</v>
      </c>
      <c r="H62" s="35" t="s">
        <v>531</v>
      </c>
      <c r="I62" s="36">
        <v>-7.3000000000000001E-3</v>
      </c>
      <c r="J62" s="35" t="s">
        <v>532</v>
      </c>
      <c r="K62" s="36">
        <v>-1.84E-2</v>
      </c>
      <c r="L62" s="35" t="s">
        <v>533</v>
      </c>
      <c r="M62" s="36">
        <v>-2.5000000000000001E-3</v>
      </c>
      <c r="N62" s="33" t="s">
        <v>534</v>
      </c>
      <c r="O62" s="40">
        <v>2.8199999999999999E-2</v>
      </c>
    </row>
    <row r="63" spans="1:15" ht="15" thickBot="1" x14ac:dyDescent="0.25">
      <c r="A63" s="39">
        <v>44036</v>
      </c>
      <c r="B63" s="35">
        <v>3196.77</v>
      </c>
      <c r="C63" s="36">
        <v>-3.8600000000000002E-2</v>
      </c>
      <c r="D63" s="35">
        <v>12935.7</v>
      </c>
      <c r="E63" s="36">
        <v>-5.3100000000000001E-2</v>
      </c>
      <c r="F63" s="35" t="s">
        <v>535</v>
      </c>
      <c r="G63" s="36">
        <v>-9.6699999999999994E-2</v>
      </c>
      <c r="H63" s="35" t="s">
        <v>536</v>
      </c>
      <c r="I63" s="36">
        <v>-5.4699999999999999E-2</v>
      </c>
      <c r="J63" s="35" t="s">
        <v>537</v>
      </c>
      <c r="K63" s="36">
        <v>-4.2000000000000003E-2</v>
      </c>
      <c r="L63" s="33" t="s">
        <v>538</v>
      </c>
      <c r="M63" s="34">
        <v>2.1499999999999998E-2</v>
      </c>
      <c r="N63" s="33" t="s">
        <v>539</v>
      </c>
      <c r="O63" s="40">
        <v>7.5200000000000003E-2</v>
      </c>
    </row>
    <row r="64" spans="1:15" ht="15" thickBot="1" x14ac:dyDescent="0.25">
      <c r="A64" s="39">
        <v>44035</v>
      </c>
      <c r="B64" s="35">
        <v>3325.11</v>
      </c>
      <c r="C64" s="36">
        <v>-2.3999999999999998E-3</v>
      </c>
      <c r="D64" s="33">
        <v>13661.5</v>
      </c>
      <c r="E64" s="34">
        <v>2.9999999999999997E-4</v>
      </c>
      <c r="F64" s="35" t="s">
        <v>540</v>
      </c>
      <c r="G64" s="36">
        <v>-4.4999999999999998E-2</v>
      </c>
      <c r="H64" s="35" t="s">
        <v>541</v>
      </c>
      <c r="I64" s="36">
        <v>-1.5599999999999999E-2</v>
      </c>
      <c r="J64" s="35" t="s">
        <v>542</v>
      </c>
      <c r="K64" s="36">
        <v>-2.9399999999999999E-2</v>
      </c>
      <c r="L64" s="33" t="s">
        <v>543</v>
      </c>
      <c r="M64" s="34">
        <v>2.2000000000000001E-3</v>
      </c>
      <c r="N64" s="33" t="s">
        <v>544</v>
      </c>
      <c r="O64" s="40">
        <v>4.2799999999999998E-2</v>
      </c>
    </row>
    <row r="65" spans="1:15" ht="15" thickBot="1" x14ac:dyDescent="0.25">
      <c r="A65" s="39">
        <v>44034</v>
      </c>
      <c r="B65" s="33">
        <v>3333.16</v>
      </c>
      <c r="C65" s="34">
        <v>3.7000000000000002E-3</v>
      </c>
      <c r="D65" s="33">
        <v>13657.03</v>
      </c>
      <c r="E65" s="34">
        <v>8.8999999999999999E-3</v>
      </c>
      <c r="F65" s="35" t="s">
        <v>545</v>
      </c>
      <c r="G65" s="36">
        <v>-1.26E-2</v>
      </c>
      <c r="H65" s="33" t="s">
        <v>546</v>
      </c>
      <c r="I65" s="34">
        <v>2.2000000000000001E-3</v>
      </c>
      <c r="J65" s="35" t="s">
        <v>547</v>
      </c>
      <c r="K65" s="36">
        <v>-1.4800000000000001E-2</v>
      </c>
      <c r="L65" s="35" t="s">
        <v>548</v>
      </c>
      <c r="M65" s="36">
        <v>-5.1000000000000004E-3</v>
      </c>
      <c r="N65" s="33" t="s">
        <v>549</v>
      </c>
      <c r="O65" s="40">
        <v>1.77E-2</v>
      </c>
    </row>
    <row r="66" spans="1:15" ht="15" thickBot="1" x14ac:dyDescent="0.25">
      <c r="A66" s="39">
        <v>44033</v>
      </c>
      <c r="B66" s="33">
        <v>3320.89</v>
      </c>
      <c r="C66" s="34">
        <v>2E-3</v>
      </c>
      <c r="D66" s="33">
        <v>13536.17</v>
      </c>
      <c r="E66" s="34">
        <v>6.4999999999999997E-3</v>
      </c>
      <c r="F66" s="35" t="s">
        <v>550</v>
      </c>
      <c r="G66" s="36">
        <v>-3.1E-2</v>
      </c>
      <c r="H66" s="35" t="s">
        <v>551</v>
      </c>
      <c r="I66" s="36">
        <v>-1.37E-2</v>
      </c>
      <c r="J66" s="35" t="s">
        <v>552</v>
      </c>
      <c r="K66" s="36">
        <v>-1.7299999999999999E-2</v>
      </c>
      <c r="L66" s="33" t="s">
        <v>553</v>
      </c>
      <c r="M66" s="34">
        <v>2.3E-3</v>
      </c>
      <c r="N66" s="33" t="s">
        <v>554</v>
      </c>
      <c r="O66" s="40">
        <v>2.87E-2</v>
      </c>
    </row>
    <row r="67" spans="1:15" ht="15" thickBot="1" x14ac:dyDescent="0.25">
      <c r="A67" s="39">
        <v>44032</v>
      </c>
      <c r="B67" s="33">
        <v>3314.15</v>
      </c>
      <c r="C67" s="34">
        <v>3.1099999999999999E-2</v>
      </c>
      <c r="D67" s="33">
        <v>13448.85</v>
      </c>
      <c r="E67" s="34">
        <v>2.5499999999999998E-2</v>
      </c>
      <c r="F67" s="33" t="s">
        <v>555</v>
      </c>
      <c r="G67" s="34">
        <v>4.0000000000000001E-3</v>
      </c>
      <c r="H67" s="33" t="s">
        <v>556</v>
      </c>
      <c r="I67" s="34">
        <v>8.8000000000000005E-3</v>
      </c>
      <c r="J67" s="35" t="s">
        <v>557</v>
      </c>
      <c r="K67" s="36">
        <v>-4.7999999999999996E-3</v>
      </c>
      <c r="L67" s="35" t="s">
        <v>558</v>
      </c>
      <c r="M67" s="36">
        <v>-2.8E-3</v>
      </c>
      <c r="N67" s="35" t="s">
        <v>559</v>
      </c>
      <c r="O67" s="41">
        <v>-1.1999999999999999E-3</v>
      </c>
    </row>
    <row r="68" spans="1:15" ht="15" thickBot="1" x14ac:dyDescent="0.25">
      <c r="A68" s="39">
        <v>44029</v>
      </c>
      <c r="B68" s="33">
        <v>3214.13</v>
      </c>
      <c r="C68" s="34">
        <v>1.2999999999999999E-3</v>
      </c>
      <c r="D68" s="33">
        <v>13114.94</v>
      </c>
      <c r="E68" s="34">
        <v>9.1000000000000004E-3</v>
      </c>
      <c r="F68" s="35" t="s">
        <v>560</v>
      </c>
      <c r="G68" s="36">
        <v>-3.3700000000000001E-2</v>
      </c>
      <c r="H68" s="35" t="s">
        <v>561</v>
      </c>
      <c r="I68" s="36">
        <v>-1.37E-2</v>
      </c>
      <c r="J68" s="35" t="s">
        <v>562</v>
      </c>
      <c r="K68" s="36">
        <v>-0.02</v>
      </c>
      <c r="L68" s="33" t="s">
        <v>563</v>
      </c>
      <c r="M68" s="34">
        <v>3.0000000000000001E-3</v>
      </c>
      <c r="N68" s="33" t="s">
        <v>564</v>
      </c>
      <c r="O68" s="40">
        <v>3.0599999999999999E-2</v>
      </c>
    </row>
    <row r="69" spans="1:15" ht="15" thickBot="1" x14ac:dyDescent="0.25">
      <c r="A69" s="39">
        <v>44028</v>
      </c>
      <c r="B69" s="35">
        <v>3210.1</v>
      </c>
      <c r="C69" s="36">
        <v>-4.4999999999999998E-2</v>
      </c>
      <c r="D69" s="35">
        <v>12996.34</v>
      </c>
      <c r="E69" s="36">
        <v>-5.3699999999999998E-2</v>
      </c>
      <c r="F69" s="35" t="s">
        <v>565</v>
      </c>
      <c r="G69" s="36">
        <v>-7.3700000000000002E-2</v>
      </c>
      <c r="H69" s="35" t="s">
        <v>566</v>
      </c>
      <c r="I69" s="36">
        <v>-3.9300000000000002E-2</v>
      </c>
      <c r="J69" s="35" t="s">
        <v>567</v>
      </c>
      <c r="K69" s="36">
        <v>-3.44E-2</v>
      </c>
      <c r="L69" s="33" t="s">
        <v>568</v>
      </c>
      <c r="M69" s="34">
        <v>1.35E-2</v>
      </c>
      <c r="N69" s="33" t="s">
        <v>569</v>
      </c>
      <c r="O69" s="40">
        <v>6.0199999999999997E-2</v>
      </c>
    </row>
    <row r="70" spans="1:15" ht="15" thickBot="1" x14ac:dyDescent="0.25">
      <c r="A70" s="39">
        <v>44027</v>
      </c>
      <c r="B70" s="35">
        <v>3361.3</v>
      </c>
      <c r="C70" s="36">
        <v>-1.5599999999999999E-2</v>
      </c>
      <c r="D70" s="35">
        <v>13734.13</v>
      </c>
      <c r="E70" s="36">
        <v>-1.8700000000000001E-2</v>
      </c>
      <c r="F70" s="35" t="s">
        <v>570</v>
      </c>
      <c r="G70" s="36">
        <v>-6.2300000000000001E-2</v>
      </c>
      <c r="H70" s="35" t="s">
        <v>571</v>
      </c>
      <c r="I70" s="36">
        <v>-3.1099999999999999E-2</v>
      </c>
      <c r="J70" s="35" t="s">
        <v>572</v>
      </c>
      <c r="K70" s="36">
        <v>-3.1300000000000001E-2</v>
      </c>
      <c r="L70" s="33" t="s">
        <v>573</v>
      </c>
      <c r="M70" s="34">
        <v>1.1900000000000001E-2</v>
      </c>
      <c r="N70" s="33" t="s">
        <v>574</v>
      </c>
      <c r="O70" s="40">
        <v>5.04E-2</v>
      </c>
    </row>
    <row r="71" spans="1:15" ht="15" thickBot="1" x14ac:dyDescent="0.25">
      <c r="A71" s="39">
        <v>44026</v>
      </c>
      <c r="B71" s="35">
        <v>3414.62</v>
      </c>
      <c r="C71" s="36">
        <v>-8.3000000000000001E-3</v>
      </c>
      <c r="D71" s="35">
        <v>13996.46</v>
      </c>
      <c r="E71" s="36">
        <v>-1.0800000000000001E-2</v>
      </c>
      <c r="F71" s="35" t="s">
        <v>575</v>
      </c>
      <c r="G71" s="36">
        <v>-6.8199999999999997E-2</v>
      </c>
      <c r="H71" s="35" t="s">
        <v>576</v>
      </c>
      <c r="I71" s="36">
        <v>-3.6400000000000002E-2</v>
      </c>
      <c r="J71" s="35" t="s">
        <v>577</v>
      </c>
      <c r="K71" s="36">
        <v>-3.1699999999999999E-2</v>
      </c>
      <c r="L71" s="33" t="s">
        <v>578</v>
      </c>
      <c r="M71" s="34">
        <v>1.5100000000000001E-2</v>
      </c>
      <c r="N71" s="33" t="s">
        <v>579</v>
      </c>
      <c r="O71" s="40">
        <v>5.3100000000000001E-2</v>
      </c>
    </row>
    <row r="72" spans="1:15" ht="15" thickBot="1" x14ac:dyDescent="0.25">
      <c r="A72" s="39">
        <v>44025</v>
      </c>
      <c r="B72" s="33">
        <v>3443.29</v>
      </c>
      <c r="C72" s="34">
        <v>1.77E-2</v>
      </c>
      <c r="D72" s="33">
        <v>14149.14</v>
      </c>
      <c r="E72" s="34">
        <v>3.5000000000000003E-2</v>
      </c>
      <c r="F72" s="35" t="s">
        <v>580</v>
      </c>
      <c r="G72" s="36">
        <v>-8.9999999999999993E-3</v>
      </c>
      <c r="H72" s="33" t="s">
        <v>581</v>
      </c>
      <c r="I72" s="34">
        <v>8.9999999999999998E-4</v>
      </c>
      <c r="J72" s="35" t="s">
        <v>582</v>
      </c>
      <c r="K72" s="36">
        <v>-9.9000000000000008E-3</v>
      </c>
      <c r="L72" s="35" t="s">
        <v>583</v>
      </c>
      <c r="M72" s="36">
        <v>-2.0000000000000001E-4</v>
      </c>
      <c r="N72" s="33" t="s">
        <v>584</v>
      </c>
      <c r="O72" s="40">
        <v>9.1999999999999998E-3</v>
      </c>
    </row>
    <row r="73" spans="1:15" ht="15" thickBot="1" x14ac:dyDescent="0.25">
      <c r="A73" s="39">
        <v>44022</v>
      </c>
      <c r="B73" s="35">
        <v>3383.32</v>
      </c>
      <c r="C73" s="36">
        <v>-1.95E-2</v>
      </c>
      <c r="D73" s="35">
        <v>13671.24</v>
      </c>
      <c r="E73" s="36">
        <v>-6.1000000000000004E-3</v>
      </c>
      <c r="F73" s="35" t="s">
        <v>585</v>
      </c>
      <c r="G73" s="36">
        <v>-5.16E-2</v>
      </c>
      <c r="H73" s="35" t="s">
        <v>586</v>
      </c>
      <c r="I73" s="36">
        <v>-2.58E-2</v>
      </c>
      <c r="J73" s="35" t="s">
        <v>587</v>
      </c>
      <c r="K73" s="36">
        <v>-2.58E-2</v>
      </c>
      <c r="L73" s="33" t="s">
        <v>588</v>
      </c>
      <c r="M73" s="34">
        <v>6.4999999999999997E-3</v>
      </c>
      <c r="N73" s="33" t="s">
        <v>589</v>
      </c>
      <c r="O73" s="40">
        <v>4.5100000000000001E-2</v>
      </c>
    </row>
    <row r="74" spans="1:15" ht="15" thickBot="1" x14ac:dyDescent="0.25">
      <c r="A74" s="39">
        <v>44021</v>
      </c>
      <c r="B74" s="33">
        <v>3450.59</v>
      </c>
      <c r="C74" s="34">
        <v>1.3899999999999999E-2</v>
      </c>
      <c r="D74" s="33">
        <v>13754.74</v>
      </c>
      <c r="E74" s="34">
        <v>2.5999999999999999E-2</v>
      </c>
      <c r="F74" s="35" t="s">
        <v>590</v>
      </c>
      <c r="G74" s="36">
        <v>-2.23E-2</v>
      </c>
      <c r="H74" s="35" t="s">
        <v>591</v>
      </c>
      <c r="I74" s="36">
        <v>-5.8999999999999999E-3</v>
      </c>
      <c r="J74" s="35" t="s">
        <v>592</v>
      </c>
      <c r="K74" s="36">
        <v>-1.6400000000000001E-2</v>
      </c>
      <c r="L74" s="33" t="s">
        <v>593</v>
      </c>
      <c r="M74" s="34">
        <v>1E-3</v>
      </c>
      <c r="N74" s="33" t="s">
        <v>594</v>
      </c>
      <c r="O74" s="40">
        <v>2.1299999999999999E-2</v>
      </c>
    </row>
    <row r="75" spans="1:15" ht="15" thickBot="1" x14ac:dyDescent="0.25">
      <c r="A75" s="39">
        <v>44020</v>
      </c>
      <c r="B75" s="33">
        <v>3403.44</v>
      </c>
      <c r="C75" s="34">
        <v>1.7399999999999999E-2</v>
      </c>
      <c r="D75" s="33">
        <v>13406.37</v>
      </c>
      <c r="E75" s="34">
        <v>1.84E-2</v>
      </c>
      <c r="F75" s="35" t="s">
        <v>595</v>
      </c>
      <c r="G75" s="36">
        <v>-1.1299999999999999E-2</v>
      </c>
      <c r="H75" s="33" t="s">
        <v>596</v>
      </c>
      <c r="I75" s="34">
        <v>1.6999999999999999E-3</v>
      </c>
      <c r="J75" s="35" t="s">
        <v>597</v>
      </c>
      <c r="K75" s="36">
        <v>-1.2999999999999999E-2</v>
      </c>
      <c r="L75" s="35" t="s">
        <v>598</v>
      </c>
      <c r="M75" s="36">
        <v>-1.8E-3</v>
      </c>
      <c r="N75" s="33" t="s">
        <v>599</v>
      </c>
      <c r="O75" s="40">
        <v>1.3100000000000001E-2</v>
      </c>
    </row>
    <row r="76" spans="1:15" ht="15" thickBot="1" x14ac:dyDescent="0.25">
      <c r="A76" s="39">
        <v>44019</v>
      </c>
      <c r="B76" s="33">
        <v>3345.34</v>
      </c>
      <c r="C76" s="34">
        <v>3.7000000000000002E-3</v>
      </c>
      <c r="D76" s="33">
        <v>13163.98</v>
      </c>
      <c r="E76" s="34">
        <v>1.72E-2</v>
      </c>
      <c r="F76" s="35" t="s">
        <v>600</v>
      </c>
      <c r="G76" s="36">
        <v>-2.6700000000000002E-2</v>
      </c>
      <c r="H76" s="35" t="s">
        <v>601</v>
      </c>
      <c r="I76" s="36">
        <v>-9.4999999999999998E-3</v>
      </c>
      <c r="J76" s="35" t="s">
        <v>602</v>
      </c>
      <c r="K76" s="36">
        <v>-1.72E-2</v>
      </c>
      <c r="L76" s="33" t="s">
        <v>603</v>
      </c>
      <c r="M76" s="34">
        <v>1.9E-3</v>
      </c>
      <c r="N76" s="33" t="s">
        <v>604</v>
      </c>
      <c r="O76" s="40">
        <v>2.4799999999999999E-2</v>
      </c>
    </row>
    <row r="77" spans="1:15" ht="15" thickBot="1" x14ac:dyDescent="0.25">
      <c r="A77" s="39">
        <v>44018</v>
      </c>
      <c r="B77" s="33">
        <v>3332.88</v>
      </c>
      <c r="C77" s="34">
        <v>5.7099999999999998E-2</v>
      </c>
      <c r="D77" s="33">
        <v>12941.72</v>
      </c>
      <c r="E77" s="34">
        <v>4.0899999999999999E-2</v>
      </c>
      <c r="F77" s="33" t="s">
        <v>605</v>
      </c>
      <c r="G77" s="34">
        <v>6.1000000000000004E-3</v>
      </c>
      <c r="H77" s="33" t="s">
        <v>606</v>
      </c>
      <c r="I77" s="34">
        <v>1.47E-2</v>
      </c>
      <c r="J77" s="35" t="s">
        <v>607</v>
      </c>
      <c r="K77" s="36">
        <v>-8.6E-3</v>
      </c>
      <c r="L77" s="35" t="s">
        <v>608</v>
      </c>
      <c r="M77" s="36">
        <v>-7.7000000000000002E-3</v>
      </c>
      <c r="N77" s="33" t="s">
        <v>609</v>
      </c>
      <c r="O77" s="40">
        <v>1.5E-3</v>
      </c>
    </row>
    <row r="78" spans="1:15" ht="15" thickBot="1" x14ac:dyDescent="0.25">
      <c r="A78" s="39">
        <v>44015</v>
      </c>
      <c r="B78" s="33">
        <v>3152.81</v>
      </c>
      <c r="C78" s="34">
        <v>2.01E-2</v>
      </c>
      <c r="D78" s="33">
        <v>12433.26</v>
      </c>
      <c r="E78" s="34">
        <v>1.3299999999999999E-2</v>
      </c>
      <c r="F78" s="35" t="s">
        <v>610</v>
      </c>
      <c r="G78" s="36">
        <v>-1.01E-2</v>
      </c>
      <c r="H78" s="33" t="s">
        <v>611</v>
      </c>
      <c r="I78" s="34">
        <v>4.7000000000000002E-3</v>
      </c>
      <c r="J78" s="35" t="s">
        <v>612</v>
      </c>
      <c r="K78" s="36">
        <v>-1.4800000000000001E-2</v>
      </c>
      <c r="L78" s="35" t="s">
        <v>613</v>
      </c>
      <c r="M78" s="36">
        <v>-5.7999999999999996E-3</v>
      </c>
      <c r="N78" s="33" t="s">
        <v>614</v>
      </c>
      <c r="O78" s="40">
        <v>1.5800000000000002E-2</v>
      </c>
    </row>
    <row r="79" spans="1:15" ht="15" thickBot="1" x14ac:dyDescent="0.25">
      <c r="A79" s="39">
        <v>44014</v>
      </c>
      <c r="B79" s="33">
        <v>3090.57</v>
      </c>
      <c r="C79" s="34">
        <v>2.1299999999999999E-2</v>
      </c>
      <c r="D79" s="33">
        <v>12269.49</v>
      </c>
      <c r="E79" s="34">
        <v>1.29E-2</v>
      </c>
      <c r="F79" s="33" t="s">
        <v>615</v>
      </c>
      <c r="G79" s="34">
        <v>7.1000000000000004E-3</v>
      </c>
      <c r="H79" s="33" t="s">
        <v>616</v>
      </c>
      <c r="I79" s="34">
        <v>1.84E-2</v>
      </c>
      <c r="J79" s="35" t="s">
        <v>617</v>
      </c>
      <c r="K79" s="36">
        <v>-1.1299999999999999E-2</v>
      </c>
      <c r="L79" s="35" t="s">
        <v>618</v>
      </c>
      <c r="M79" s="36">
        <v>-1.1299999999999999E-2</v>
      </c>
      <c r="N79" s="33" t="s">
        <v>619</v>
      </c>
      <c r="O79" s="40">
        <v>4.1999999999999997E-3</v>
      </c>
    </row>
    <row r="80" spans="1:15" ht="15" thickBot="1" x14ac:dyDescent="0.25">
      <c r="A80" s="39">
        <v>44013</v>
      </c>
      <c r="B80" s="33">
        <v>3025.98</v>
      </c>
      <c r="C80" s="34">
        <v>1.38E-2</v>
      </c>
      <c r="D80" s="33">
        <v>12112.96</v>
      </c>
      <c r="E80" s="34">
        <v>1.01E-2</v>
      </c>
      <c r="F80" s="35" t="s">
        <v>620</v>
      </c>
      <c r="G80" s="36">
        <v>-2.1499999999999998E-2</v>
      </c>
      <c r="H80" s="33" t="s">
        <v>621</v>
      </c>
      <c r="I80" s="34">
        <v>1E-4</v>
      </c>
      <c r="J80" s="35" t="s">
        <v>622</v>
      </c>
      <c r="K80" s="36">
        <v>-2.1600000000000001E-2</v>
      </c>
      <c r="L80" s="35" t="s">
        <v>623</v>
      </c>
      <c r="M80" s="36">
        <v>-4.1999999999999997E-3</v>
      </c>
      <c r="N80" s="33" t="s">
        <v>624</v>
      </c>
      <c r="O80" s="40">
        <v>2.5700000000000001E-2</v>
      </c>
    </row>
    <row r="81" spans="1:15" ht="15" thickBot="1" x14ac:dyDescent="0.25">
      <c r="A81" s="39">
        <v>44012</v>
      </c>
      <c r="B81" s="33">
        <v>2984.67</v>
      </c>
      <c r="C81" s="34">
        <v>7.7999999999999996E-3</v>
      </c>
      <c r="D81" s="33">
        <v>11992.35</v>
      </c>
      <c r="E81" s="34">
        <v>2.0400000000000001E-2</v>
      </c>
      <c r="F81" s="35" t="s">
        <v>625</v>
      </c>
      <c r="G81" s="36">
        <v>-1.8E-3</v>
      </c>
      <c r="H81" s="33" t="s">
        <v>626</v>
      </c>
      <c r="I81" s="34">
        <v>1.1599999999999999E-2</v>
      </c>
      <c r="J81" s="35" t="s">
        <v>627</v>
      </c>
      <c r="K81" s="36">
        <v>-1.34E-2</v>
      </c>
      <c r="L81" s="35" t="s">
        <v>628</v>
      </c>
      <c r="M81" s="36">
        <v>-0.01</v>
      </c>
      <c r="N81" s="33" t="s">
        <v>629</v>
      </c>
      <c r="O81" s="40">
        <v>1.18E-2</v>
      </c>
    </row>
    <row r="82" spans="1:15" ht="15" thickBot="1" x14ac:dyDescent="0.25">
      <c r="A82" s="39">
        <v>44011</v>
      </c>
      <c r="B82" s="35">
        <v>2961.52</v>
      </c>
      <c r="C82" s="36">
        <v>-6.1000000000000004E-3</v>
      </c>
      <c r="D82" s="35">
        <v>11752.36</v>
      </c>
      <c r="E82" s="36">
        <v>-5.1999999999999998E-3</v>
      </c>
      <c r="F82" s="35" t="s">
        <v>630</v>
      </c>
      <c r="G82" s="36">
        <v>-6.1600000000000002E-2</v>
      </c>
      <c r="H82" s="35" t="s">
        <v>631</v>
      </c>
      <c r="I82" s="36">
        <v>-2.98E-2</v>
      </c>
      <c r="J82" s="35" t="s">
        <v>632</v>
      </c>
      <c r="K82" s="36">
        <v>-3.1800000000000002E-2</v>
      </c>
      <c r="L82" s="33" t="s">
        <v>633</v>
      </c>
      <c r="M82" s="34">
        <v>9.7000000000000003E-3</v>
      </c>
      <c r="N82" s="33" t="s">
        <v>634</v>
      </c>
      <c r="O82" s="40">
        <v>5.1799999999999999E-2</v>
      </c>
    </row>
    <row r="83" spans="1:15" ht="15" thickBot="1" x14ac:dyDescent="0.25">
      <c r="A83" s="39">
        <v>44006</v>
      </c>
      <c r="B83" s="33">
        <v>2979.55</v>
      </c>
      <c r="C83" s="34">
        <v>3.0000000000000001E-3</v>
      </c>
      <c r="D83" s="33">
        <v>11813.53</v>
      </c>
      <c r="E83" s="34">
        <v>1.6999999999999999E-3</v>
      </c>
      <c r="F83" s="35" t="s">
        <v>635</v>
      </c>
      <c r="G83" s="36">
        <v>-2.93E-2</v>
      </c>
      <c r="H83" s="35" t="s">
        <v>636</v>
      </c>
      <c r="I83" s="36">
        <v>-8.0999999999999996E-3</v>
      </c>
      <c r="J83" s="35" t="s">
        <v>637</v>
      </c>
      <c r="K83" s="36">
        <v>-2.1100000000000001E-2</v>
      </c>
      <c r="L83" s="35" t="s">
        <v>638</v>
      </c>
      <c r="M83" s="36">
        <v>-1.6000000000000001E-3</v>
      </c>
      <c r="N83" s="33" t="s">
        <v>639</v>
      </c>
      <c r="O83" s="40">
        <v>3.09E-2</v>
      </c>
    </row>
    <row r="84" spans="1:15" ht="15" thickBot="1" x14ac:dyDescent="0.25">
      <c r="A84" s="39">
        <v>44005</v>
      </c>
      <c r="B84" s="33">
        <v>2970.62</v>
      </c>
      <c r="C84" s="34">
        <v>1.8E-3</v>
      </c>
      <c r="D84" s="33">
        <v>11794.01</v>
      </c>
      <c r="E84" s="34">
        <v>7.7999999999999996E-3</v>
      </c>
      <c r="F84" s="35" t="s">
        <v>640</v>
      </c>
      <c r="G84" s="36">
        <v>-3.2599999999999997E-2</v>
      </c>
      <c r="H84" s="35" t="s">
        <v>641</v>
      </c>
      <c r="I84" s="36">
        <v>-1.2200000000000001E-2</v>
      </c>
      <c r="J84" s="35" t="s">
        <v>642</v>
      </c>
      <c r="K84" s="36">
        <v>-2.0400000000000001E-2</v>
      </c>
      <c r="L84" s="33" t="s">
        <v>643</v>
      </c>
      <c r="M84" s="34">
        <v>2.0000000000000001E-4</v>
      </c>
      <c r="N84" s="33" t="s">
        <v>644</v>
      </c>
      <c r="O84" s="40">
        <v>3.2399999999999998E-2</v>
      </c>
    </row>
    <row r="85" spans="1:15" ht="15" thickBot="1" x14ac:dyDescent="0.25">
      <c r="A85" s="39">
        <v>44004</v>
      </c>
      <c r="B85" s="35">
        <v>2965.27</v>
      </c>
      <c r="C85" s="36">
        <v>-8.0000000000000004E-4</v>
      </c>
      <c r="D85" s="33">
        <v>11702.44</v>
      </c>
      <c r="E85" s="34">
        <v>2.8999999999999998E-3</v>
      </c>
      <c r="F85" s="35" t="s">
        <v>645</v>
      </c>
      <c r="G85" s="36">
        <v>-2.3300000000000001E-2</v>
      </c>
      <c r="H85" s="35" t="s">
        <v>646</v>
      </c>
      <c r="I85" s="36">
        <v>-4.4999999999999997E-3</v>
      </c>
      <c r="J85" s="35" t="s">
        <v>647</v>
      </c>
      <c r="K85" s="36">
        <v>-1.8800000000000001E-2</v>
      </c>
      <c r="L85" s="35" t="s">
        <v>648</v>
      </c>
      <c r="M85" s="36">
        <v>-3.0999999999999999E-3</v>
      </c>
      <c r="N85" s="33" t="s">
        <v>649</v>
      </c>
      <c r="O85" s="40">
        <v>2.64E-2</v>
      </c>
    </row>
    <row r="86" spans="1:15" ht="15" thickBot="1" x14ac:dyDescent="0.25">
      <c r="A86" s="39">
        <v>44001</v>
      </c>
      <c r="B86" s="33">
        <v>2967.63</v>
      </c>
      <c r="C86" s="34">
        <v>9.5999999999999992E-3</v>
      </c>
      <c r="D86" s="33">
        <v>11668.13</v>
      </c>
      <c r="E86" s="34">
        <v>1.5100000000000001E-2</v>
      </c>
      <c r="F86" s="35" t="s">
        <v>650</v>
      </c>
      <c r="G86" s="36">
        <v>-1E-4</v>
      </c>
      <c r="H86" s="33" t="s">
        <v>651</v>
      </c>
      <c r="I86" s="34">
        <v>1.37E-2</v>
      </c>
      <c r="J86" s="35" t="s">
        <v>652</v>
      </c>
      <c r="K86" s="36">
        <v>-1.38E-2</v>
      </c>
      <c r="L86" s="35" t="s">
        <v>653</v>
      </c>
      <c r="M86" s="36">
        <v>-1.29E-2</v>
      </c>
      <c r="N86" s="33" t="s">
        <v>654</v>
      </c>
      <c r="O86" s="40">
        <v>1.3100000000000001E-2</v>
      </c>
    </row>
    <row r="87" spans="1:15" ht="15" thickBot="1" x14ac:dyDescent="0.25">
      <c r="A87" s="39">
        <v>44000</v>
      </c>
      <c r="B87" s="33">
        <v>2939.32</v>
      </c>
      <c r="C87" s="34">
        <v>1.1999999999999999E-3</v>
      </c>
      <c r="D87" s="33">
        <v>11494.55</v>
      </c>
      <c r="E87" s="34">
        <v>6.4999999999999997E-3</v>
      </c>
      <c r="F87" s="35" t="s">
        <v>655</v>
      </c>
      <c r="G87" s="36">
        <v>-2.1499999999999998E-2</v>
      </c>
      <c r="H87" s="35" t="s">
        <v>656</v>
      </c>
      <c r="I87" s="36">
        <v>-1.4E-3</v>
      </c>
      <c r="J87" s="35" t="s">
        <v>657</v>
      </c>
      <c r="K87" s="36">
        <v>-2.01E-2</v>
      </c>
      <c r="L87" s="35" t="s">
        <v>658</v>
      </c>
      <c r="M87" s="36">
        <v>-5.4000000000000003E-3</v>
      </c>
      <c r="N87" s="33" t="s">
        <v>659</v>
      </c>
      <c r="O87" s="40">
        <v>2.69E-2</v>
      </c>
    </row>
    <row r="88" spans="1:15" ht="15" thickBot="1" x14ac:dyDescent="0.25">
      <c r="A88" s="39">
        <v>43999</v>
      </c>
      <c r="B88" s="33">
        <v>2935.87</v>
      </c>
      <c r="C88" s="34">
        <v>1.4E-3</v>
      </c>
      <c r="D88" s="33">
        <v>11420.84</v>
      </c>
      <c r="E88" s="34">
        <v>1.9E-3</v>
      </c>
      <c r="F88" s="35" t="s">
        <v>660</v>
      </c>
      <c r="G88" s="36">
        <v>-3.4799999999999998E-2</v>
      </c>
      <c r="H88" s="35" t="s">
        <v>661</v>
      </c>
      <c r="I88" s="36">
        <v>-1.32E-2</v>
      </c>
      <c r="J88" s="35" t="s">
        <v>662</v>
      </c>
      <c r="K88" s="36">
        <v>-2.1600000000000001E-2</v>
      </c>
      <c r="L88" s="33" t="s">
        <v>663</v>
      </c>
      <c r="M88" s="34">
        <v>1.1999999999999999E-3</v>
      </c>
      <c r="N88" s="33" t="s">
        <v>664</v>
      </c>
      <c r="O88" s="40">
        <v>3.3599999999999998E-2</v>
      </c>
    </row>
    <row r="89" spans="1:15" ht="15" thickBot="1" x14ac:dyDescent="0.25">
      <c r="A89" s="39">
        <v>43998</v>
      </c>
      <c r="B89" s="33">
        <v>2931.75</v>
      </c>
      <c r="C89" s="34">
        <v>1.44E-2</v>
      </c>
      <c r="D89" s="33">
        <v>11398.97</v>
      </c>
      <c r="E89" s="34">
        <v>1.8499999999999999E-2</v>
      </c>
      <c r="F89" s="33" t="s">
        <v>665</v>
      </c>
      <c r="G89" s="34">
        <v>1.6000000000000001E-3</v>
      </c>
      <c r="H89" s="33" t="s">
        <v>666</v>
      </c>
      <c r="I89" s="34">
        <v>7.9000000000000008E-3</v>
      </c>
      <c r="J89" s="35" t="s">
        <v>667</v>
      </c>
      <c r="K89" s="36">
        <v>-6.4000000000000003E-3</v>
      </c>
      <c r="L89" s="35" t="s">
        <v>668</v>
      </c>
      <c r="M89" s="36">
        <v>-8.0999999999999996E-3</v>
      </c>
      <c r="N89" s="33" t="s">
        <v>669</v>
      </c>
      <c r="O89" s="40">
        <v>6.6E-3</v>
      </c>
    </row>
    <row r="90" spans="1:15" ht="15" thickBot="1" x14ac:dyDescent="0.25">
      <c r="A90" s="39">
        <v>43997</v>
      </c>
      <c r="B90" s="35">
        <v>2890.03</v>
      </c>
      <c r="C90" s="36">
        <v>-1.0200000000000001E-2</v>
      </c>
      <c r="D90" s="35">
        <v>11192.27</v>
      </c>
      <c r="E90" s="36">
        <v>-5.3E-3</v>
      </c>
      <c r="F90" s="35" t="s">
        <v>670</v>
      </c>
      <c r="G90" s="36">
        <v>-4.0500000000000001E-2</v>
      </c>
      <c r="H90" s="35" t="s">
        <v>671</v>
      </c>
      <c r="I90" s="36">
        <v>-1.6400000000000001E-2</v>
      </c>
      <c r="J90" s="35" t="s">
        <v>672</v>
      </c>
      <c r="K90" s="36">
        <v>-2.41E-2</v>
      </c>
      <c r="L90" s="33" t="s">
        <v>673</v>
      </c>
      <c r="M90" s="34">
        <v>3.0000000000000001E-3</v>
      </c>
      <c r="N90" s="33" t="s">
        <v>674</v>
      </c>
      <c r="O90" s="40">
        <v>3.7499999999999999E-2</v>
      </c>
    </row>
    <row r="91" spans="1:15" ht="15" thickBot="1" x14ac:dyDescent="0.25">
      <c r="A91" s="39">
        <v>43994</v>
      </c>
      <c r="B91" s="35">
        <v>2919.74</v>
      </c>
      <c r="C91" s="36">
        <v>-4.0000000000000002E-4</v>
      </c>
      <c r="D91" s="33">
        <v>11251.71</v>
      </c>
      <c r="E91" s="34">
        <v>6.9999999999999999E-4</v>
      </c>
      <c r="F91" s="35" t="s">
        <v>675</v>
      </c>
      <c r="G91" s="36">
        <v>-1.7299999999999999E-2</v>
      </c>
      <c r="H91" s="35" t="s">
        <v>676</v>
      </c>
      <c r="I91" s="36">
        <v>-5.9999999999999995E-4</v>
      </c>
      <c r="J91" s="35" t="s">
        <v>677</v>
      </c>
      <c r="K91" s="36">
        <v>-1.67E-2</v>
      </c>
      <c r="L91" s="35" t="s">
        <v>678</v>
      </c>
      <c r="M91" s="36">
        <v>-3.5999999999999999E-3</v>
      </c>
      <c r="N91" s="33" t="s">
        <v>679</v>
      </c>
      <c r="O91" s="40">
        <v>2.0899999999999998E-2</v>
      </c>
    </row>
    <row r="92" spans="1:15" ht="15" thickBot="1" x14ac:dyDescent="0.25">
      <c r="A92" s="39">
        <v>43993</v>
      </c>
      <c r="B92" s="35">
        <v>2920.9</v>
      </c>
      <c r="C92" s="36">
        <v>-7.7999999999999996E-3</v>
      </c>
      <c r="D92" s="35">
        <v>11243.62</v>
      </c>
      <c r="E92" s="36">
        <v>-8.0999999999999996E-3</v>
      </c>
      <c r="F92" s="35" t="s">
        <v>680</v>
      </c>
      <c r="G92" s="36">
        <v>-3.6499999999999998E-2</v>
      </c>
      <c r="H92" s="35" t="s">
        <v>681</v>
      </c>
      <c r="I92" s="36">
        <v>-1.09E-2</v>
      </c>
      <c r="J92" s="35" t="s">
        <v>682</v>
      </c>
      <c r="K92" s="36">
        <v>-2.5499999999999998E-2</v>
      </c>
      <c r="L92" s="35" t="s">
        <v>683</v>
      </c>
      <c r="M92" s="36">
        <v>-5.9999999999999995E-4</v>
      </c>
      <c r="N92" s="33" t="s">
        <v>684</v>
      </c>
      <c r="O92" s="40">
        <v>3.7100000000000001E-2</v>
      </c>
    </row>
    <row r="93" spans="1:15" ht="15" thickBot="1" x14ac:dyDescent="0.25">
      <c r="A93" s="39">
        <v>43992</v>
      </c>
      <c r="B93" s="35">
        <v>2943.75</v>
      </c>
      <c r="C93" s="36">
        <v>-4.1999999999999997E-3</v>
      </c>
      <c r="D93" s="33">
        <v>11335.86</v>
      </c>
      <c r="E93" s="34">
        <v>4.5999999999999999E-3</v>
      </c>
      <c r="F93" s="35" t="s">
        <v>685</v>
      </c>
      <c r="G93" s="36">
        <v>-2.9899999999999999E-2</v>
      </c>
      <c r="H93" s="35" t="s">
        <v>686</v>
      </c>
      <c r="I93" s="36">
        <v>-9.7000000000000003E-3</v>
      </c>
      <c r="J93" s="35" t="s">
        <v>687</v>
      </c>
      <c r="K93" s="36">
        <v>-2.0199999999999999E-2</v>
      </c>
      <c r="L93" s="35" t="s">
        <v>688</v>
      </c>
      <c r="M93" s="36">
        <v>-1.9E-3</v>
      </c>
      <c r="N93" s="33" t="s">
        <v>689</v>
      </c>
      <c r="O93" s="40">
        <v>3.1800000000000002E-2</v>
      </c>
    </row>
    <row r="94" spans="1:15" ht="15" thickBot="1" x14ac:dyDescent="0.25">
      <c r="A94" s="39">
        <v>43991</v>
      </c>
      <c r="B94" s="33">
        <v>2956.11</v>
      </c>
      <c r="C94" s="34">
        <v>6.1999999999999998E-3</v>
      </c>
      <c r="D94" s="33">
        <v>11284.24</v>
      </c>
      <c r="E94" s="34">
        <v>6.1000000000000004E-3</v>
      </c>
      <c r="F94" s="35" t="s">
        <v>690</v>
      </c>
      <c r="G94" s="36">
        <v>-5.8999999999999999E-3</v>
      </c>
      <c r="H94" s="33" t="s">
        <v>691</v>
      </c>
      <c r="I94" s="34">
        <v>6.4000000000000003E-3</v>
      </c>
      <c r="J94" s="35" t="s">
        <v>692</v>
      </c>
      <c r="K94" s="36">
        <v>-1.23E-2</v>
      </c>
      <c r="L94" s="35" t="s">
        <v>693</v>
      </c>
      <c r="M94" s="36">
        <v>-1.17E-2</v>
      </c>
      <c r="N94" s="33" t="s">
        <v>694</v>
      </c>
      <c r="O94" s="40">
        <v>1.7600000000000001E-2</v>
      </c>
    </row>
    <row r="95" spans="1:15" ht="15" thickBot="1" x14ac:dyDescent="0.25">
      <c r="A95" s="39">
        <v>43990</v>
      </c>
      <c r="B95" s="33">
        <v>2937.77</v>
      </c>
      <c r="C95" s="34">
        <v>2.3999999999999998E-3</v>
      </c>
      <c r="D95" s="33">
        <v>11215.76</v>
      </c>
      <c r="E95" s="34">
        <v>3.0999999999999999E-3</v>
      </c>
      <c r="F95" s="35" t="s">
        <v>695</v>
      </c>
      <c r="G95" s="36">
        <v>-2.98E-2</v>
      </c>
      <c r="H95" s="35" t="s">
        <v>696</v>
      </c>
      <c r="I95" s="36">
        <v>-7.4999999999999997E-3</v>
      </c>
      <c r="J95" s="35" t="s">
        <v>697</v>
      </c>
      <c r="K95" s="36">
        <v>-2.23E-2</v>
      </c>
      <c r="L95" s="33" t="s">
        <v>698</v>
      </c>
      <c r="M95" s="34">
        <v>4.0000000000000002E-4</v>
      </c>
      <c r="N95" s="33" t="s">
        <v>699</v>
      </c>
      <c r="O95" s="40">
        <v>2.9399999999999999E-2</v>
      </c>
    </row>
    <row r="96" spans="1:15" ht="15" thickBot="1" x14ac:dyDescent="0.25">
      <c r="A96" s="39">
        <v>43987</v>
      </c>
      <c r="B96" s="33">
        <v>2930.8</v>
      </c>
      <c r="C96" s="34">
        <v>4.0000000000000001E-3</v>
      </c>
      <c r="D96" s="33">
        <v>11180.6</v>
      </c>
      <c r="E96" s="34">
        <v>3.7000000000000002E-3</v>
      </c>
      <c r="F96" s="35" t="s">
        <v>700</v>
      </c>
      <c r="G96" s="36">
        <v>-2.76E-2</v>
      </c>
      <c r="H96" s="35" t="s">
        <v>701</v>
      </c>
      <c r="I96" s="36">
        <v>-4.1999999999999997E-3</v>
      </c>
      <c r="J96" s="35" t="s">
        <v>702</v>
      </c>
      <c r="K96" s="36">
        <v>-2.35E-2</v>
      </c>
      <c r="L96" s="35" t="s">
        <v>703</v>
      </c>
      <c r="M96" s="36">
        <v>-5.4000000000000003E-3</v>
      </c>
      <c r="N96" s="33" t="s">
        <v>704</v>
      </c>
      <c r="O96" s="40">
        <v>3.3000000000000002E-2</v>
      </c>
    </row>
    <row r="97" spans="1:15" ht="15" thickBot="1" x14ac:dyDescent="0.25">
      <c r="A97" s="39">
        <v>43986</v>
      </c>
      <c r="B97" s="35">
        <v>2919.25</v>
      </c>
      <c r="C97" s="36">
        <v>-1.4E-3</v>
      </c>
      <c r="D97" s="33">
        <v>11139.26</v>
      </c>
      <c r="E97" s="34">
        <v>2.8E-3</v>
      </c>
      <c r="F97" s="35" t="s">
        <v>705</v>
      </c>
      <c r="G97" s="36">
        <v>-3.8199999999999998E-2</v>
      </c>
      <c r="H97" s="35" t="s">
        <v>706</v>
      </c>
      <c r="I97" s="36">
        <v>-1.34E-2</v>
      </c>
      <c r="J97" s="35" t="s">
        <v>707</v>
      </c>
      <c r="K97" s="36">
        <v>-2.4799999999999999E-2</v>
      </c>
      <c r="L97" s="33" t="s">
        <v>708</v>
      </c>
      <c r="M97" s="34">
        <v>1.6999999999999999E-3</v>
      </c>
      <c r="N97" s="33" t="s">
        <v>709</v>
      </c>
      <c r="O97" s="40">
        <v>3.6499999999999998E-2</v>
      </c>
    </row>
    <row r="98" spans="1:15" ht="15" thickBot="1" x14ac:dyDescent="0.25">
      <c r="A98" s="39">
        <v>43985</v>
      </c>
      <c r="B98" s="33">
        <v>2923.37</v>
      </c>
      <c r="C98" s="34">
        <v>6.9999999999999999E-4</v>
      </c>
      <c r="D98" s="35">
        <v>11108.36</v>
      </c>
      <c r="E98" s="36">
        <v>-4.0000000000000002E-4</v>
      </c>
      <c r="F98" s="35" t="s">
        <v>710</v>
      </c>
      <c r="G98" s="36">
        <v>-1.8599999999999998E-2</v>
      </c>
      <c r="H98" s="35" t="s">
        <v>711</v>
      </c>
      <c r="I98" s="36">
        <v>-4.0000000000000002E-4</v>
      </c>
      <c r="J98" s="35" t="s">
        <v>712</v>
      </c>
      <c r="K98" s="36">
        <v>-1.8200000000000001E-2</v>
      </c>
      <c r="L98" s="35" t="s">
        <v>713</v>
      </c>
      <c r="M98" s="36">
        <v>-6.1000000000000004E-3</v>
      </c>
      <c r="N98" s="33" t="s">
        <v>714</v>
      </c>
      <c r="O98" s="40">
        <v>2.47E-2</v>
      </c>
    </row>
    <row r="99" spans="1:15" ht="15" thickBot="1" x14ac:dyDescent="0.25">
      <c r="A99" s="39">
        <v>43984</v>
      </c>
      <c r="B99" s="33">
        <v>2921.4</v>
      </c>
      <c r="C99" s="34">
        <v>2E-3</v>
      </c>
      <c r="D99" s="33">
        <v>11112.5</v>
      </c>
      <c r="E99" s="34">
        <v>8.9999999999999998E-4</v>
      </c>
      <c r="F99" s="35" t="s">
        <v>715</v>
      </c>
      <c r="G99" s="36">
        <v>-3.1899999999999998E-2</v>
      </c>
      <c r="H99" s="35" t="s">
        <v>716</v>
      </c>
      <c r="I99" s="36">
        <v>-0.01</v>
      </c>
      <c r="J99" s="35" t="s">
        <v>717</v>
      </c>
      <c r="K99" s="36">
        <v>-2.1899999999999999E-2</v>
      </c>
      <c r="L99" s="35" t="s">
        <v>718</v>
      </c>
      <c r="M99" s="36">
        <v>-1.4E-3</v>
      </c>
      <c r="N99" s="33" t="s">
        <v>719</v>
      </c>
      <c r="O99" s="40">
        <v>3.3300000000000003E-2</v>
      </c>
    </row>
    <row r="100" spans="1:15" ht="15" thickBot="1" x14ac:dyDescent="0.25">
      <c r="A100" s="39">
        <v>43983</v>
      </c>
      <c r="B100" s="33">
        <v>2915.43</v>
      </c>
      <c r="C100" s="34">
        <v>2.2100000000000002E-2</v>
      </c>
      <c r="D100" s="33">
        <v>11102.15</v>
      </c>
      <c r="E100" s="34">
        <v>3.3099999999999997E-2</v>
      </c>
      <c r="F100" s="33" t="s">
        <v>720</v>
      </c>
      <c r="G100" s="34">
        <v>4.3999999999999997E-2</v>
      </c>
      <c r="H100" s="33" t="s">
        <v>721</v>
      </c>
      <c r="I100" s="34">
        <v>3.8399999999999997E-2</v>
      </c>
      <c r="J100" s="33" t="s">
        <v>722</v>
      </c>
      <c r="K100" s="34">
        <v>5.5999999999999999E-3</v>
      </c>
      <c r="L100" s="35" t="s">
        <v>723</v>
      </c>
      <c r="M100" s="36">
        <v>-2.07E-2</v>
      </c>
      <c r="N100" s="35" t="s">
        <v>724</v>
      </c>
      <c r="O100" s="41">
        <v>-2.3400000000000001E-2</v>
      </c>
    </row>
    <row r="101" spans="1:15" ht="15" thickBot="1" x14ac:dyDescent="0.25">
      <c r="A101" s="39">
        <v>43980</v>
      </c>
      <c r="B101" s="33">
        <v>2852.35</v>
      </c>
      <c r="C101" s="34">
        <v>2.2000000000000001E-3</v>
      </c>
      <c r="D101" s="33">
        <v>10746.08</v>
      </c>
      <c r="E101" s="34">
        <v>8.6999999999999994E-3</v>
      </c>
      <c r="F101" s="33" t="s">
        <v>725</v>
      </c>
      <c r="G101" s="34">
        <v>2.8E-3</v>
      </c>
      <c r="H101" s="33" t="s">
        <v>726</v>
      </c>
      <c r="I101" s="34">
        <v>1.17E-2</v>
      </c>
      <c r="J101" s="35" t="s">
        <v>727</v>
      </c>
      <c r="K101" s="36">
        <v>-8.8999999999999999E-3</v>
      </c>
      <c r="L101" s="35" t="s">
        <v>728</v>
      </c>
      <c r="M101" s="36">
        <v>-1.24E-2</v>
      </c>
      <c r="N101" s="33" t="s">
        <v>729</v>
      </c>
      <c r="O101" s="40">
        <v>9.5999999999999992E-3</v>
      </c>
    </row>
    <row r="102" spans="1:15" ht="15" thickBot="1" x14ac:dyDescent="0.25">
      <c r="A102" s="39">
        <v>43979</v>
      </c>
      <c r="B102" s="33">
        <v>2846.22</v>
      </c>
      <c r="C102" s="34">
        <v>3.3E-3</v>
      </c>
      <c r="D102" s="35">
        <v>10653.49</v>
      </c>
      <c r="E102" s="36">
        <v>-2.7000000000000001E-3</v>
      </c>
      <c r="F102" s="35" t="s">
        <v>730</v>
      </c>
      <c r="G102" s="36">
        <v>-3.5700000000000003E-2</v>
      </c>
      <c r="H102" s="35" t="s">
        <v>731</v>
      </c>
      <c r="I102" s="36">
        <v>-9.7000000000000003E-3</v>
      </c>
      <c r="J102" s="35" t="s">
        <v>732</v>
      </c>
      <c r="K102" s="36">
        <v>-2.5999999999999999E-2</v>
      </c>
      <c r="L102" s="35" t="s">
        <v>733</v>
      </c>
      <c r="M102" s="36">
        <v>-3.8E-3</v>
      </c>
      <c r="N102" s="33" t="s">
        <v>734</v>
      </c>
      <c r="O102" s="40">
        <v>3.95E-2</v>
      </c>
    </row>
    <row r="103" spans="1:15" ht="15" thickBot="1" x14ac:dyDescent="0.25">
      <c r="A103" s="39">
        <v>43978</v>
      </c>
      <c r="B103" s="35">
        <v>2836.8</v>
      </c>
      <c r="C103" s="36">
        <v>-3.3999999999999998E-3</v>
      </c>
      <c r="D103" s="35">
        <v>10682.7</v>
      </c>
      <c r="E103" s="36">
        <v>-1.23E-2</v>
      </c>
      <c r="F103" s="35" t="s">
        <v>735</v>
      </c>
      <c r="G103" s="36">
        <v>-4.5100000000000001E-2</v>
      </c>
      <c r="H103" s="35" t="s">
        <v>736</v>
      </c>
      <c r="I103" s="36">
        <v>-1.5599999999999999E-2</v>
      </c>
      <c r="J103" s="35" t="s">
        <v>737</v>
      </c>
      <c r="K103" s="36">
        <v>-2.9499999999999998E-2</v>
      </c>
      <c r="L103" s="33" t="s">
        <v>738</v>
      </c>
      <c r="M103" s="34">
        <v>5.0000000000000001E-4</v>
      </c>
      <c r="N103" s="33" t="s">
        <v>739</v>
      </c>
      <c r="O103" s="40">
        <v>4.4600000000000001E-2</v>
      </c>
    </row>
    <row r="104" spans="1:15" ht="15" thickBot="1" x14ac:dyDescent="0.25">
      <c r="A104" s="39">
        <v>43977</v>
      </c>
      <c r="B104" s="33">
        <v>2846.55</v>
      </c>
      <c r="C104" s="34">
        <v>1.01E-2</v>
      </c>
      <c r="D104" s="33">
        <v>10815.43</v>
      </c>
      <c r="E104" s="34">
        <v>2.1000000000000001E-2</v>
      </c>
      <c r="F104" s="33" t="s">
        <v>740</v>
      </c>
      <c r="G104" s="34">
        <v>2.63E-2</v>
      </c>
      <c r="H104" s="33" t="s">
        <v>741</v>
      </c>
      <c r="I104" s="34">
        <v>2.1399999999999999E-2</v>
      </c>
      <c r="J104" s="33" t="s">
        <v>742</v>
      </c>
      <c r="K104" s="34">
        <v>5.0000000000000001E-3</v>
      </c>
      <c r="L104" s="35" t="s">
        <v>743</v>
      </c>
      <c r="M104" s="36">
        <v>-1.2200000000000001E-2</v>
      </c>
      <c r="N104" s="35" t="s">
        <v>744</v>
      </c>
      <c r="O104" s="41">
        <v>-1.41E-2</v>
      </c>
    </row>
    <row r="105" spans="1:15" ht="15" thickBot="1" x14ac:dyDescent="0.25">
      <c r="A105" s="39">
        <v>43976</v>
      </c>
      <c r="B105" s="33">
        <v>2817.97</v>
      </c>
      <c r="C105" s="34">
        <v>1.5E-3</v>
      </c>
      <c r="D105" s="35">
        <v>10592.84</v>
      </c>
      <c r="E105" s="36">
        <v>-1.1000000000000001E-3</v>
      </c>
      <c r="F105" s="35" t="s">
        <v>745</v>
      </c>
      <c r="G105" s="36">
        <v>-4.1099999999999998E-2</v>
      </c>
      <c r="H105" s="35" t="s">
        <v>746</v>
      </c>
      <c r="I105" s="36">
        <v>-1.2999999999999999E-2</v>
      </c>
      <c r="J105" s="35" t="s">
        <v>747</v>
      </c>
      <c r="K105" s="36">
        <v>-2.81E-2</v>
      </c>
      <c r="L105" s="35" t="s">
        <v>748</v>
      </c>
      <c r="M105" s="36">
        <v>-3.5999999999999999E-3</v>
      </c>
      <c r="N105" s="33" t="s">
        <v>749</v>
      </c>
      <c r="O105" s="40">
        <v>4.4600000000000001E-2</v>
      </c>
    </row>
    <row r="106" spans="1:15" ht="15" thickBot="1" x14ac:dyDescent="0.25">
      <c r="A106" s="39">
        <v>43973</v>
      </c>
      <c r="B106" s="35">
        <v>2813.77</v>
      </c>
      <c r="C106" s="36">
        <v>-1.89E-2</v>
      </c>
      <c r="D106" s="35">
        <v>10604.97</v>
      </c>
      <c r="E106" s="36">
        <v>-2.2200000000000001E-2</v>
      </c>
      <c r="F106" s="35" t="s">
        <v>750</v>
      </c>
      <c r="G106" s="36">
        <v>-7.0699999999999999E-2</v>
      </c>
      <c r="H106" s="35" t="s">
        <v>751</v>
      </c>
      <c r="I106" s="36">
        <v>-2.9499999999999998E-2</v>
      </c>
      <c r="J106" s="35" t="s">
        <v>752</v>
      </c>
      <c r="K106" s="36">
        <v>-4.1200000000000001E-2</v>
      </c>
      <c r="L106" s="33" t="s">
        <v>753</v>
      </c>
      <c r="M106" s="34">
        <v>1.9E-3</v>
      </c>
      <c r="N106" s="33" t="s">
        <v>754</v>
      </c>
      <c r="O106" s="40">
        <v>6.8699999999999997E-2</v>
      </c>
    </row>
    <row r="107" spans="1:15" ht="15" thickBot="1" x14ac:dyDescent="0.25">
      <c r="A107" s="39">
        <v>43972</v>
      </c>
      <c r="B107" s="35">
        <v>2867.92</v>
      </c>
      <c r="C107" s="36">
        <v>-5.4999999999999997E-3</v>
      </c>
      <c r="D107" s="35">
        <v>10845.4</v>
      </c>
      <c r="E107" s="36">
        <v>-9.4000000000000004E-3</v>
      </c>
      <c r="F107" s="35" t="s">
        <v>755</v>
      </c>
      <c r="G107" s="36">
        <v>-6.0999999999999999E-2</v>
      </c>
      <c r="H107" s="35" t="s">
        <v>756</v>
      </c>
      <c r="I107" s="36">
        <v>-2.3900000000000001E-2</v>
      </c>
      <c r="J107" s="35" t="s">
        <v>757</v>
      </c>
      <c r="K107" s="36">
        <v>-3.7100000000000001E-2</v>
      </c>
      <c r="L107" s="33" t="s">
        <v>758</v>
      </c>
      <c r="M107" s="34">
        <v>1.6999999999999999E-3</v>
      </c>
      <c r="N107" s="33" t="s">
        <v>759</v>
      </c>
      <c r="O107" s="40">
        <v>5.9299999999999999E-2</v>
      </c>
    </row>
    <row r="108" spans="1:15" ht="15" thickBot="1" x14ac:dyDescent="0.25">
      <c r="A108" s="39">
        <v>43971</v>
      </c>
      <c r="B108" s="35">
        <v>2883.74</v>
      </c>
      <c r="C108" s="36">
        <v>-5.1000000000000004E-3</v>
      </c>
      <c r="D108" s="35">
        <v>10948.48</v>
      </c>
      <c r="E108" s="36">
        <v>-9.4000000000000004E-3</v>
      </c>
      <c r="F108" s="35" t="s">
        <v>760</v>
      </c>
      <c r="G108" s="36">
        <v>-5.3999999999999999E-2</v>
      </c>
      <c r="H108" s="35" t="s">
        <v>761</v>
      </c>
      <c r="I108" s="36">
        <v>-1.9800000000000002E-2</v>
      </c>
      <c r="J108" s="35" t="s">
        <v>762</v>
      </c>
      <c r="K108" s="36">
        <v>-3.4200000000000001E-2</v>
      </c>
      <c r="L108" s="33" t="s">
        <v>763</v>
      </c>
      <c r="M108" s="34">
        <v>2.2000000000000001E-3</v>
      </c>
      <c r="N108" s="33" t="s">
        <v>764</v>
      </c>
      <c r="O108" s="40">
        <v>5.1799999999999999E-2</v>
      </c>
    </row>
    <row r="109" spans="1:15" ht="15" thickBot="1" x14ac:dyDescent="0.25">
      <c r="A109" s="39">
        <v>43970</v>
      </c>
      <c r="B109" s="33">
        <v>2898.58</v>
      </c>
      <c r="C109" s="34">
        <v>8.0999999999999996E-3</v>
      </c>
      <c r="D109" s="33">
        <v>11052.85</v>
      </c>
      <c r="E109" s="34">
        <v>1.21E-2</v>
      </c>
      <c r="F109" s="33" t="s">
        <v>765</v>
      </c>
      <c r="G109" s="34">
        <v>5.0000000000000001E-4</v>
      </c>
      <c r="H109" s="33" t="s">
        <v>766</v>
      </c>
      <c r="I109" s="34">
        <v>1.29E-2</v>
      </c>
      <c r="J109" s="35" t="s">
        <v>767</v>
      </c>
      <c r="K109" s="36">
        <v>-1.24E-2</v>
      </c>
      <c r="L109" s="35" t="s">
        <v>768</v>
      </c>
      <c r="M109" s="36">
        <v>-1.06E-2</v>
      </c>
      <c r="N109" s="33" t="s">
        <v>769</v>
      </c>
      <c r="O109" s="40">
        <v>1.01E-2</v>
      </c>
    </row>
    <row r="110" spans="1:15" x14ac:dyDescent="0.2">
      <c r="A110" s="42">
        <v>43969</v>
      </c>
      <c r="B110" s="43">
        <v>2875.42</v>
      </c>
      <c r="C110" s="44">
        <v>2.3999999999999998E-3</v>
      </c>
      <c r="D110" s="45">
        <v>10921.15</v>
      </c>
      <c r="E110" s="46">
        <v>-4.0000000000000001E-3</v>
      </c>
      <c r="F110" s="45" t="s">
        <v>770</v>
      </c>
      <c r="G110" s="46">
        <v>-5.4600000000000003E-2</v>
      </c>
      <c r="H110" s="45" t="s">
        <v>771</v>
      </c>
      <c r="I110" s="46">
        <v>-2.4199999999999999E-2</v>
      </c>
      <c r="J110" s="45" t="s">
        <v>772</v>
      </c>
      <c r="K110" s="46">
        <v>-3.04E-2</v>
      </c>
      <c r="L110" s="43" t="s">
        <v>773</v>
      </c>
      <c r="M110" s="44">
        <v>8.0000000000000002E-3</v>
      </c>
      <c r="N110" s="43" t="s">
        <v>774</v>
      </c>
      <c r="O110" s="47">
        <v>4.65E-2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MONEY</vt:lpstr>
      <vt:lpstr>GDP</vt:lpstr>
      <vt:lpstr>CPI</vt:lpstr>
      <vt:lpstr>PMI</vt:lpstr>
      <vt:lpstr>MONEY_STOCK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</dc:creator>
  <cp:lastModifiedBy>Victor Hu</cp:lastModifiedBy>
  <dcterms:created xsi:type="dcterms:W3CDTF">2020-10-15T05:42:56Z</dcterms:created>
  <dcterms:modified xsi:type="dcterms:W3CDTF">2020-10-25T09:02:06Z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victor.hu@sandvik.com</vt:lpwstr>
  </property>
  <property fmtid="{D5CDD505-2E9C-101B-9397-08002B2CF9AE}" pid="5" name="MSIP_Label_e58707db-cea7-4907-92d1-cf323291762b_SetDate">
    <vt:lpwstr>2020-10-15T05:49:15.5626654Z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