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conteúdo" sheetId="1" r:id="rId4"/>
    <sheet state="visible" name="Cronograma de publicação" sheetId="2" r:id="rId5"/>
    <sheet state="visible" name="Folha de cálculo" sheetId="3" r:id="rId6"/>
  </sheets>
  <definedNames/>
  <calcPr/>
</workbook>
</file>

<file path=xl/sharedStrings.xml><?xml version="1.0" encoding="utf-8"?>
<sst xmlns="http://schemas.openxmlformats.org/spreadsheetml/2006/main" count="109" uniqueCount="63">
  <si>
    <t>Objeivo</t>
  </si>
  <si>
    <t>Estratégias</t>
  </si>
  <si>
    <t>Data</t>
  </si>
  <si>
    <t>Mês 1</t>
  </si>
  <si>
    <t>Semana 1</t>
  </si>
  <si>
    <t>Semana 2</t>
  </si>
  <si>
    <t>Semana 3</t>
  </si>
  <si>
    <t>Semana 4</t>
  </si>
  <si>
    <t>Objetivo 1</t>
  </si>
  <si>
    <t>Criar site.</t>
  </si>
  <si>
    <t>Criar perfil comercial no Instagram e configurar.</t>
  </si>
  <si>
    <t>Criar página no Facebook e configurar.</t>
  </si>
  <si>
    <t>Criar perfil no Google Meu Negócio.</t>
  </si>
  <si>
    <t>Criar cronograma de publicações.</t>
  </si>
  <si>
    <t>Postar conteúdo no Facebook 4x na semana.</t>
  </si>
  <si>
    <t>Postar conteúdo no Instagram 4x na semana.</t>
  </si>
  <si>
    <t>Objetivo 2</t>
  </si>
  <si>
    <t>Criar pacotes de planos promocionais e divulgar via redes socias.</t>
  </si>
  <si>
    <t>Entrar em contato com aqueles que preencheram formulários no site.</t>
  </si>
  <si>
    <t>Criar programa de promoção por indicação de aluno.</t>
  </si>
  <si>
    <t>Dezembro 2020 - Redes Sociais (Academia EasyFit)</t>
  </si>
  <si>
    <t>Semana</t>
  </si>
  <si>
    <t xml:space="preserve">Topico de Conteúdo </t>
  </si>
  <si>
    <t>Etapa de Funil</t>
  </si>
  <si>
    <t>Site</t>
  </si>
  <si>
    <t>Facebook</t>
  </si>
  <si>
    <t>Instagram</t>
  </si>
  <si>
    <t>Status</t>
  </si>
  <si>
    <t>Responsável</t>
  </si>
  <si>
    <t>Segunda-feira</t>
  </si>
  <si>
    <t>Por que praticar esportes é tão importante?</t>
  </si>
  <si>
    <t xml:space="preserve">Consciência </t>
  </si>
  <si>
    <t>Postado</t>
  </si>
  <si>
    <t xml:space="preserve">Maristela </t>
  </si>
  <si>
    <t>Terça-feira</t>
  </si>
  <si>
    <t>Aproveite nossas promoções de fim de ano.</t>
  </si>
  <si>
    <t>Decisão</t>
  </si>
  <si>
    <t>Yasmin</t>
  </si>
  <si>
    <t>Quarta-feira</t>
  </si>
  <si>
    <t>Conheça nosso espaço e nossos profissionais.</t>
  </si>
  <si>
    <t>Consideração</t>
  </si>
  <si>
    <t xml:space="preserve"> Postado</t>
  </si>
  <si>
    <t>Mykaelly</t>
  </si>
  <si>
    <t>Quinta-feira</t>
  </si>
  <si>
    <t>Indique um amigo e ganhe 30% de desconto na próx. mensalidade.</t>
  </si>
  <si>
    <t>Agendado</t>
  </si>
  <si>
    <t>Sexta-feira</t>
  </si>
  <si>
    <t>Visite nosso site e saiba mais sobre nossa academia!</t>
  </si>
  <si>
    <t>Sábado</t>
  </si>
  <si>
    <t>Treinos que você pode fazer em casa!</t>
  </si>
  <si>
    <t>Consciência</t>
  </si>
  <si>
    <t>Em produção</t>
  </si>
  <si>
    <t>Domingo</t>
  </si>
  <si>
    <t>Quer saber se está em forma? Baixe nosso app e calcule seu imc.</t>
  </si>
  <si>
    <t xml:space="preserve">Consideração </t>
  </si>
  <si>
    <t>Plano basico</t>
  </si>
  <si>
    <t>Alunos</t>
  </si>
  <si>
    <t>Valor vendas</t>
  </si>
  <si>
    <t>Plano médio</t>
  </si>
  <si>
    <t>Plano avançado</t>
  </si>
  <si>
    <t>Número de vendas</t>
  </si>
  <si>
    <t>Faturamento</t>
  </si>
  <si>
    <t>Ticket médio 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</si>
</sst>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mmmm/yyyy"/>
    <numFmt numFmtId="166" formatCode="[$R$]#,##0.00"/>
  </numFmts>
  <fonts count="12">
    <font>
      <sz val="10.0"/>
      <color rgb="FF000000"/>
      <name val="Arial"/>
    </font>
    <font>
      <b/>
      <sz val="12.0"/>
      <color rgb="FFFFFFFF"/>
      <name val="Comfortaa"/>
    </font>
    <font/>
    <font>
      <color theme="1"/>
      <name val="Arial"/>
    </font>
    <font>
      <color theme="1"/>
      <name val="Comfortaa"/>
    </font>
    <font>
      <color rgb="FF000000"/>
      <name val="Comfortaa"/>
    </font>
    <font>
      <color rgb="FF000000"/>
      <name val="Arial"/>
    </font>
    <font>
      <color rgb="FFB7B7B7"/>
      <name val="Arial"/>
    </font>
    <font>
      <color rgb="FFFFB612"/>
      <name val="Arial"/>
    </font>
    <font>
      <color rgb="FFFFD966"/>
      <name val="Arial"/>
    </font>
    <font>
      <color rgb="FFFFFFFF"/>
      <name val="Comfortaa"/>
    </font>
    <font>
      <color theme="0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FFB612"/>
        <bgColor rgb="FFFFB612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</fills>
  <borders count="9">
    <border/>
    <border>
      <left style="thick">
        <color rgb="FFFFB612"/>
      </left>
      <top style="thick">
        <color rgb="FFFFB612"/>
      </top>
    </border>
    <border>
      <top style="thick">
        <color rgb="FFFFB612"/>
      </top>
    </border>
    <border>
      <right style="thick">
        <color rgb="FFFFB612"/>
      </right>
      <top style="thick">
        <color rgb="FFFFB612"/>
      </top>
    </border>
    <border>
      <left style="thick">
        <color rgb="FFFFB612"/>
      </left>
    </border>
    <border>
      <right style="thick">
        <color rgb="FFFFB612"/>
      </right>
    </border>
    <border>
      <left style="thick">
        <color rgb="FFFFB612"/>
      </left>
      <bottom style="thick">
        <color rgb="FFFFB612"/>
      </bottom>
    </border>
    <border>
      <bottom style="thick">
        <color rgb="FFFFB612"/>
      </bottom>
    </border>
    <border>
      <right style="thick">
        <color rgb="FFFFB612"/>
      </right>
      <bottom style="thick">
        <color rgb="FFFFB612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2" fontId="3" numFmtId="0" xfId="0" applyFont="1"/>
    <xf borderId="0" fillId="2" fontId="6" numFmtId="0" xfId="0" applyFont="1"/>
    <xf borderId="5" fillId="4" fontId="3" numFmtId="0" xfId="0" applyBorder="1" applyFill="1" applyFont="1"/>
    <xf borderId="4" fillId="3" fontId="5" numFmtId="0" xfId="0" applyAlignment="1" applyBorder="1" applyFont="1">
      <alignment horizontal="center" readingOrder="0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horizontal="center" readingOrder="0"/>
    </xf>
    <xf borderId="0" fillId="5" fontId="3" numFmtId="0" xfId="0" applyFill="1" applyFont="1"/>
    <xf borderId="5" fillId="5" fontId="3" numFmtId="0" xfId="0" applyBorder="1" applyFont="1"/>
    <xf borderId="5" fillId="0" fontId="3" numFmtId="0" xfId="0" applyBorder="1" applyFont="1"/>
    <xf borderId="0" fillId="0" fontId="7" numFmtId="0" xfId="0" applyFont="1"/>
    <xf borderId="4" fillId="3" fontId="4" numFmtId="0" xfId="0" applyAlignment="1" applyBorder="1" applyFont="1">
      <alignment horizontal="center" readingOrder="0"/>
    </xf>
    <xf borderId="0" fillId="4" fontId="3" numFmtId="0" xfId="0" applyFont="1"/>
    <xf borderId="0" fillId="2" fontId="8" numFmtId="0" xfId="0" applyFont="1"/>
    <xf borderId="5" fillId="2" fontId="3" numFmtId="0" xfId="0" applyBorder="1" applyFont="1"/>
    <xf borderId="4" fillId="6" fontId="4" numFmtId="0" xfId="0" applyAlignment="1" applyBorder="1" applyFill="1" applyFont="1">
      <alignment horizontal="center"/>
    </xf>
    <xf borderId="5" fillId="0" fontId="2" numFmtId="0" xfId="0" applyBorder="1" applyFont="1"/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164" xfId="0" applyAlignment="1" applyBorder="1" applyFont="1" applyNumberFormat="1">
      <alignment horizontal="center" readingOrder="0"/>
    </xf>
    <xf borderId="7" fillId="0" fontId="3" numFmtId="0" xfId="0" applyBorder="1" applyFont="1"/>
    <xf borderId="7" fillId="2" fontId="3" numFmtId="0" xfId="0" applyBorder="1" applyFont="1"/>
    <xf borderId="8" fillId="0" fontId="3" numFmtId="0" xfId="0" applyBorder="1" applyFont="1"/>
    <xf borderId="0" fillId="0" fontId="9" numFmtId="0" xfId="0" applyFont="1"/>
    <xf borderId="5" fillId="3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5" fillId="0" fontId="4" numFmtId="0" xfId="0" applyAlignment="1" applyBorder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6" fillId="0" fontId="4" numFmtId="164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2" numFmtId="0" xfId="0" applyBorder="1" applyFont="1"/>
    <xf borderId="7" fillId="0" fontId="4" numFmtId="0" xfId="0" applyBorder="1" applyFont="1"/>
    <xf borderId="8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7" fontId="10" numFmtId="165" xfId="0" applyAlignment="1" applyFill="1" applyFont="1" applyNumberFormat="1">
      <alignment horizontal="center" readingOrder="0" vertical="bottom"/>
    </xf>
    <xf borderId="0" fillId="5" fontId="4" numFmtId="0" xfId="0" applyFont="1"/>
    <xf borderId="0" fillId="7" fontId="11" numFmtId="165" xfId="0" applyAlignment="1" applyFont="1" applyNumberFormat="1">
      <alignment horizontal="center" readingOrder="0" vertical="bottom"/>
    </xf>
    <xf borderId="0" fillId="2" fontId="11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5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4" numFmtId="166" xfId="0" applyAlignment="1" applyFont="1" applyNumberForma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8" fontId="4" numFmtId="0" xfId="0" applyAlignment="1" applyFill="1" applyFont="1">
      <alignment horizontal="center" vertical="bottom"/>
    </xf>
    <xf borderId="0" fillId="2" fontId="10" numFmtId="0" xfId="0" applyAlignment="1" applyFont="1">
      <alignment horizontal="center" readingOrder="0" vertical="bottom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59.43"/>
    <col customWidth="1" min="4" max="4" width="10.57"/>
    <col customWidth="1" min="5" max="5" width="12.71"/>
    <col customWidth="1" min="6" max="6" width="12.29"/>
    <col customWidth="1" min="7" max="7" width="11.86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4"/>
      <c r="H1" s="5"/>
      <c r="I1" s="5"/>
    </row>
    <row r="2">
      <c r="A2" s="6"/>
      <c r="B2" s="7"/>
      <c r="C2" s="8"/>
      <c r="D2" s="9" t="s">
        <v>4</v>
      </c>
      <c r="E2" s="10" t="s">
        <v>5</v>
      </c>
      <c r="F2" s="10" t="s">
        <v>6</v>
      </c>
      <c r="G2" s="11" t="s">
        <v>7</v>
      </c>
      <c r="H2" s="12"/>
    </row>
    <row r="3">
      <c r="A3" s="13" t="s">
        <v>8</v>
      </c>
      <c r="B3" s="14" t="s">
        <v>9</v>
      </c>
      <c r="C3" s="15">
        <v>44153.0</v>
      </c>
      <c r="D3" s="16"/>
      <c r="E3" s="17"/>
      <c r="F3" s="17"/>
      <c r="G3" s="18"/>
    </row>
    <row r="4">
      <c r="A4" s="19" t="s">
        <v>8</v>
      </c>
      <c r="B4" s="20" t="s">
        <v>10</v>
      </c>
      <c r="C4" s="21">
        <v>44156.0</v>
      </c>
      <c r="D4" s="16"/>
      <c r="E4" s="22"/>
      <c r="F4" s="22"/>
      <c r="G4" s="23"/>
    </row>
    <row r="5">
      <c r="A5" s="13" t="s">
        <v>8</v>
      </c>
      <c r="B5" s="14" t="s">
        <v>11</v>
      </c>
      <c r="C5" s="15">
        <v>44156.0</v>
      </c>
      <c r="D5" s="16"/>
      <c r="G5" s="24"/>
      <c r="H5" s="25"/>
    </row>
    <row r="6">
      <c r="A6" s="26" t="s">
        <v>8</v>
      </c>
      <c r="B6" s="20" t="s">
        <v>12</v>
      </c>
      <c r="C6" s="21">
        <v>44158.0</v>
      </c>
      <c r="D6" s="22"/>
      <c r="E6" s="16"/>
      <c r="F6" s="22"/>
      <c r="G6" s="23"/>
    </row>
    <row r="7">
      <c r="A7" s="13" t="s">
        <v>8</v>
      </c>
      <c r="B7" s="14" t="s">
        <v>13</v>
      </c>
      <c r="C7" s="15">
        <v>44160.0</v>
      </c>
      <c r="D7" s="27"/>
      <c r="E7" s="16"/>
      <c r="G7" s="24"/>
    </row>
    <row r="8">
      <c r="A8" s="26" t="s">
        <v>8</v>
      </c>
      <c r="B8" s="20" t="s">
        <v>14</v>
      </c>
      <c r="C8" s="21">
        <v>44166.0</v>
      </c>
      <c r="D8" s="22"/>
      <c r="E8" s="22"/>
      <c r="F8" s="28"/>
      <c r="G8" s="29"/>
    </row>
    <row r="9">
      <c r="A9" s="13" t="s">
        <v>8</v>
      </c>
      <c r="B9" s="14" t="s">
        <v>15</v>
      </c>
      <c r="C9" s="15">
        <v>44166.0</v>
      </c>
      <c r="E9" s="22"/>
      <c r="F9" s="16"/>
      <c r="G9" s="29"/>
    </row>
    <row r="10">
      <c r="A10" s="30"/>
      <c r="G10" s="31"/>
    </row>
    <row r="11">
      <c r="A11" s="13" t="s">
        <v>16</v>
      </c>
      <c r="B11" s="14" t="s">
        <v>17</v>
      </c>
      <c r="C11" s="15">
        <v>44159.0</v>
      </c>
      <c r="E11" s="16"/>
      <c r="G11" s="24"/>
    </row>
    <row r="12">
      <c r="A12" s="26" t="s">
        <v>16</v>
      </c>
      <c r="B12" s="20" t="s">
        <v>18</v>
      </c>
      <c r="C12" s="21">
        <v>44164.0</v>
      </c>
      <c r="D12" s="22"/>
      <c r="E12" s="22"/>
      <c r="F12" s="16"/>
      <c r="G12" s="29"/>
    </row>
    <row r="13">
      <c r="A13" s="32" t="s">
        <v>16</v>
      </c>
      <c r="B13" s="33" t="s">
        <v>19</v>
      </c>
      <c r="C13" s="34">
        <v>44165.0</v>
      </c>
      <c r="D13" s="35"/>
      <c r="E13" s="35"/>
      <c r="F13" s="36"/>
      <c r="G13" s="37"/>
    </row>
    <row r="14">
      <c r="F14" s="38"/>
    </row>
  </sheetData>
  <mergeCells count="3">
    <mergeCell ref="D1:G1"/>
    <mergeCell ref="E7:F7"/>
    <mergeCell ref="A10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15.43"/>
    <col customWidth="1" min="4" max="4" width="16.14"/>
    <col customWidth="1" min="5" max="5" width="37.71"/>
    <col customWidth="1" min="6" max="6" width="18.43"/>
    <col customWidth="1" min="7" max="7" width="9.71"/>
    <col customWidth="1" min="8" max="8" width="10.71"/>
    <col customWidth="1" min="9" max="9" width="10.86"/>
    <col customWidth="1" min="10" max="10" width="15.29"/>
    <col customWidth="1" min="11" max="11" width="14.86"/>
  </cols>
  <sheetData>
    <row r="1" ht="24.0" customHeight="1">
      <c r="A1" s="1" t="s">
        <v>20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>
      <c r="A2" s="26" t="s">
        <v>2</v>
      </c>
      <c r="B2" s="9" t="s">
        <v>21</v>
      </c>
      <c r="C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39" t="s">
        <v>28</v>
      </c>
    </row>
    <row r="3">
      <c r="A3" s="40">
        <v>44166.0</v>
      </c>
      <c r="B3" s="41" t="s">
        <v>29</v>
      </c>
      <c r="C3" s="41" t="s">
        <v>30</v>
      </c>
      <c r="F3" s="41" t="s">
        <v>31</v>
      </c>
      <c r="G3" s="42"/>
      <c r="H3" s="16"/>
      <c r="I3" s="42"/>
      <c r="J3" s="41" t="s">
        <v>32</v>
      </c>
      <c r="K3" s="43" t="s">
        <v>33</v>
      </c>
    </row>
    <row r="4">
      <c r="A4" s="44">
        <v>44167.0</v>
      </c>
      <c r="B4" s="9" t="s">
        <v>34</v>
      </c>
      <c r="C4" s="9" t="s">
        <v>35</v>
      </c>
      <c r="F4" s="9" t="s">
        <v>36</v>
      </c>
      <c r="G4" s="16"/>
      <c r="I4" s="16"/>
      <c r="J4" s="9" t="s">
        <v>32</v>
      </c>
      <c r="K4" s="39" t="s">
        <v>37</v>
      </c>
    </row>
    <row r="5">
      <c r="A5" s="40">
        <v>44168.0</v>
      </c>
      <c r="B5" s="41" t="s">
        <v>38</v>
      </c>
      <c r="C5" s="41" t="s">
        <v>39</v>
      </c>
      <c r="F5" s="41" t="s">
        <v>40</v>
      </c>
      <c r="G5" s="16"/>
      <c r="H5" s="16"/>
      <c r="I5" s="41"/>
      <c r="J5" s="41" t="s">
        <v>41</v>
      </c>
      <c r="K5" s="43" t="s">
        <v>42</v>
      </c>
    </row>
    <row r="6">
      <c r="A6" s="44">
        <v>44169.0</v>
      </c>
      <c r="B6" s="9" t="s">
        <v>43</v>
      </c>
      <c r="C6" s="20" t="s">
        <v>44</v>
      </c>
      <c r="F6" s="9" t="s">
        <v>36</v>
      </c>
      <c r="G6" s="16"/>
      <c r="I6" s="16"/>
      <c r="J6" s="9" t="s">
        <v>45</v>
      </c>
      <c r="K6" s="39" t="s">
        <v>33</v>
      </c>
    </row>
    <row r="7">
      <c r="A7" s="40">
        <v>44170.0</v>
      </c>
      <c r="B7" s="41" t="s">
        <v>46</v>
      </c>
      <c r="C7" s="41" t="s">
        <v>47</v>
      </c>
      <c r="F7" s="41" t="s">
        <v>40</v>
      </c>
      <c r="G7" s="41"/>
      <c r="H7" s="16"/>
      <c r="I7" s="41"/>
      <c r="J7" s="41" t="s">
        <v>45</v>
      </c>
      <c r="K7" s="43" t="s">
        <v>37</v>
      </c>
    </row>
    <row r="8">
      <c r="A8" s="44">
        <v>44171.0</v>
      </c>
      <c r="B8" s="9" t="s">
        <v>48</v>
      </c>
      <c r="C8" s="9" t="s">
        <v>49</v>
      </c>
      <c r="F8" s="9" t="s">
        <v>50</v>
      </c>
      <c r="I8" s="16"/>
      <c r="J8" s="9" t="s">
        <v>51</v>
      </c>
      <c r="K8" s="39" t="s">
        <v>42</v>
      </c>
    </row>
    <row r="9">
      <c r="A9" s="45">
        <v>44172.0</v>
      </c>
      <c r="B9" s="46" t="s">
        <v>52</v>
      </c>
      <c r="C9" s="33" t="s">
        <v>53</v>
      </c>
      <c r="D9" s="47"/>
      <c r="E9" s="47"/>
      <c r="F9" s="46" t="s">
        <v>54</v>
      </c>
      <c r="G9" s="48"/>
      <c r="H9" s="16"/>
      <c r="I9" s="16"/>
      <c r="J9" s="46" t="s">
        <v>51</v>
      </c>
      <c r="K9" s="49" t="s">
        <v>33</v>
      </c>
    </row>
    <row r="10">
      <c r="B10" s="50"/>
    </row>
  </sheetData>
  <mergeCells count="9">
    <mergeCell ref="C8:E8"/>
    <mergeCell ref="C9:E9"/>
    <mergeCell ref="A1:K1"/>
    <mergeCell ref="C2:E2"/>
    <mergeCell ref="C3:E3"/>
    <mergeCell ref="C4:E4"/>
    <mergeCell ref="C5:E5"/>
    <mergeCell ref="C6:E6"/>
    <mergeCell ref="C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86"/>
    <col customWidth="1" min="3" max="3" width="22.14"/>
    <col customWidth="1" min="4" max="4" width="2.86"/>
    <col customWidth="1" min="5" max="5" width="20.57"/>
    <col customWidth="1" min="6" max="6" width="15.86"/>
    <col customWidth="1" min="7" max="7" width="23.14"/>
    <col customWidth="1" min="8" max="8" width="2.71"/>
    <col customWidth="1" min="9" max="9" width="21.43"/>
    <col customWidth="1" min="10" max="10" width="15.43"/>
    <col customWidth="1" min="11" max="11" width="23.29"/>
  </cols>
  <sheetData>
    <row r="1">
      <c r="A1" s="51">
        <v>44166.0</v>
      </c>
      <c r="D1" s="52"/>
      <c r="E1" s="53">
        <v>44197.0</v>
      </c>
      <c r="H1" s="52"/>
      <c r="I1" s="54">
        <v>44228.0</v>
      </c>
      <c r="L1" s="55"/>
      <c r="M1" s="56"/>
      <c r="N1" s="55"/>
    </row>
    <row r="2">
      <c r="A2" s="57" t="s">
        <v>55</v>
      </c>
      <c r="B2" s="57" t="s">
        <v>56</v>
      </c>
      <c r="C2" s="57" t="s">
        <v>57</v>
      </c>
      <c r="E2" s="57" t="s">
        <v>55</v>
      </c>
      <c r="F2" s="57" t="s">
        <v>56</v>
      </c>
      <c r="G2" s="57" t="s">
        <v>57</v>
      </c>
      <c r="I2" s="57" t="s">
        <v>55</v>
      </c>
      <c r="J2" s="57" t="s">
        <v>56</v>
      </c>
      <c r="K2" s="57" t="s">
        <v>57</v>
      </c>
      <c r="L2" s="55"/>
      <c r="M2" s="55"/>
      <c r="N2" s="55"/>
    </row>
    <row r="3">
      <c r="A3" s="58">
        <v>109.9</v>
      </c>
      <c r="B3" s="59">
        <v>3.0</v>
      </c>
      <c r="C3" s="58">
        <f>A3*B3</f>
        <v>329.7</v>
      </c>
      <c r="E3" s="58">
        <v>109.9</v>
      </c>
      <c r="F3" s="60"/>
      <c r="G3" s="58">
        <f>E3*F3</f>
        <v>0</v>
      </c>
      <c r="I3" s="58">
        <v>109.9</v>
      </c>
      <c r="J3" s="60"/>
      <c r="K3" s="58">
        <f>I3*J3</f>
        <v>0</v>
      </c>
      <c r="L3" s="61"/>
      <c r="M3" s="55"/>
      <c r="N3" s="61"/>
    </row>
    <row r="4">
      <c r="A4" s="60"/>
      <c r="B4" s="60"/>
      <c r="C4" s="60"/>
      <c r="E4" s="62"/>
      <c r="F4" s="62"/>
      <c r="G4" s="62"/>
      <c r="I4" s="62"/>
      <c r="J4" s="62"/>
      <c r="K4" s="62"/>
      <c r="L4" s="63"/>
      <c r="M4" s="63"/>
      <c r="N4" s="63"/>
    </row>
    <row r="5">
      <c r="A5" s="57" t="s">
        <v>58</v>
      </c>
      <c r="B5" s="57" t="s">
        <v>56</v>
      </c>
      <c r="C5" s="57" t="s">
        <v>57</v>
      </c>
      <c r="E5" s="57" t="s">
        <v>58</v>
      </c>
      <c r="F5" s="57" t="s">
        <v>56</v>
      </c>
      <c r="G5" s="57" t="s">
        <v>57</v>
      </c>
      <c r="I5" s="57" t="s">
        <v>58</v>
      </c>
      <c r="J5" s="57" t="s">
        <v>56</v>
      </c>
      <c r="K5" s="57" t="s">
        <v>57</v>
      </c>
      <c r="L5" s="55"/>
      <c r="M5" s="55"/>
      <c r="N5" s="55"/>
    </row>
    <row r="6">
      <c r="A6" s="64">
        <v>159.9</v>
      </c>
      <c r="B6" s="65">
        <v>5.0</v>
      </c>
      <c r="C6" s="64">
        <f>A6*B6</f>
        <v>799.5</v>
      </c>
      <c r="E6" s="64">
        <v>159.9</v>
      </c>
      <c r="F6" s="66"/>
      <c r="G6" s="64">
        <f>E6*F6</f>
        <v>0</v>
      </c>
      <c r="I6" s="64">
        <v>159.9</v>
      </c>
      <c r="J6" s="66"/>
      <c r="K6" s="64">
        <f>I6*J6</f>
        <v>0</v>
      </c>
      <c r="L6" s="61"/>
      <c r="M6" s="55"/>
      <c r="N6" s="67"/>
    </row>
    <row r="7">
      <c r="A7" s="68"/>
      <c r="B7" s="68"/>
      <c r="C7" s="60"/>
      <c r="E7" s="60"/>
      <c r="F7" s="60"/>
      <c r="G7" s="60"/>
      <c r="I7" s="60"/>
      <c r="J7" s="60"/>
      <c r="K7" s="60"/>
      <c r="L7" s="63"/>
      <c r="M7" s="63"/>
      <c r="N7" s="63"/>
    </row>
    <row r="8">
      <c r="A8" s="69" t="s">
        <v>59</v>
      </c>
      <c r="B8" s="69" t="s">
        <v>56</v>
      </c>
      <c r="C8" s="69" t="s">
        <v>57</v>
      </c>
      <c r="E8" s="57" t="s">
        <v>59</v>
      </c>
      <c r="F8" s="57" t="s">
        <v>56</v>
      </c>
      <c r="G8" s="57" t="s">
        <v>57</v>
      </c>
      <c r="I8" s="57" t="s">
        <v>59</v>
      </c>
      <c r="J8" s="57" t="s">
        <v>56</v>
      </c>
      <c r="K8" s="57" t="s">
        <v>57</v>
      </c>
      <c r="L8" s="55"/>
      <c r="M8" s="55"/>
      <c r="N8" s="55"/>
    </row>
    <row r="9">
      <c r="A9" s="58">
        <v>199.9</v>
      </c>
      <c r="B9" s="59">
        <v>6.0</v>
      </c>
      <c r="C9" s="58">
        <f>A9*B9</f>
        <v>1199.4</v>
      </c>
      <c r="E9" s="58">
        <v>199.9</v>
      </c>
      <c r="F9" s="60"/>
      <c r="G9" s="58">
        <f>E9*F9</f>
        <v>0</v>
      </c>
      <c r="I9" s="58">
        <v>199.9</v>
      </c>
      <c r="J9" s="60"/>
      <c r="K9" s="58">
        <f>I9*J9</f>
        <v>0</v>
      </c>
      <c r="L9" s="61"/>
      <c r="M9" s="55"/>
      <c r="N9" s="67"/>
    </row>
    <row r="10">
      <c r="A10" s="60"/>
      <c r="B10" s="60"/>
      <c r="C10" s="60"/>
      <c r="E10" s="60"/>
      <c r="F10" s="60"/>
      <c r="G10" s="60"/>
      <c r="I10" s="60"/>
      <c r="J10" s="60"/>
      <c r="K10" s="60"/>
      <c r="L10" s="50"/>
    </row>
    <row r="11">
      <c r="A11" s="70" t="s">
        <v>60</v>
      </c>
      <c r="B11" s="71" t="s">
        <v>61</v>
      </c>
      <c r="C11" s="72" t="s">
        <v>62</v>
      </c>
      <c r="E11" s="70" t="s">
        <v>60</v>
      </c>
      <c r="F11" s="71" t="s">
        <v>61</v>
      </c>
      <c r="G11" s="72" t="s">
        <v>62</v>
      </c>
      <c r="I11" s="70" t="s">
        <v>60</v>
      </c>
      <c r="J11" s="71" t="s">
        <v>61</v>
      </c>
      <c r="K11" s="72" t="s">
        <v>62</v>
      </c>
      <c r="L11" s="50"/>
    </row>
    <row r="12">
      <c r="A12" s="60">
        <f t="shared" ref="A12:B12" si="1">B3+B6+B9</f>
        <v>14</v>
      </c>
      <c r="B12" s="58">
        <f t="shared" si="1"/>
        <v>2328.6</v>
      </c>
      <c r="C12" s="73">
        <f>B12/A12</f>
        <v>166.3285714</v>
      </c>
      <c r="E12" s="74"/>
      <c r="F12" s="74"/>
      <c r="G12" s="74"/>
      <c r="I12" s="74"/>
      <c r="J12" s="74"/>
      <c r="K12" s="74"/>
      <c r="L12" s="50"/>
    </row>
    <row r="13">
      <c r="A13" s="60"/>
      <c r="B13" s="42"/>
      <c r="C13" s="74"/>
      <c r="D13" s="74"/>
      <c r="E13" s="74"/>
      <c r="F13" s="74"/>
      <c r="G13" s="74"/>
      <c r="H13" s="74"/>
      <c r="I13" s="74"/>
      <c r="J13" s="74"/>
      <c r="K13" s="74"/>
      <c r="L13" s="50"/>
    </row>
    <row r="14">
      <c r="A14" s="60"/>
      <c r="B14" s="42"/>
      <c r="C14" s="74"/>
      <c r="D14" s="74"/>
      <c r="E14" s="74"/>
      <c r="F14" s="74"/>
      <c r="G14" s="74"/>
      <c r="H14" s="74"/>
      <c r="I14" s="74"/>
      <c r="J14" s="74"/>
      <c r="K14" s="74"/>
      <c r="L14" s="50"/>
    </row>
    <row r="15">
      <c r="A15" s="50"/>
      <c r="F15" s="50"/>
    </row>
    <row r="16">
      <c r="A16" s="50"/>
      <c r="F16" s="50"/>
    </row>
  </sheetData>
  <mergeCells count="5">
    <mergeCell ref="A1:C1"/>
    <mergeCell ref="D1:D12"/>
    <mergeCell ref="E1:G1"/>
    <mergeCell ref="H1:H12"/>
    <mergeCell ref="I1:K1"/>
  </mergeCells>
  <drawing r:id="rId1"/>
</worksheet>
</file>