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<sst xmlns="http://schemas.openxmlformats.org/spreadsheetml/2006/main" count="7" uniqueCount="7">
  <si>
    <t>x</t>
  </si>
  <si>
    <t>f1 / f1*</t>
  </si>
  <si>
    <t>f2 / f2*</t>
  </si>
  <si>
    <t>max(fi / fi*)</t>
  </si>
  <si>
    <t>min max(fi / fi*)</t>
  </si>
  <si>
    <t>min(fi / fi*)</t>
  </si>
  <si>
    <t>max min(fi / fi*)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</si>
</sst>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2" fontId="2" numFmtId="0" xfId="0" applyFill="1" applyFont="1"/>
    <xf borderId="0" fillId="2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5.5"/>
    <col customWidth="1" min="7" max="7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0.3333</v>
      </c>
      <c r="B2" s="3">
        <f t="shared" ref="B2:B18" si="1">(30+7*A2-6*POW(A2,2))/21</f>
        <v>1.507931746</v>
      </c>
      <c r="C2" s="3">
        <f t="shared" ref="C2:C18" si="2">(10+3*A2)/11</f>
        <v>0.9999909091</v>
      </c>
      <c r="D2" s="3">
        <f t="shared" ref="D2:D18" si="3">MAX(B2,C2)</f>
        <v>1.507931746</v>
      </c>
      <c r="E2" s="4" t="str">
        <f t="shared" ref="E2:E18" si="4">IF(EQ(MIN($D$2:$D$18),D2),D2,"-")</f>
        <v>-</v>
      </c>
      <c r="F2" s="3">
        <f t="shared" ref="F2:F18" si="5">MIN(B2,C2)</f>
        <v>0.9999909091</v>
      </c>
      <c r="G2" s="5" t="str">
        <f t="shared" ref="G2:G18" si="6">IF(EQ(MAX($F$2:$F$18),F2),F2,"-")</f>
        <v>-</v>
      </c>
    </row>
    <row r="3">
      <c r="A3" s="2">
        <f t="shared" ref="A3:A18" si="7">A2+0.1</f>
        <v>0.4333</v>
      </c>
      <c r="B3" s="3">
        <f t="shared" si="1"/>
        <v>1.519362222</v>
      </c>
      <c r="C3" s="3">
        <f t="shared" si="2"/>
        <v>1.027263636</v>
      </c>
      <c r="D3" s="3">
        <f t="shared" si="3"/>
        <v>1.519362222</v>
      </c>
      <c r="E3" s="4" t="str">
        <f t="shared" si="4"/>
        <v>-</v>
      </c>
      <c r="F3" s="3">
        <f t="shared" si="5"/>
        <v>1.027263636</v>
      </c>
      <c r="G3" s="5" t="str">
        <f t="shared" si="6"/>
        <v>-</v>
      </c>
    </row>
    <row r="4">
      <c r="A4" s="2">
        <f t="shared" si="7"/>
        <v>0.5333</v>
      </c>
      <c r="B4" s="3">
        <f t="shared" si="1"/>
        <v>1.525078412</v>
      </c>
      <c r="C4" s="3">
        <f t="shared" si="2"/>
        <v>1.054536364</v>
      </c>
      <c r="D4" s="3">
        <f t="shared" si="3"/>
        <v>1.525078412</v>
      </c>
      <c r="E4" s="4" t="str">
        <f t="shared" si="4"/>
        <v>-</v>
      </c>
      <c r="F4" s="3">
        <f t="shared" si="5"/>
        <v>1.054536364</v>
      </c>
      <c r="G4" s="5" t="str">
        <f t="shared" si="6"/>
        <v>-</v>
      </c>
    </row>
    <row r="5">
      <c r="A5" s="2">
        <f t="shared" si="7"/>
        <v>0.6333</v>
      </c>
      <c r="B5" s="3">
        <f t="shared" si="1"/>
        <v>1.525080317</v>
      </c>
      <c r="C5" s="3">
        <f t="shared" si="2"/>
        <v>1.081809091</v>
      </c>
      <c r="D5" s="3">
        <f t="shared" si="3"/>
        <v>1.525080317</v>
      </c>
      <c r="E5" s="4" t="str">
        <f t="shared" si="4"/>
        <v>-</v>
      </c>
      <c r="F5" s="3">
        <f t="shared" si="5"/>
        <v>1.081809091</v>
      </c>
      <c r="G5" s="5" t="str">
        <f t="shared" si="6"/>
        <v>-</v>
      </c>
    </row>
    <row r="6">
      <c r="A6" s="2">
        <f t="shared" si="7"/>
        <v>0.7333</v>
      </c>
      <c r="B6" s="3">
        <f t="shared" si="1"/>
        <v>1.519367936</v>
      </c>
      <c r="C6" s="3">
        <f t="shared" si="2"/>
        <v>1.109081818</v>
      </c>
      <c r="D6" s="3">
        <f t="shared" si="3"/>
        <v>1.519367936</v>
      </c>
      <c r="E6" s="4" t="str">
        <f t="shared" si="4"/>
        <v>-</v>
      </c>
      <c r="F6" s="3">
        <f t="shared" si="5"/>
        <v>1.109081818</v>
      </c>
      <c r="G6" s="5" t="str">
        <f t="shared" si="6"/>
        <v>-</v>
      </c>
    </row>
    <row r="7">
      <c r="A7" s="2">
        <f t="shared" si="7"/>
        <v>0.8333</v>
      </c>
      <c r="B7" s="3">
        <f t="shared" si="1"/>
        <v>1.50794127</v>
      </c>
      <c r="C7" s="3">
        <f t="shared" si="2"/>
        <v>1.136354545</v>
      </c>
      <c r="D7" s="3">
        <f t="shared" si="3"/>
        <v>1.50794127</v>
      </c>
      <c r="E7" s="4" t="str">
        <f t="shared" si="4"/>
        <v>-</v>
      </c>
      <c r="F7" s="3">
        <f t="shared" si="5"/>
        <v>1.136354545</v>
      </c>
      <c r="G7" s="5" t="str">
        <f t="shared" si="6"/>
        <v>-</v>
      </c>
    </row>
    <row r="8">
      <c r="A8" s="2">
        <f t="shared" si="7"/>
        <v>0.9333</v>
      </c>
      <c r="B8" s="3">
        <f t="shared" si="1"/>
        <v>1.490800317</v>
      </c>
      <c r="C8" s="3">
        <f t="shared" si="2"/>
        <v>1.163627273</v>
      </c>
      <c r="D8" s="3">
        <f t="shared" si="3"/>
        <v>1.490800317</v>
      </c>
      <c r="E8" s="4" t="str">
        <f t="shared" si="4"/>
        <v>-</v>
      </c>
      <c r="F8" s="3">
        <f t="shared" si="5"/>
        <v>1.163627273</v>
      </c>
      <c r="G8" s="5" t="str">
        <f t="shared" si="6"/>
        <v>-</v>
      </c>
    </row>
    <row r="9">
      <c r="A9" s="2">
        <f t="shared" si="7"/>
        <v>1.0333</v>
      </c>
      <c r="B9" s="3">
        <f t="shared" si="1"/>
        <v>1.467945079</v>
      </c>
      <c r="C9" s="3">
        <f t="shared" si="2"/>
        <v>1.1909</v>
      </c>
      <c r="D9" s="3">
        <f t="shared" si="3"/>
        <v>1.467945079</v>
      </c>
      <c r="E9" s="4" t="str">
        <f t="shared" si="4"/>
        <v>-</v>
      </c>
      <c r="F9" s="3">
        <f t="shared" si="5"/>
        <v>1.1909</v>
      </c>
      <c r="G9" s="5" t="str">
        <f t="shared" si="6"/>
        <v>-</v>
      </c>
    </row>
    <row r="10">
      <c r="A10" s="2">
        <f t="shared" si="7"/>
        <v>1.1333</v>
      </c>
      <c r="B10" s="3">
        <f t="shared" si="1"/>
        <v>1.439375555</v>
      </c>
      <c r="C10" s="3">
        <f t="shared" si="2"/>
        <v>1.218172727</v>
      </c>
      <c r="D10" s="3">
        <f t="shared" si="3"/>
        <v>1.439375555</v>
      </c>
      <c r="E10" s="4" t="str">
        <f t="shared" si="4"/>
        <v>-</v>
      </c>
      <c r="F10" s="3">
        <f t="shared" si="5"/>
        <v>1.218172727</v>
      </c>
      <c r="G10" s="5" t="str">
        <f t="shared" si="6"/>
        <v>-</v>
      </c>
    </row>
    <row r="11">
      <c r="A11" s="2">
        <f t="shared" si="7"/>
        <v>1.2333</v>
      </c>
      <c r="B11" s="3">
        <f t="shared" si="1"/>
        <v>1.405091746</v>
      </c>
      <c r="C11" s="3">
        <f t="shared" si="2"/>
        <v>1.245445455</v>
      </c>
      <c r="D11" s="3">
        <f t="shared" si="3"/>
        <v>1.405091746</v>
      </c>
      <c r="E11" s="4" t="str">
        <f t="shared" si="4"/>
        <v>-</v>
      </c>
      <c r="F11" s="3">
        <f t="shared" si="5"/>
        <v>1.245445455</v>
      </c>
      <c r="G11" s="5" t="str">
        <f t="shared" si="6"/>
        <v>-</v>
      </c>
    </row>
    <row r="12">
      <c r="A12" s="2">
        <f t="shared" si="7"/>
        <v>1.3333</v>
      </c>
      <c r="B12" s="3">
        <f t="shared" si="1"/>
        <v>1.36509365</v>
      </c>
      <c r="C12" s="3">
        <f t="shared" si="2"/>
        <v>1.272718182</v>
      </c>
      <c r="D12" s="3">
        <f t="shared" si="3"/>
        <v>1.36509365</v>
      </c>
      <c r="E12" s="4" t="str">
        <f t="shared" si="4"/>
        <v>-</v>
      </c>
      <c r="F12" s="3">
        <f t="shared" si="5"/>
        <v>1.272718182</v>
      </c>
      <c r="G12" s="5" t="str">
        <f t="shared" si="6"/>
        <v>-</v>
      </c>
    </row>
    <row r="13">
      <c r="A13" s="2">
        <f t="shared" si="7"/>
        <v>1.4333</v>
      </c>
      <c r="B13" s="3">
        <f t="shared" si="1"/>
        <v>1.31938127</v>
      </c>
      <c r="C13" s="3">
        <f t="shared" si="2"/>
        <v>1.299990909</v>
      </c>
      <c r="D13" s="3">
        <f t="shared" si="3"/>
        <v>1.31938127</v>
      </c>
      <c r="E13" s="3">
        <f t="shared" si="4"/>
        <v>1.31938127</v>
      </c>
      <c r="F13" s="3">
        <f t="shared" si="5"/>
        <v>1.299990909</v>
      </c>
      <c r="G13" s="6">
        <f t="shared" si="6"/>
        <v>1.299990909</v>
      </c>
    </row>
    <row r="14">
      <c r="A14" s="2">
        <f t="shared" si="7"/>
        <v>1.5333</v>
      </c>
      <c r="B14" s="3">
        <f t="shared" si="1"/>
        <v>1.267954603</v>
      </c>
      <c r="C14" s="3">
        <f t="shared" si="2"/>
        <v>1.327263636</v>
      </c>
      <c r="D14" s="3">
        <f t="shared" si="3"/>
        <v>1.327263636</v>
      </c>
      <c r="E14" s="4" t="str">
        <f t="shared" si="4"/>
        <v>-</v>
      </c>
      <c r="F14" s="3">
        <f t="shared" si="5"/>
        <v>1.267954603</v>
      </c>
      <c r="G14" s="5" t="str">
        <f t="shared" si="6"/>
        <v>-</v>
      </c>
    </row>
    <row r="15">
      <c r="A15" s="2">
        <f t="shared" si="7"/>
        <v>1.6333</v>
      </c>
      <c r="B15" s="3">
        <f t="shared" si="1"/>
        <v>1.21081365</v>
      </c>
      <c r="C15" s="3">
        <f t="shared" si="2"/>
        <v>1.354536364</v>
      </c>
      <c r="D15" s="3">
        <f t="shared" si="3"/>
        <v>1.354536364</v>
      </c>
      <c r="E15" s="4" t="str">
        <f t="shared" si="4"/>
        <v>-</v>
      </c>
      <c r="F15" s="3">
        <f t="shared" si="5"/>
        <v>1.21081365</v>
      </c>
      <c r="G15" s="5" t="str">
        <f t="shared" si="6"/>
        <v>-</v>
      </c>
    </row>
    <row r="16">
      <c r="A16" s="2">
        <f t="shared" si="7"/>
        <v>1.7333</v>
      </c>
      <c r="B16" s="3">
        <f t="shared" si="1"/>
        <v>1.147958412</v>
      </c>
      <c r="C16" s="3">
        <f t="shared" si="2"/>
        <v>1.381809091</v>
      </c>
      <c r="D16" s="3">
        <f t="shared" si="3"/>
        <v>1.381809091</v>
      </c>
      <c r="E16" s="4" t="str">
        <f t="shared" si="4"/>
        <v>-</v>
      </c>
      <c r="F16" s="3">
        <f t="shared" si="5"/>
        <v>1.147958412</v>
      </c>
      <c r="G16" s="5" t="str">
        <f t="shared" si="6"/>
        <v>-</v>
      </c>
    </row>
    <row r="17">
      <c r="A17" s="2">
        <f t="shared" si="7"/>
        <v>1.8333</v>
      </c>
      <c r="B17" s="3">
        <f t="shared" si="1"/>
        <v>1.079388889</v>
      </c>
      <c r="C17" s="3">
        <f t="shared" si="2"/>
        <v>1.409081818</v>
      </c>
      <c r="D17" s="3">
        <f t="shared" si="3"/>
        <v>1.409081818</v>
      </c>
      <c r="E17" s="4" t="str">
        <f t="shared" si="4"/>
        <v>-</v>
      </c>
      <c r="F17" s="3">
        <f t="shared" si="5"/>
        <v>1.079388889</v>
      </c>
      <c r="G17" s="5" t="str">
        <f t="shared" si="6"/>
        <v>-</v>
      </c>
    </row>
    <row r="18">
      <c r="A18" s="2">
        <f t="shared" si="7"/>
        <v>1.9333</v>
      </c>
      <c r="B18" s="3">
        <f t="shared" si="1"/>
        <v>1.005105079</v>
      </c>
      <c r="C18" s="3">
        <f t="shared" si="2"/>
        <v>1.436354545</v>
      </c>
      <c r="D18" s="3">
        <f t="shared" si="3"/>
        <v>1.436354545</v>
      </c>
      <c r="E18" s="4" t="str">
        <f t="shared" si="4"/>
        <v>-</v>
      </c>
      <c r="F18" s="3">
        <f t="shared" si="5"/>
        <v>1.005105079</v>
      </c>
      <c r="G18" s="5" t="str">
        <f t="shared" si="6"/>
        <v>-</v>
      </c>
    </row>
  </sheetData>
  <drawing r:id="rId1"/>
</worksheet>
</file>