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D41435B9-E8D2-4F23-8773-B11016586777}" xr6:coauthVersionLast="47" xr6:coauthVersionMax="47" xr10:uidLastSave="{00000000-0000-0000-0000-000000000000}"/>
  <bookViews>
    <workbookView xWindow="-108" yWindow="-108" windowWidth="23256" windowHeight="12576" xr2:uid="{00000000-000D-0000-FFFF-FFFF00000000}"/>
  </bookViews>
  <sheets>
    <sheet name="Sheet1" sheetId="3" r:id="rId1"/>
  </sheets>
  <calcPr calcId="181029"/>
</workbook>
</file>

<file path=xl/calcChain.xml><?xml version="1.0" encoding="utf-8"?>
<calcChain xmlns="http://schemas.openxmlformats.org/spreadsheetml/2006/main">
  <c r="N205" i="3" l="1"/>
  <c r="M205" i="3"/>
  <c r="H205" i="3"/>
  <c r="N204" i="3"/>
  <c r="M204" i="3"/>
  <c r="H204" i="3"/>
  <c r="N203" i="3"/>
  <c r="M203" i="3"/>
  <c r="H203" i="3"/>
  <c r="N202" i="3"/>
  <c r="M202" i="3"/>
  <c r="H202" i="3"/>
  <c r="N201" i="3"/>
  <c r="M201" i="3"/>
  <c r="H201" i="3"/>
  <c r="N200" i="3"/>
  <c r="M200" i="3"/>
  <c r="H200" i="3"/>
  <c r="N199" i="3"/>
  <c r="M199" i="3"/>
  <c r="H199" i="3"/>
  <c r="N198" i="3"/>
  <c r="M198" i="3"/>
  <c r="H198" i="3"/>
  <c r="N197" i="3"/>
  <c r="M197" i="3"/>
  <c r="H197" i="3"/>
  <c r="N196" i="3"/>
  <c r="M196" i="3"/>
  <c r="H196" i="3"/>
  <c r="N195" i="3"/>
  <c r="M195" i="3"/>
  <c r="H195" i="3"/>
  <c r="N194" i="3"/>
  <c r="M194" i="3"/>
  <c r="H194" i="3"/>
  <c r="N193" i="3"/>
  <c r="M193" i="3"/>
  <c r="H193" i="3"/>
  <c r="N192" i="3"/>
  <c r="M192" i="3"/>
  <c r="H192" i="3"/>
  <c r="N191" i="3"/>
  <c r="M191" i="3"/>
  <c r="H191" i="3"/>
  <c r="N190" i="3"/>
  <c r="M190" i="3"/>
  <c r="H190" i="3"/>
  <c r="N189" i="3"/>
  <c r="M189" i="3"/>
  <c r="H189" i="3"/>
  <c r="N188" i="3"/>
  <c r="M188" i="3"/>
  <c r="H188" i="3"/>
  <c r="N187" i="3"/>
  <c r="M187" i="3"/>
  <c r="H187" i="3"/>
  <c r="N186" i="3"/>
  <c r="M186" i="3"/>
  <c r="H186" i="3"/>
  <c r="N185" i="3"/>
  <c r="M185" i="3"/>
  <c r="H185" i="3"/>
  <c r="N184" i="3"/>
  <c r="M184" i="3"/>
  <c r="H184" i="3"/>
  <c r="N183" i="3"/>
  <c r="M183" i="3"/>
  <c r="H183" i="3"/>
  <c r="N182" i="3"/>
  <c r="M182" i="3"/>
  <c r="H182" i="3"/>
  <c r="N181" i="3"/>
  <c r="M181" i="3"/>
  <c r="H181" i="3"/>
  <c r="N180" i="3"/>
  <c r="M180" i="3"/>
  <c r="H180" i="3"/>
  <c r="N179" i="3"/>
  <c r="M179" i="3"/>
  <c r="H179" i="3"/>
  <c r="N178" i="3"/>
  <c r="M178" i="3"/>
  <c r="H178" i="3"/>
  <c r="N177" i="3"/>
  <c r="M177" i="3"/>
  <c r="H177" i="3"/>
  <c r="N176" i="3"/>
  <c r="M176" i="3"/>
  <c r="H176" i="3"/>
  <c r="N175" i="3"/>
  <c r="M175" i="3"/>
  <c r="H175" i="3"/>
  <c r="N174" i="3"/>
  <c r="M174" i="3"/>
  <c r="H174" i="3"/>
  <c r="N173" i="3"/>
  <c r="M173" i="3"/>
  <c r="H173" i="3"/>
  <c r="N172" i="3"/>
  <c r="M172" i="3"/>
  <c r="H172" i="3"/>
  <c r="N171" i="3"/>
  <c r="M171" i="3"/>
  <c r="H171" i="3"/>
  <c r="N170" i="3"/>
  <c r="M170" i="3"/>
  <c r="H170" i="3"/>
  <c r="N169" i="3"/>
  <c r="M169" i="3"/>
  <c r="H169" i="3"/>
  <c r="N168" i="3"/>
  <c r="M168" i="3"/>
  <c r="H168" i="3"/>
  <c r="N167" i="3"/>
  <c r="M167" i="3"/>
  <c r="H167" i="3"/>
  <c r="N166" i="3"/>
  <c r="M166" i="3"/>
  <c r="H166" i="3"/>
  <c r="N165" i="3"/>
  <c r="M165" i="3"/>
  <c r="H165" i="3"/>
  <c r="N164" i="3"/>
  <c r="M164" i="3"/>
  <c r="H164" i="3"/>
  <c r="N163" i="3"/>
  <c r="M163" i="3"/>
  <c r="H163" i="3"/>
  <c r="N162" i="3"/>
  <c r="M162" i="3"/>
  <c r="H162" i="3"/>
  <c r="N161" i="3"/>
  <c r="M161" i="3"/>
  <c r="H161" i="3"/>
  <c r="N160" i="3"/>
  <c r="M160" i="3"/>
  <c r="H160" i="3"/>
  <c r="N159" i="3"/>
  <c r="M159" i="3"/>
  <c r="H159" i="3"/>
  <c r="N158" i="3"/>
  <c r="M158" i="3"/>
  <c r="H158" i="3"/>
  <c r="N157" i="3"/>
  <c r="M157" i="3"/>
  <c r="H157" i="3"/>
  <c r="N156" i="3"/>
  <c r="M156" i="3"/>
  <c r="H156" i="3"/>
  <c r="N155" i="3"/>
  <c r="M155" i="3"/>
  <c r="H155" i="3"/>
  <c r="N154" i="3"/>
  <c r="M154" i="3"/>
  <c r="H154" i="3"/>
  <c r="N153" i="3"/>
  <c r="M153" i="3"/>
  <c r="H153" i="3"/>
  <c r="N152" i="3"/>
  <c r="M152" i="3"/>
  <c r="H152" i="3"/>
  <c r="N151" i="3"/>
  <c r="M151" i="3"/>
  <c r="H151" i="3"/>
  <c r="N150" i="3"/>
  <c r="M150" i="3"/>
  <c r="H150" i="3"/>
  <c r="N149" i="3"/>
  <c r="M149" i="3"/>
  <c r="H149" i="3"/>
  <c r="N148" i="3"/>
  <c r="M148" i="3"/>
  <c r="H148" i="3"/>
  <c r="N147" i="3"/>
  <c r="M147" i="3"/>
  <c r="H147" i="3"/>
  <c r="N146" i="3"/>
  <c r="M146" i="3"/>
  <c r="H146" i="3"/>
  <c r="N145" i="3"/>
  <c r="M145" i="3"/>
  <c r="H145" i="3"/>
  <c r="N144" i="3"/>
  <c r="M144" i="3"/>
  <c r="H144" i="3"/>
  <c r="N143" i="3"/>
  <c r="M143" i="3"/>
  <c r="H143" i="3"/>
  <c r="N142" i="3"/>
  <c r="M142" i="3"/>
  <c r="H142" i="3"/>
  <c r="N141" i="3"/>
  <c r="M141" i="3"/>
  <c r="H141" i="3"/>
  <c r="N140" i="3"/>
  <c r="M140" i="3"/>
  <c r="H140" i="3"/>
  <c r="N139" i="3"/>
  <c r="M139" i="3"/>
  <c r="H139" i="3"/>
  <c r="N138" i="3"/>
  <c r="M138" i="3"/>
  <c r="H138" i="3"/>
  <c r="N137" i="3"/>
  <c r="M137" i="3"/>
  <c r="H137" i="3"/>
  <c r="N136" i="3"/>
  <c r="M136" i="3"/>
  <c r="H136" i="3"/>
  <c r="N135" i="3"/>
  <c r="M135" i="3"/>
  <c r="H135" i="3"/>
  <c r="N134" i="3"/>
  <c r="M134" i="3"/>
  <c r="H134" i="3"/>
  <c r="N133" i="3"/>
  <c r="M133" i="3"/>
  <c r="H133" i="3"/>
  <c r="N132" i="3"/>
  <c r="M132" i="3"/>
  <c r="H132" i="3"/>
  <c r="N131" i="3"/>
  <c r="M131" i="3"/>
  <c r="H131" i="3"/>
  <c r="N130" i="3"/>
  <c r="M130" i="3"/>
  <c r="H130" i="3"/>
  <c r="N129" i="3"/>
  <c r="M129" i="3"/>
  <c r="H129" i="3"/>
  <c r="N128" i="3"/>
  <c r="M128" i="3"/>
  <c r="H128" i="3"/>
  <c r="N127" i="3"/>
  <c r="M127" i="3"/>
  <c r="H127" i="3"/>
  <c r="N126" i="3"/>
  <c r="M126" i="3"/>
  <c r="H126" i="3"/>
  <c r="N125" i="3"/>
  <c r="M125" i="3"/>
  <c r="H125" i="3"/>
  <c r="N124" i="3"/>
  <c r="M124" i="3"/>
  <c r="H124" i="3"/>
  <c r="N123" i="3"/>
  <c r="M123" i="3"/>
  <c r="H123" i="3"/>
  <c r="N122" i="3"/>
  <c r="M122" i="3"/>
  <c r="H122" i="3"/>
  <c r="N121" i="3"/>
  <c r="M121" i="3"/>
  <c r="H121" i="3"/>
  <c r="N120" i="3"/>
  <c r="M120" i="3"/>
  <c r="H120" i="3"/>
  <c r="N119" i="3"/>
  <c r="M119" i="3"/>
  <c r="H119" i="3"/>
  <c r="N118" i="3"/>
  <c r="M118" i="3"/>
  <c r="H118" i="3"/>
  <c r="N117" i="3"/>
  <c r="M117" i="3"/>
  <c r="H117" i="3"/>
  <c r="N116" i="3"/>
  <c r="M116" i="3"/>
  <c r="H116" i="3"/>
  <c r="N115" i="3"/>
  <c r="M115" i="3"/>
  <c r="H115" i="3"/>
  <c r="N114" i="3"/>
  <c r="M114" i="3"/>
  <c r="H114" i="3"/>
  <c r="N113" i="3"/>
  <c r="M113" i="3"/>
  <c r="H113" i="3"/>
  <c r="N112" i="3"/>
  <c r="M112" i="3"/>
  <c r="H112" i="3"/>
  <c r="N111" i="3"/>
  <c r="M111" i="3"/>
  <c r="H111" i="3"/>
  <c r="N110" i="3"/>
  <c r="M110" i="3"/>
  <c r="H110" i="3"/>
  <c r="N109" i="3"/>
  <c r="M109" i="3"/>
  <c r="H109" i="3"/>
  <c r="N108" i="3"/>
  <c r="M108" i="3"/>
  <c r="H108" i="3"/>
  <c r="N107" i="3"/>
  <c r="M107" i="3"/>
  <c r="H107" i="3"/>
  <c r="N106" i="3"/>
  <c r="M106" i="3"/>
  <c r="H106" i="3"/>
  <c r="N105" i="3"/>
  <c r="M105" i="3"/>
  <c r="H105" i="3"/>
  <c r="N104" i="3"/>
  <c r="M104" i="3"/>
  <c r="H104" i="3"/>
  <c r="N103" i="3"/>
  <c r="M103" i="3"/>
  <c r="H103" i="3"/>
  <c r="N102" i="3"/>
  <c r="M102" i="3"/>
  <c r="H102" i="3"/>
  <c r="N101" i="3"/>
  <c r="M101" i="3"/>
  <c r="H101" i="3"/>
  <c r="N100" i="3"/>
  <c r="M100" i="3"/>
  <c r="H100" i="3"/>
  <c r="N99" i="3"/>
  <c r="M99" i="3"/>
  <c r="H99" i="3"/>
  <c r="N98" i="3"/>
  <c r="M98" i="3"/>
  <c r="H98" i="3"/>
  <c r="N97" i="3"/>
  <c r="M97" i="3"/>
  <c r="H97" i="3"/>
  <c r="N96" i="3"/>
  <c r="M96" i="3"/>
  <c r="H96" i="3"/>
  <c r="N95" i="3"/>
  <c r="M95" i="3"/>
  <c r="H95" i="3"/>
  <c r="N94" i="3"/>
  <c r="M94" i="3"/>
  <c r="H94" i="3"/>
  <c r="N93" i="3"/>
  <c r="M93" i="3"/>
  <c r="H93" i="3"/>
  <c r="N92" i="3"/>
  <c r="M92" i="3"/>
  <c r="H92" i="3"/>
  <c r="N91" i="3"/>
  <c r="M91" i="3"/>
  <c r="H91" i="3"/>
  <c r="N90" i="3"/>
  <c r="M90" i="3"/>
  <c r="H90" i="3"/>
  <c r="N89" i="3"/>
  <c r="M89" i="3"/>
  <c r="H89" i="3"/>
  <c r="N88" i="3"/>
  <c r="M88" i="3"/>
  <c r="H88" i="3"/>
  <c r="N87" i="3"/>
  <c r="M87" i="3"/>
  <c r="H87" i="3"/>
  <c r="N86" i="3"/>
  <c r="M86" i="3"/>
  <c r="H86" i="3"/>
  <c r="N85" i="3"/>
  <c r="M85" i="3"/>
  <c r="H85" i="3"/>
  <c r="N84" i="3"/>
  <c r="M84" i="3"/>
  <c r="H84" i="3"/>
  <c r="N83" i="3"/>
  <c r="M83" i="3"/>
  <c r="H83" i="3"/>
  <c r="N82" i="3"/>
  <c r="M82" i="3"/>
  <c r="H82" i="3"/>
  <c r="N81" i="3"/>
  <c r="M81" i="3"/>
  <c r="H81" i="3"/>
  <c r="N80" i="3"/>
  <c r="M80" i="3"/>
  <c r="H80" i="3"/>
  <c r="N79" i="3"/>
  <c r="M79" i="3"/>
  <c r="H79" i="3"/>
  <c r="N78" i="3"/>
  <c r="M78" i="3"/>
  <c r="H78" i="3"/>
  <c r="N77" i="3"/>
  <c r="M77" i="3"/>
  <c r="H77" i="3"/>
  <c r="N76" i="3"/>
  <c r="M76" i="3"/>
  <c r="H76" i="3"/>
  <c r="N75" i="3"/>
  <c r="M75" i="3"/>
  <c r="H75" i="3"/>
  <c r="N74" i="3"/>
  <c r="M74" i="3"/>
  <c r="H74" i="3"/>
  <c r="N73" i="3"/>
  <c r="M73" i="3"/>
  <c r="H73" i="3"/>
  <c r="N72" i="3"/>
  <c r="M72" i="3"/>
  <c r="H72" i="3"/>
  <c r="N71" i="3"/>
  <c r="M71" i="3"/>
  <c r="H71" i="3"/>
  <c r="N70" i="3"/>
  <c r="M70" i="3"/>
  <c r="H70" i="3"/>
  <c r="N69" i="3"/>
  <c r="M69" i="3"/>
  <c r="H69" i="3"/>
  <c r="N68" i="3"/>
  <c r="M68" i="3"/>
  <c r="H68" i="3"/>
  <c r="N67" i="3"/>
  <c r="M67" i="3"/>
  <c r="H67" i="3"/>
  <c r="N66" i="3"/>
  <c r="M66" i="3"/>
  <c r="H66" i="3"/>
  <c r="N65" i="3"/>
  <c r="M65" i="3"/>
  <c r="H65" i="3"/>
  <c r="N64" i="3"/>
  <c r="M64" i="3"/>
  <c r="H64" i="3"/>
  <c r="N63" i="3"/>
  <c r="M63" i="3"/>
  <c r="H63" i="3"/>
  <c r="N62" i="3"/>
  <c r="M62" i="3"/>
  <c r="H62" i="3"/>
  <c r="N61" i="3"/>
  <c r="M61" i="3"/>
  <c r="H61" i="3"/>
  <c r="N60" i="3"/>
  <c r="M60" i="3"/>
  <c r="H60" i="3"/>
  <c r="N59" i="3"/>
  <c r="M59" i="3"/>
  <c r="H59" i="3"/>
  <c r="N58" i="3"/>
  <c r="M58" i="3"/>
  <c r="H58" i="3"/>
  <c r="N57" i="3"/>
  <c r="M57" i="3"/>
  <c r="H57" i="3"/>
  <c r="N56" i="3"/>
  <c r="M56" i="3"/>
  <c r="H56" i="3"/>
  <c r="N55" i="3"/>
  <c r="M55" i="3"/>
  <c r="H55" i="3"/>
  <c r="N54" i="3"/>
  <c r="M54" i="3"/>
  <c r="H54" i="3"/>
  <c r="N53" i="3"/>
  <c r="M53" i="3"/>
  <c r="H53" i="3"/>
  <c r="N52" i="3"/>
  <c r="M52" i="3"/>
  <c r="H52" i="3"/>
  <c r="N51" i="3"/>
  <c r="M51" i="3"/>
  <c r="H51" i="3"/>
  <c r="N50" i="3"/>
  <c r="M50" i="3"/>
  <c r="H50" i="3"/>
  <c r="N49" i="3"/>
  <c r="M49" i="3"/>
  <c r="H49" i="3"/>
  <c r="N48" i="3"/>
  <c r="M48" i="3"/>
  <c r="H48" i="3"/>
  <c r="N47" i="3"/>
  <c r="M47" i="3"/>
  <c r="H47" i="3"/>
  <c r="N46" i="3"/>
  <c r="M46" i="3"/>
  <c r="H46" i="3"/>
  <c r="N45" i="3"/>
  <c r="M45" i="3"/>
  <c r="H45" i="3"/>
  <c r="N44" i="3"/>
  <c r="M44" i="3"/>
  <c r="H44" i="3"/>
  <c r="N43" i="3"/>
  <c r="M43" i="3"/>
  <c r="H43" i="3"/>
  <c r="N42" i="3"/>
  <c r="M42" i="3"/>
  <c r="H42" i="3"/>
  <c r="N41" i="3"/>
  <c r="M41" i="3"/>
  <c r="H41" i="3"/>
  <c r="N40" i="3"/>
  <c r="M40" i="3"/>
  <c r="H40" i="3"/>
  <c r="N39" i="3"/>
  <c r="M39" i="3"/>
  <c r="H39" i="3"/>
  <c r="N38" i="3"/>
  <c r="M38" i="3"/>
  <c r="H38" i="3"/>
  <c r="N37" i="3"/>
  <c r="M37" i="3"/>
  <c r="H37" i="3"/>
  <c r="N36" i="3"/>
  <c r="M36" i="3"/>
  <c r="H36" i="3"/>
  <c r="N35" i="3"/>
  <c r="M35" i="3"/>
  <c r="H35" i="3"/>
  <c r="N34" i="3"/>
  <c r="M34" i="3"/>
  <c r="H34" i="3"/>
  <c r="N33" i="3"/>
  <c r="M33" i="3"/>
  <c r="H33" i="3"/>
  <c r="N32" i="3"/>
  <c r="M32" i="3"/>
  <c r="H32" i="3"/>
  <c r="N31" i="3"/>
  <c r="M31" i="3"/>
  <c r="H31" i="3"/>
  <c r="N30" i="3"/>
  <c r="M30" i="3"/>
  <c r="H30" i="3"/>
  <c r="N29" i="3"/>
  <c r="M29" i="3"/>
  <c r="H29" i="3"/>
  <c r="N28" i="3"/>
  <c r="M28" i="3"/>
  <c r="H28" i="3"/>
  <c r="N27" i="3"/>
  <c r="M27" i="3"/>
  <c r="H27" i="3"/>
  <c r="N26" i="3"/>
  <c r="M26" i="3"/>
  <c r="H26" i="3"/>
  <c r="N25" i="3"/>
  <c r="M25" i="3"/>
  <c r="H25" i="3"/>
  <c r="N24" i="3"/>
  <c r="M24" i="3"/>
  <c r="H24" i="3"/>
  <c r="N23" i="3"/>
  <c r="M23" i="3"/>
  <c r="H23" i="3"/>
  <c r="N22" i="3"/>
  <c r="M22" i="3"/>
  <c r="H22" i="3"/>
  <c r="N21" i="3"/>
  <c r="M21" i="3"/>
  <c r="H21" i="3"/>
  <c r="N20" i="3"/>
  <c r="M20" i="3"/>
  <c r="H20" i="3"/>
  <c r="N19" i="3"/>
  <c r="M19" i="3"/>
  <c r="H19" i="3"/>
  <c r="N18" i="3"/>
  <c r="M18" i="3"/>
  <c r="H18" i="3"/>
  <c r="N17" i="3"/>
  <c r="M17" i="3"/>
  <c r="H17" i="3"/>
  <c r="N16" i="3"/>
  <c r="M16" i="3"/>
  <c r="H16" i="3"/>
  <c r="N15" i="3"/>
  <c r="M15" i="3"/>
  <c r="H15" i="3"/>
  <c r="N14" i="3"/>
  <c r="M14" i="3"/>
  <c r="H14" i="3"/>
  <c r="N13" i="3"/>
  <c r="M13" i="3"/>
  <c r="H13" i="3"/>
  <c r="N12" i="3"/>
  <c r="M12" i="3"/>
  <c r="H12" i="3"/>
  <c r="N11" i="3"/>
  <c r="M11" i="3"/>
  <c r="H11" i="3"/>
  <c r="N10" i="3"/>
  <c r="M10" i="3"/>
  <c r="H10" i="3"/>
  <c r="N9" i="3"/>
  <c r="M9" i="3"/>
  <c r="H9" i="3"/>
  <c r="N8" i="3"/>
  <c r="M8" i="3"/>
  <c r="H8" i="3"/>
  <c r="N7" i="3"/>
  <c r="M7" i="3"/>
  <c r="H7" i="3"/>
  <c r="N6" i="3"/>
  <c r="M6" i="3"/>
  <c r="H6" i="3"/>
  <c r="N5" i="3"/>
  <c r="M5" i="3"/>
  <c r="H5" i="3"/>
  <c r="N4" i="3"/>
  <c r="M4" i="3"/>
  <c r="H4" i="3"/>
  <c r="N3" i="3"/>
  <c r="M3" i="3"/>
  <c r="H3" i="3"/>
  <c r="N2" i="3"/>
  <c r="M2" i="3"/>
  <c r="H2" i="3"/>
</calcChain>
</file>

<file path=xl/sharedStrings.xml><?xml version="1.0" encoding="utf-8"?>
<sst xmlns="http://schemas.openxmlformats.org/spreadsheetml/2006/main" count="1647" uniqueCount="328">
  <si>
    <t>tour_id</t>
  </si>
  <si>
    <t>name</t>
  </si>
  <si>
    <t>price</t>
  </si>
  <si>
    <t>departure</t>
  </si>
  <si>
    <t>day_num</t>
  </si>
  <si>
    <t>night_num</t>
  </si>
  <si>
    <t>vehicle</t>
  </si>
  <si>
    <t>seatNum</t>
  </si>
  <si>
    <t>tour_description</t>
  </si>
  <si>
    <t>str</t>
  </si>
  <si>
    <t>book</t>
  </si>
  <si>
    <t>isActive</t>
  </si>
  <si>
    <t>starting_date</t>
  </si>
  <si>
    <t>booking_deadline</t>
  </si>
  <si>
    <t>T-001</t>
  </si>
  <si>
    <t>Du Lịch Phú Quốc - Bãi Sao - Sunset Town - Kiss The Stars Show</t>
  </si>
  <si>
    <t>TP. Hồ Chí Minh</t>
  </si>
  <si>
    <t>Máy bay</t>
  </si>
  <si>
    <t>- Khởi hành (thứ 3):
- Tham quan Sunset Town với những căn nhà ven biển đầy sắc màu
- Trải nghiệm Kiss The Stars Show - buổi biểu diễn hấp dẫn được dàn dựng công phu nhờ công nghệ Multimedia - sự kết hợp của lửa, nước và ánh sáng, pháo hoa, laser, âm nhạc và nghệ sĩ biểu diễn tạp kỹ
- Viếng Thiên Viện Trúc Lâm Hộ Quốc ngôi chùa đẹp và lớn nhất đảo ngọc</t>
  </si>
  <si>
    <t>20/02/2024</t>
  </si>
  <si>
    <t>21/01/2024</t>
  </si>
  <si>
    <t>27/02/2024</t>
  </si>
  <si>
    <t>28/01/2024</t>
  </si>
  <si>
    <t>05/03/2024</t>
  </si>
  <si>
    <t>04/02/2024</t>
  </si>
  <si>
    <t>12/03/2024</t>
  </si>
  <si>
    <t>11/02/2024</t>
  </si>
  <si>
    <t>19/03/2024</t>
  </si>
  <si>
    <t>18/02/2024</t>
  </si>
  <si>
    <t>26/03/2024</t>
  </si>
  <si>
    <t>25/02/2024</t>
  </si>
  <si>
    <t>T-002</t>
  </si>
  <si>
    <t>Du Lịch Giáp tết 2024 Làng Hoa Sa Đéc - Vườn Quýt Hồng Lai Vung - Thành Phố Cao Lãnh</t>
  </si>
  <si>
    <t>Xe 4 chỗ</t>
  </si>
  <si>
    <t>- Khởi hành: 27/1/2024 ; 3/2/2024
- Đến với Làng hoa kiểng Sa Đéc, chiêm ngưỡng các loại hoa kiểng khoe sắc chờ xuân tại một trong những làng hoa lớn nhất Việt Nam
- Tham quan vườn Quýt Hồng Lai Vung - một trong những trái cây đặc sản của Đồng Tháp 
- Thăm Nhà cổ của ông Huỳnh Thủy Lê – ông là người tình của nữ văn sĩ người Pháp Marguerite Duras</t>
  </si>
  <si>
    <t>03/02/2024</t>
  </si>
  <si>
    <t>27/01/2024</t>
  </si>
  <si>
    <t>T-003</t>
  </si>
  <si>
    <t>Du Lịch Phú Quốc - Ca Nô Tham Quan Đảo - Lặn Ngắm San Hô</t>
  </si>
  <si>
    <t>- Khởi hành (thứ 7):
- Viếng Thiền Viện Trúc Lâm Hộ Quốc - ngôi chùa đẹp và lớn nhất đảo ngọc. 
- Tham quan Trung tâm nuôi cấy ngọc trai.
- Lên cano du ngoạn trên biển, bắt đầu hành trình khám phá các hòn đảo xinh đẹp.</t>
  </si>
  <si>
    <t>04/01/2024</t>
  </si>
  <si>
    <t>24/02/2024</t>
  </si>
  <si>
    <t>25/01/2024</t>
  </si>
  <si>
    <t>02/03/2024</t>
  </si>
  <si>
    <t>01/02/2024</t>
  </si>
  <si>
    <t>09/03/2024</t>
  </si>
  <si>
    <t>08/02/2024</t>
  </si>
  <si>
    <t>16/03/2024</t>
  </si>
  <si>
    <t>15/02/2024</t>
  </si>
  <si>
    <t>23/03/2024</t>
  </si>
  <si>
    <t>22/02/2024</t>
  </si>
  <si>
    <t>30/03/2024</t>
  </si>
  <si>
    <t>29/02/2024</t>
  </si>
  <si>
    <t>T-004</t>
  </si>
  <si>
    <t>Du Lịch Giáp Tết 2024 Bến Bình Đông - Phú Mỹ Hưng - Xe Bus 2 Tầng</t>
  </si>
  <si>
    <t>Xe khách</t>
  </si>
  <si>
    <t>- Khởi hành: 4, 6/2/2024
- Ngắm nhìn thành phố hiện đại xen lẫn với các công trình kiến trúc xưa: nhà hát Lớn, Ủy Ban Nhân Dân thành phố 
- Dạo một vòng quanh khu đô thị hiện đại Phú Mỹ Hưng - sự vươn mình điển hình trong việc quy hoạch đô thị của Sài Gòn “Hòn Ngọc Viễn Đông”</t>
  </si>
  <si>
    <t>06/02/2024</t>
  </si>
  <si>
    <t>30/01/2024</t>
  </si>
  <si>
    <t>T-005</t>
  </si>
  <si>
    <t>Du Lịch Tết Nguyên Đán 2024  Đà Nẵng - Hội An - Bà Nà - Động Thiên Đường - Huế [Mùng 1 tết]</t>
  </si>
  <si>
    <t>- Tham quan Kinh Thành Huế - Hoàng Cung của 13 vị Vua triều Nguyễn
- Viếng chùa Thiên Mụ - ngôi chùa nổi tiếng và cổ nhất tại Huế
- Tham quan bán đảo Sơn Trà và cảng Tiên Sa, viếng chùa Linh Ứng Bãi Bụt – một trong những ngôi chùa lớn nhất ở thành phố Đà Nẵng, chiêm bái tượng Phật Quan Thế Âm cao nhất Việt Nam
- Tham quan Phố Cổ Hội An</t>
  </si>
  <si>
    <t>10/02/2024</t>
  </si>
  <si>
    <t>11/01/2024</t>
  </si>
  <si>
    <t>T-006</t>
  </si>
  <si>
    <t>Du Lịch Tết Nguyên Đán 2024 Cần Thơ - Cồn Sơn - Châu Đốc - Trà Sư - Sa Đéc [Mùng 2,3 Tết]</t>
  </si>
  <si>
    <t>- Tham quan bè cá, tìm hiểu quy trình nuôi cá thát lát, cá trạch lẩu, lươn,...
- Tham quan rừng tràm Trà Sư, du khách sẽ được bước đi trên  – “Cầu tre vạn bước”.
- Tham quan Nhà Cổ Huỳnh Thủy Lê – Ông là người tình của Marguerite Duras – Mối tình đó được bà viết nên tiểu thuyết và dựng thành phim Người tình (L’Amant)</t>
  </si>
  <si>
    <t>T-007</t>
  </si>
  <si>
    <t>Du Lịch Tết Nguyên Đán 2024 Phan Thiết - Mũi Né - Lâu Đài Rượu Vang [Mùng 2,3,4 Tết]</t>
  </si>
  <si>
    <t>- Tham quan không gian trưng bày nghệ thuật “Làng chài xưa”.
- Tham quan Lâu Đài Rượu Vang - tham quan 2 hầm chứa rượu cùng quy trình và mô hình sản xuất rượu khép kín.</t>
  </si>
  <si>
    <t>12/02/2024</t>
  </si>
  <si>
    <t>05/02/2024</t>
  </si>
  <si>
    <t>13/02/2024</t>
  </si>
  <si>
    <t>T-008</t>
  </si>
  <si>
    <t>Du Lịch Tết Nguyên Đán 2024 Bảo Lộc - Thác Dambri - Hồ Tà Đùng - Khu Bảo Tồn Nậm Nung [Mùng 2 Tết]</t>
  </si>
  <si>
    <t>- Viếng Thiền Viện Trúc Lâm Đạo Nguyên - nằm trong khu rừng thông thuộc vùng lõi của khu bảo tồn thiên nhiên Nậm Nung.
- Xuống thuyền dạo một vòng quanh hồ Tà Đùng.
- Tham quan Hoa Đất Garden - nơi được Unessco công nhận là đối tác công viên địa chất toàn cầu của tỉnh Đắk Nông - tận hưởng khung cảnh thiên nhiên mờ ảo trong sương với nhiều góc chụp ảnh siêu đẹp cùng thác nước, vườn hoa,.</t>
  </si>
  <si>
    <t>T-009</t>
  </si>
  <si>
    <t>Du Lịch Tết Nguyên Đán 2024 Nha Trang - Dốc Lết - I Resort - Làng Yến [Mùng 2,3 4 Tết]</t>
  </si>
  <si>
    <t>- Chiêm ngưỡng vẻ đẹp của Bãi biển cát trắng Cà Ná - một trong những bãi biển đẹp nổi tiếng của khu vực miền Trung.
- Tham quan Làng Yến Mai Sinh - tận mắt chiêm ngưỡng mô hình hang Yến.
- Viếng chùa Long Sơn - cầu bình an cho năm mới.</t>
  </si>
  <si>
    <t>T-010</t>
  </si>
  <si>
    <t>Du Lịch Tết Nguyên Đán 2024 Mỹ Tho - Cần Thơ - Cà Mau - Bạc Liêu - Sóc Trăng [Mùng 2,3,4 Tết]</t>
  </si>
  <si>
    <t>Xe 7 chỗ</t>
  </si>
  <si>
    <t>- Chụp ảnh lưu niệm tại Khu Văn Hóa Du Lịch Mũi Cà Mau, Điểm Cực Nam Tổ Quốc, tham quan mốc toạ độ quốc gia- Panô biểu tượng Mũi Cà Mau
- Tham quan khu dinh thự Công tử Bạc Liêu
- Viếng nhà thờ Tắc Sậy và thăm nơi an nghỉ của Linh mục Trương Bửu Diệp.</t>
  </si>
  <si>
    <t>T-011</t>
  </si>
  <si>
    <t>Du Lịch Tết Nguyên Đán 2024 Ninh Chữ - Vườn Nho - Vịnh Vĩnh Hy [Mùng 2 Tết]</t>
  </si>
  <si>
    <t>- Khởi hành: 11/02 (M2)
- Dừng chân tham quan bãi biển Cà Ná - một trong những bãi biển đẹp nổi tiếng của miền Trung 
- Tham quan Tháp Chăm Poklong Garai - một kiến trúc văn hóa đặc sắc của người Chăm được xây dựng vào cuối thế kỷ XIV 
- Ngoạn cảnh vịnh Vĩnh Hy, chiêm ngưỡng quần thể san hô đầy màu sắc bằng tàu đáy kính.</t>
  </si>
  <si>
    <t>T-012</t>
  </si>
  <si>
    <t>Du Lịch Tết Nguyên Đán 2024 Đà Lạt - Samten Hills - Mongo Land - Puppy Farm - Đồi Chè Cầu Đất - Thác Dambri [Mùng 2,3,4 Tết]</t>
  </si>
  <si>
    <t>- Tham quan Quảng trường Lâm Viên với không gian rộng lớn, thoáng mát hướng ra hồ Xuân Hương.
- Tham quan Nông Trại Cún Puppy Farm với các chú cún từ nhỏ đến lớn được chăm sóc cẩn thận thật đáng yêu.
- Chiêm bái Đại bảo tháp Kinh Luân lớn nhất thế giới tại Việt Nam thuộc dòng Phật Giáo Kim Cương Thừa</t>
  </si>
  <si>
    <t>T-013</t>
  </si>
  <si>
    <t>Du Lịch Tết Nguyên Đán 2024 Phú Quốc - Bãi Sao - Kiss The Stars Show [Mùng 2,3,7 Tết]</t>
  </si>
  <si>
    <t>- Tham quan Vườn tiêu, Lò chế biến rượu Sim rừng Phú Quốc, Cơ sở nước mắm Phú Quốc.
- Tắm biển Bãi Sao (hoặc bãi Ông Lang tùy điều kiện thời tiết) - một trong những bãi biển đẹp nhất tại Phú Quốc
- Viếng Thiên Viện Trúc Lâm Hộ Quốc ngôi chùa đẹp và lớn nhất đảo ngọc.</t>
  </si>
  <si>
    <t>12/01/2024</t>
  </si>
  <si>
    <t>13/01/2024</t>
  </si>
  <si>
    <t>16/02/2024</t>
  </si>
  <si>
    <t>17/01/2024</t>
  </si>
  <si>
    <t>T-014</t>
  </si>
  <si>
    <t>Du Lịch Tết Nguyên Đán 2024 Buôn Mê Thuột - Nha Trang [Mùng 2 Tết]</t>
  </si>
  <si>
    <t>- Tham quan thác D’ray Sap
- Thăm Làng cà phê Trung Nguyên, thưởng thức cà phê Ban Mê trứ danh (chi phí tự túc).
- Tham quan Làng Yến Mai Sinh, ghé mua sắm tại chợ Đầm</t>
  </si>
  <si>
    <t>T-015</t>
  </si>
  <si>
    <t>Du Lịch Tết Nguyên Đán 2024 Phú Quốc - Hòn Thơm - Tặng vé Buffet [Mùng 2,3,4,7 Tết]</t>
  </si>
  <si>
    <t>- Tham quan suối Tranh - quý khách có thể đi dạo trong rừng, thư giãn, tắm suối.
- Trải nghiệm “Cáp treo 3 dây vượt biển dài nhất thế giới tại Hòn Thơm”  với tổng chiều dài 7.899.9m.
- Tham gia các trò chơi tại  Aquatopia Water Park ,công viên nước đầu tiên ở Việt Nam mang phong cách đảo hoang và thổ dân.
- Tham quan điểm Vườn tiêu, Lò chế biến rượu Sim rừng Phú Quốc</t>
  </si>
  <si>
    <t>14/01/2024</t>
  </si>
  <si>
    <t>T-016</t>
  </si>
  <si>
    <t>Du Lịch Tết Nguyên Đán 2024 Buôn Mê Thuột - Buôn Đôn - Pleiku - Komtum - Măng Đen [Mùng 2 tết]</t>
  </si>
  <si>
    <t>- Ngắm cảnh Biển Hồ T’Nưng
- Tham quan Bảo tàng thế giới Cà phê - được thiết kế theo kiến trúc nhà dài Tây nguyên độc đáo.
- Tự do tham quan Làng cà phê Trung Nguyên
- Tham quan Quảng trường Măng Đen</t>
  </si>
  <si>
    <t>T-017</t>
  </si>
  <si>
    <t>Du Lịch Tết Nguyên Đán 2024 Sóc Trăng - Bạc Liêu - Cà Mau - Hà Tiên - Châu Đốc [Mùng 2 Tết]</t>
  </si>
  <si>
    <t>- Viếng thăm Quan Âm Phật Đài.
- Chụp hình lưu niệm tại cửa khẩu quốc tế Hà Tiên (Xà Xía) - nơi thông thương với cửa khẩu Prek Chak (Campuchia)
- Viếng Miếu Bà Chúa Xứ.</t>
  </si>
  <si>
    <t>T-018</t>
  </si>
  <si>
    <t>Du Lịch Tết Nguyên Đán 2024 Phú Quốc - Grand World - Sunset Town [Mùng 2 Tết]</t>
  </si>
  <si>
    <t>- Tham quan Dinh Cậu – biểu tượng văn hóa và tín ngưỡng của đảo Phú Quốc
- Viếng Thiên Viện Trúc Lâm Hộ Quốc ngôi chùa đẹp và lớn nhất đảo ngọc.
- Tham quan và dạo bộ Thị trấn Hoàng Hôn (Sunset Town) – được mệnh danh là nơi ngắm hoàng hôn đẹp nhất Phú Quốc, chiêm ngưỡng những kiến trúc độc đáo và công trình tiêu biểu: Cầu Hôn, Tháp Đồng Hồ, Quảng trường Con Sò, Khải Hoàn Môn Gavi,</t>
  </si>
  <si>
    <t>T-019</t>
  </si>
  <si>
    <t>Du Lịch Tết Nguyên Đán 2024 Phú Quốc - Ca Nô Tham Quan Đảo - Lặn Ngắm San Hô [Mùng 2 Tết]</t>
  </si>
  <si>
    <t>- Tự do dạo chợ đêm Phú Quốc
- Tham quan Vườn tiêu, Lò chế biến rượu Sim rừng Phú Quốc, Cơ sở nước mắm Phú Quốc.
- Tham quan Trung tâm nuôi cấy ngọc trai.</t>
  </si>
  <si>
    <t>T-020</t>
  </si>
  <si>
    <t>Du Lịch Tết Nguyên Đán 2024 Đà Nẵng - Hội An - Bà Nà - Cầu Vàng - Bảo Tàng Tranh 3D [Mùng 2 Tết]</t>
  </si>
  <si>
    <t>- Tham quan bán đảo Sơn Trà và cảng Tiên Sa, viếng chùa Linh Ứng Bãi Bụt – một trong những ngôi chùa lớn nhất ở thành phố Đà Nẵng, chiêm bái tượng Phật Quan Thế Âm cao nhất Việt Nam
- Tham quan Phố Cổ Hội An
- Dạo bước trên Cầu Vàng tọa lạc tại Vườn Thiên Thai</t>
  </si>
  <si>
    <t>T-021</t>
  </si>
  <si>
    <t>Du Lịch Tết Nguyên Đán 2024 Bến Tre - Trà Vinh - Sóc Trăng - Bạc Liêu - Vườn Quốc Gia Mũi Cà Mau - Hà Tiên - Lâm Viên Núi Cấm [Mùng 2 Tết]</t>
  </si>
  <si>
    <t>- Trải nghiệm đi xe lôi ngắm nhìn cảnh làng quê yên ả với vườn dừa, rẫy hoa màu...
- Viếng chùa Âng - một trong những ngôi chùa cổ kính nhất trong hệ thống hơn 140 ngôi chùa Khmer
- Tham quan Chùa Hang - Hòn Phụ Tử.
- Tham quan làng nổi Tân Lập - đi tắc ráng hoặc cáp kéo tham quan rừng tràm, đảo chim, trải nghiệm xuồng chèo khám phá hệ sinh thái vùng Đồng Tháp Mười</t>
  </si>
  <si>
    <t>T-022</t>
  </si>
  <si>
    <t>Du Lịch Tết Nguyên Đán 2024 Phú Quốc - Hòn Thơm - Vin Wonder - Safari [Mùng 2 Tết]</t>
  </si>
  <si>
    <t>- Ngắm hoàng hôn tại Sunset Town với những căn nhà ven biển đầy sắc màu - được mệnh danh là nơi ngắm hoàng hôn đẹp nhất Phú Quốc.
- Khám phá Vinpearl Safari Phú Quốc – vườn thú hoang dã đầu tiên tại Việt Nam 
- Tham quan VinWonder Phú Quốc – công viên chủ đề được chia làm 6 phân khu, tượng trưng cho 6 vùng lãnh địa với 12 chủ đề được lấy cảm hứng từ các nền văn minh nổi tiếng.</t>
  </si>
  <si>
    <t>T-023</t>
  </si>
  <si>
    <t>Du Lịch Tết Nguyên Đán 2024 Đà Nẵng - Hội An - Bà Nà - Cầu Vàng - Huế  [Mùng 2,3 Tết]</t>
  </si>
  <si>
    <t>- Tham quan bán đảo Sơn Trà và cảng Tiên Sa, viếng chùa Linh Ứng Bãi Bụt – một trong những ngôi chùa lớn nhất ở thành phố Đà Nẵng, chiêm bái tượng Phật Quan Thế Âm cao nhất Việt Nam
- Tham quan Phố Cổ Hội An.
- Viếng lăng Minh Mạng – vị vua có nhiều đóng góp vào việc ổn định và xây dựng vương triều nhà Nguyễn.</t>
  </si>
  <si>
    <t>T-024</t>
  </si>
  <si>
    <t>Du Lịch Tết Nguyên Đán 2024 Đà Nẵng - Hội An - Bà Nà - Cầu Vàng - Huế [Mùng 2 Tết]</t>
  </si>
  <si>
    <t>- Dạo bộ Phố cổ Hội An với các công trình tiêu biểu
- Tham quan Di sản Văn hóa Thế giới Kinh Thành Huế - Hoàng cung của 13 vị Vua triều Nguyễn 
-  Xem Show “Ký Ức Hội An” – vở diễn thực cảnh ngoài trời với số lượng diễn viên đạt kỷ lục Việt Nam, tái hiện nhịp nhàng sinh động miền ký ức Faifo đa văn hoá</t>
  </si>
  <si>
    <t>T-025</t>
  </si>
  <si>
    <t>Du Lịch Tết Nguyên Đán 2024 Huế - Quảng Bình - Động Phong Nha - Hội An - Đà Nẵng - Bà Nà [Mùng 2 tết]</t>
  </si>
  <si>
    <t>- Viếng chùa Thiên Mụ - ngôi chùa nổi tiếng và cổ nhất tại Huế
- Du ngoạn trên sông Son đến Động Phong Nha – được mệnh danh là “Đông Dương đệ nhất động”
- Tham quan Di sản Văn hóa Thế giới Kinh Thành Huế - Hoàng cung của 13 vị Vua triều Nguyễn với các công trình tiêu biểu: Ngọ Môn, điện Thái Hoà, Tử Cấm Thành, Thế Miếu, Hiển Lâm Các, Cửu Đỉnh, Bảo tàng Cổ vật Cung đình Huế</t>
  </si>
  <si>
    <t>T-026</t>
  </si>
  <si>
    <t>Du Lịch Tết Nguyên Đán 2024 Huế - Đà nẵng - Bà Nà - Công viên nước Mikazuki 365 [Mùng 2 tết]</t>
  </si>
  <si>
    <t>T-027</t>
  </si>
  <si>
    <t>Du Lịch Tết Nguyên Đán 2024 Hà Nội - Hạ Long - Động Am Tiên - Bái Đính - Tràng An [Mùng 2 Tết]</t>
  </si>
  <si>
    <t>- Khởi hành: 11/02/2024 (code 199)
- Du ngoạn vịnh Hạ Long - một trong 7 kỳ quan thiên nhiên mới của thế giới.
- Tham quan động Am Tiên (Tuyệt Tịnh Cốc)
- Tham quan Khu du lịch Tràng An – có cảnh quan ngoạn mục với hệ thống sông, suối chảy tràn trong các thung lũng, các hang xuyên thủy động, các dãy núi đá vôi trùng điệp</t>
  </si>
  <si>
    <t>T-028</t>
  </si>
  <si>
    <t>Du Lịch Tết Nguyên Đán 2024 Yên Tử - Hạ Long - Đầm Vân Long - Tam Chúc - Hà Nội [ Mùng 2 Tết]</t>
  </si>
  <si>
    <t>- Khởi hành: 11/02/2024 (code 200)
- Du ngoạn vịnh Hạ Long – một trong 7 kỳ quan thiên nhiên mới của thế giới, chiêm ngưỡng động Thiên Cung, các hòn Đỉnh Hương – Trống Mái (Gà Chọi) – Chó Đá. 
- Tham quan quần thể du lịch tâm linh Chùa Tam Chúc – nơi được kì vọng sẽ trở thành quần thể du lịch tâm linh lớn nhất thế giới khi hoàn thành năm 2048.</t>
  </si>
  <si>
    <t>13/04/2024</t>
  </si>
  <si>
    <t>14/03/2024</t>
  </si>
  <si>
    <t>T-029</t>
  </si>
  <si>
    <t>Du Lịch Tết Nguyên Đán 2024 Hà Nội - Hòa Bình - Mộc Châu - Điện Biên - Lai Châu - Sapa [Mùng 2,4 Tết]</t>
  </si>
  <si>
    <t>- Tham quan nhà máy thủy điện Hòa Bình. 
- Tham quan khu du lịch Mộc Châu Island. 
- Chinh phục đỉnh đèo Ô Quy Hồ, ngắm cảnh Thác Bạc trên đường đi... 
- Chinh phục đỉnh Fansipan, vượt gần 600 bậc thang, chinh phục “Nóc nhà Đông Dương” – đỉnh Fansipan 3,143m.</t>
  </si>
  <si>
    <t>T-031</t>
  </si>
  <si>
    <t>Du Lịch Tết Nguyên Đán 2024 Ninh Bình - Hạ Long - Hà Nội - Sapa - Lào Cai [ Mùng 2 Tết]</t>
  </si>
  <si>
    <t>- Khởi hành: 11/02/2024 (code 209)
- Tham quan phố cổ Hoa Lư - ngắm tháp Chùa Bạc 
- Du ngoạn vịnh Hạ Long - một trong 7 kỳ quan thiên nhiên mới của thế giới
- Thăm chùa Hoa Yên, tháp Tổ - thờ vua Trần Nhân Tông và các quan đại thần đời Trần.</t>
  </si>
  <si>
    <t>T-032</t>
  </si>
  <si>
    <t>Du Lịch Tết Nguyên Đán 2024 Phú Thọ - Lào Cai - Fansipan - SaPa - Hà Nội - Hạ Long - Ninh Bình - Tam Chúc [Mùng 2 Tết]</t>
  </si>
  <si>
    <t>- Tham quan quần thể du lịch tâm linh Chúc Tam Chúc – nơi được kì vọng sẽ trở thành quần thể du lịch tâm linh lớn nhất thế giới khi hoàn thành năm 2048
- Du ngoạn vịnh Hạ Long - thưởng ngoạn vẻ đẹp kỳ vĩ của các hòn Đỉnh Hương - Trống Mái (Gà Chọi) - Chó Đá. 
- Viếng Lăng Bác.</t>
  </si>
  <si>
    <t>T-033</t>
  </si>
  <si>
    <t>Du Lịch Tết Nguyên Đán 2024 Đà Nẵng - Hội An - Bà Nà - Cầu Vàng - Suối Khoáng Nóng Thần Tài [Mùng 3 Tết]</t>
  </si>
  <si>
    <t>- Tham quan Công viên Suối khoáng nóng Núi Thần Tài: tắm khoáng thư giãn tại các hồ tự nhiên ngoài trời, thư giãn với xông hơi khô - ướt, vui chơi tại Công viên nước
-  Tham quan Công viên Ấn tượng Hội An – tái hiện Hội An của quá khứ, một cảng thị quốc tế sầm uất với sự hiện diện của các nền văn hoá Á, Âu.
- Xem Show “Ký Ức Hội An” - vở diễn thực cảnh ngoài trời với số lượng diễn viên đạt kỷ lục Việt Nam,</t>
  </si>
  <si>
    <t>T-034</t>
  </si>
  <si>
    <t>Du Lịch Tết Nguyên Đán 2024 Hà Nội - Sapa - Fansipan - Lào Cai - Phú Thọ [Mùng 3 Tết]</t>
  </si>
  <si>
    <t>- Tham quan Hoàng Thành Thăng Long – ngắm cột cờ Hà Nội. 
- Viếng Lăng Bác.
- Viếng khu di tích Đền Hùng – thăm đền Hạ, đền Trung, đền Thượng, lăng Vua Hùng.</t>
  </si>
  <si>
    <t>T-036</t>
  </si>
  <si>
    <t>Du Lịch Tết Nguyên Đán 2024 SaPa - Fansipan - Lào Cai - Phú Thọ - Hà Nội - Ninh Bình [Mùng 3,4 Tết]</t>
  </si>
  <si>
    <t>- Thăm đền Hạ, đền Trung, đền Thượng, lăng Vua Hùng. 
- Tham quan Khu du lịch Tràng An – với hệ thống sông suối chảy tràn trong các thung lũng, các hang xuyên thủy động, các dãy núi đá vôi trùng điệp
- Tham quan Hoàng Thành Thăng Long, ngắm cột cờ Hà Nội.</t>
  </si>
  <si>
    <t>T-037</t>
  </si>
  <si>
    <t>Du Lịch Tết Nguyên Đán 2024 Hà Nội - Hòa Bình - Mộc Châu - Điện Biên - Lai Châu - Sapa - Fansipan [Mùng 3 Tết]</t>
  </si>
  <si>
    <t>- Tham quan các di tích gắn liền với chiến thắng Điện Biên Phủ
- Chinh phục đỉnh Fansipan với hệ thống cáp treo 3 dây hiện đại 
- Tham quan đồi chè Mộc Châu.
- Viếng khu tâm linh Fansipan, vượt gần 600 bậc thang, chinh phục “Nóc nhà Đông Dương” – đỉnh Fansipan 3,143m</t>
  </si>
  <si>
    <t>T-038</t>
  </si>
  <si>
    <t>Du Lịch Tết Nguyên Đán 2024 Ninh Bình - Yên Tử - Hạ Long - Hà Nội - SaPa - Lào Cai [Mùng 3 Tết]</t>
  </si>
  <si>
    <t>- Khởi hành: 12/02/2024 (code 223)
- Tham quan Hoàng Thành Thăng Long - ngắm cột cờ Hà Nội. 
- Du ngoạn vịnh Hạ Long - một trong 7 kỳ quan thiên nhiên mới của thế giới.
- Viếng khu tâm linh Fansipan, vượt gần 600 bậc thang, chinh phục “Nóc nhà Đông Dương” – đỉnh 3,143m</t>
  </si>
  <si>
    <t>T-039</t>
  </si>
  <si>
    <t>Du Lịch Tết Nguyên Đán 2024 Nghĩa Lộ - Mù Cang Chải - Sapa - Điện Biên - Mộc Châu - Hòa Bình [Mùng 2,3,4 Tết]</t>
  </si>
  <si>
    <t>- Khám phá Động Tiên Nữ với vẻ đẹp nguyên sơ, hang đá kỳ vĩ cùng những thạch nhũ kết hợp với ánh sáng tạo cảnh đẹp lung linh và chút kỳ ảo.
- Chinh phục đỉnh đèo Ô Quy Hồ.
- Chinh phục đỉnh Fansipan với hệ thống cáp treo 3 dây hiện đại cảm giác như đi giữa biển mây, viếng khu tâm linh Fansipan, vượt gần 600 bậc thang, chinh phục “Nóc nhà Đông Dương”</t>
  </si>
  <si>
    <t>T-040</t>
  </si>
  <si>
    <t>Du Lịch Tết Nguyên Đán 2024 Phú Quốc - Ca Nô Tham Quan Đảo - Lặn Ngắm San Hô [Mùng 4 Tết]</t>
  </si>
  <si>
    <t>- Viếng Dinh Bà Thủy Long Thánh Mẫu là nơi thờ Thần Nữ Kim Giao.
- Khám phá hòn Mây Rút Ngoài với bãi biển đẹp, trải dài nhất trong các hòn và bờ cát trắng mịn màng. 
- Tham quan Vườn tiêu, Nhà thùng làm nước mắm, Lò rượu Sim</t>
  </si>
  <si>
    <t>T-041</t>
  </si>
  <si>
    <t>Du Lịch Tết Nguyên Đán 2024 Đà Nẵng - Hội An - Bà Nà - Huế [Mùng 4 tết]</t>
  </si>
  <si>
    <t>- Viếng lăng Minh Mạng – vị vua có nhiều đóng góp vào việc ổn định và xây dựng vương triều nhà Nguyễn
- Tham quan bán đảo Sơn Trà và cảng Tiên Sa, viếng chùa Linh Ứng Bãi Bụt – một trong những ngôi chùa lớn nhất ở thành phố Đà Nẵng, chiêm bái tượng Phật Quan Thế Âm cao nhất Việt Nam
- Tham quan Phố Cổ Hội An</t>
  </si>
  <si>
    <t>T-042</t>
  </si>
  <si>
    <t>Du Lịch Tết Nguyên Đán 2024 Huế - Đà Nẵng - Bà Nà - Bảo Tàng Tranh 3D [Mùng 4 Tết]</t>
  </si>
  <si>
    <t>- Viếng lăng Khải Định – chiêm ngưỡng một công trình kết hợp hài hòa giữa kiến trúc truyền thống Huế và hiện đại của Tây phương
-  Tham quan Công viên Ấn tượng Hội An – tái hiện Hội An của quá khứ, một cảng thị quốc tế sầm uất với sự hiện diện của các nền văn hoá Á, Âu.
- Xem Show “Ký Ức Hội An” - vở diễn thực cảnh ngoài trời với số lượng diễn viên đạt kỷ lục Việt Nam,</t>
  </si>
  <si>
    <t>T-043</t>
  </si>
  <si>
    <t>Du Lịch Tết Nguyên Đán 2024 Động Thiên Đường - Huế - Đà Nẵng - Hội An - Bà Nà [Mùng 2,4 Tết]</t>
  </si>
  <si>
    <t>- Tham quan bán đảo Sơn Trà và cảng Tiên Sa, viếng chùa Linh Ứng Bãi Bụt – một trong những ngôi chùa lớn nhất ở thành phố Đà Nẵng, chiêm bái tượng Phật Quan Thế Âm cao nhất Việt Nam
- Tham quan Phố Cổ Hội An
- Tham quan Kinh Thành Huế - Hoàng Cung của 13 vị Vua triều Nguyễn
- Viếng chùa Thiên Mụ - ngôi chùa nổi tiếng và cổ nhất tại Huế</t>
  </si>
  <si>
    <t>T-044</t>
  </si>
  <si>
    <t>Du Lịch Tết Nguyên Đán 2024 Bản Giốc - Pác Pó - Ba Bể - Thái Nguyên - Hà Nội [Mùng 4 Tết]</t>
  </si>
  <si>
    <t>- Tham quan Động Ngườm Ngao khám phá vẻ đẹp lung linh của một hang động đá vôi còn nguyên sơ. 
- Khám phá Vườn quốc gia Ba Bể, quý khách lên thuyền du ngoạn dọc theo dòng sông Năng, ngắm nhìn cảnh quan và đời sống của người dân tộc Tày, Nùng ở đôi bờ. 
- Viếng Lăng Bác. Tham quan Văn Miếu Quốc Tự Giám.</t>
  </si>
  <si>
    <t>T-045</t>
  </si>
  <si>
    <t>Du Lịch Tết Nguyên Đán 2024 Ninh Bình - Hạ Long - Hà Nội - Sapa - Lào Cai [ Mùng 4 Tết]</t>
  </si>
  <si>
    <t>- Khởi hành: 13/02/2024 (code 237)
- Tham quan cột mốc biên giới và cửa khẩu quốc tế Lào Cai.
- Chiêm ngưỡng động Thiên Cung, các hòn Đỉnh Hương - Trống Mái (Gà Chọi)- Chó Đá.
- Viếng khu tâm linh Fansipan, vượt gần 600 bậc thang, chinh phục “Nóc nhà Đông Dương” – đỉnh 3,143m.</t>
  </si>
  <si>
    <t>T-046</t>
  </si>
  <si>
    <t>Du Lịch Tết Nguyên Đán 2024 Động Phong Nha - Huế - Đà Nẵng - Hội An - Suối Khoáng Nóng Thần Tài [Mùng 5 tết]</t>
  </si>
  <si>
    <t>- Tham quan Kinh Thành Huế - Hoàng Cung của 13 vị Vua triều Nguyễn
- Tham quan bán đảo Sơn Trà và cảng Tiên Sa, viếng chùa Linh Ứng Bãi Bụt – một trong những ngôi chùa lớn nhất ở thành phố Đà Nẵng, chiêm bái tượng Phật Quan Thế Âm cao nhất Việt Nam
- Tham quan Phố Cổ Hội An</t>
  </si>
  <si>
    <t>14/02/2024</t>
  </si>
  <si>
    <t>15/01/2024</t>
  </si>
  <si>
    <t>T-048</t>
  </si>
  <si>
    <t>Du Lịch Nha Trang - Đà Lạt</t>
  </si>
  <si>
    <t>- Khởi hành thứ 4
- Tham quan Chùa Từ Vân hay còn gọi là Chùa Ốc
- Tham quan trung tâm suối khoáng nóng I resort Nha Trang.
- Tham quan Đường hầm điêu khắc đất đỏ (Đà Lạt Star) - tái hiện lịch sử Đà Lạt qua hơn 120 năm
- Mua sắm tại chợ Đà Lạt.</t>
  </si>
  <si>
    <t>21/02/2024</t>
  </si>
  <si>
    <t>06/03/2024</t>
  </si>
  <si>
    <t>28/02/2024</t>
  </si>
  <si>
    <t>20/03/2024</t>
  </si>
  <si>
    <t>13/03/2024</t>
  </si>
  <si>
    <t>T-049</t>
  </si>
  <si>
    <t>Du Lịch Nha Trang - Dốc Lết - I Resort - Làng Yến Mai Sinh</t>
  </si>
  <si>
    <t>- Khởi hành: thứ 5 và 7 hàng tuần
- Chiêm ngưỡng Bãi biển cát trắng Cà Ná - một trong những bãi biển đẹp nổi tiếng của miền Trung
- Tắm biển Dốc Lết - Một trong những bãi biển êm, đẹp, nổi tiếng của tỉnh Khánh Hòa
- Tham quan Làng Yến Mai Sinh - tận mắt chiêm ngưỡng mô hình hang Yến, tìm hiểu quá trình chim Yến làm tổ, quy trình thu hái, tinh chế, nếm thử các sản phẩm làm từ tổ Yến</t>
  </si>
  <si>
    <t>17/02/2024</t>
  </si>
  <si>
    <t>20/01/2024</t>
  </si>
  <si>
    <t>07/03/2024</t>
  </si>
  <si>
    <t>21/03/2024</t>
  </si>
  <si>
    <t>28/03/2024</t>
  </si>
  <si>
    <t>T-050</t>
  </si>
  <si>
    <t>Du Lịch Đà Lạt - Samten Hills - Puppy Farm - Langbiang - Gallery La Chocotea - Thác Dambri</t>
  </si>
  <si>
    <t>- Khởi hành: thứ 5 hàng tuần
- Chiêm bái Đại bảo tháp Kinh Luân lớn nhất thế giới tại Việt Nam thuộc dòng Phật Giáo Kim Cương Thừa
- Tham quan Nông Trại Cún Puppy Farm với các chú cún từ nhỏ đến lớn được chăm sóc cẩn thận thật đáng yêu
- Mua sắm đặc sản tại chợ Đà Lạt</t>
  </si>
  <si>
    <t>T-051</t>
  </si>
  <si>
    <t>Du Lịch Mỹ Tho - Cần Thơ - Sóc Trăng - Bạc Liêu - Cà Mau</t>
  </si>
  <si>
    <t>- Khởi hành: thứ 5 hàng tuần
- Đến Mỹ Tho thưởng thức trái cây theo mùa, nghe nhạc tài tử Nam Bộ 
- Tham quan cánh đồng điện gió Bạc Liêu
- Viếng chùa Som Rông với các công trình độc đáo</t>
  </si>
  <si>
    <t>T-052</t>
  </si>
  <si>
    <t>Du Lịch Tuy Hòa - Tháp Nghinh Phong - Gành Đá Dĩa - Quy Nhơn - Kỳ Co - Eo gió</t>
  </si>
  <si>
    <t>-  Khởi hành (thứ 5)
- Chụp hình lưu niệm tại Bãi Môn, ngắm nhìn Hải đăng Mũi Điện - nơi đón nhận bình minh sớm nhất trên đất liền của Việt Nam.
- Tham quan Gành Đá Dĩa - chiêm ngưỡng một hiện tượng địa chất độc đáo, được hình thành cách nay hàng trăm triệu năm.</t>
  </si>
  <si>
    <t>23/01/2024</t>
  </si>
  <si>
    <t>T-053</t>
  </si>
  <si>
    <t>Du Lịch Phan Thiết - Mũi Né - Lâu Đài Rượu Vang - Trung Tâm Bùn Khoáng</t>
  </si>
  <si>
    <t>- Khởi hành( thứ 6 cách tuần): 
- Tham quan không gian trưng bày nghệ thuật “Làng chài xưa”
- Tham quan thắng cảnh đồi cát vàng dưới tác động của gió biển đã tạo nên những hình dạng rất tuyệt vời
- Tham quan Lâu Đài Rượu Vang - chiêm ngưỡng vẻ đẹp kiến trúc Châu Âu thời Trung cổ, tham quan mô hình sản xuất rượu vang thời Trung cổ và hiện đại.</t>
  </si>
  <si>
    <t>23/02/2024</t>
  </si>
  <si>
    <t>08/03/2024</t>
  </si>
  <si>
    <t>01/03/2024</t>
  </si>
  <si>
    <t>15/03/2024</t>
  </si>
  <si>
    <t>22/03/2024</t>
  </si>
  <si>
    <t>T-054</t>
  </si>
  <si>
    <t>Du Lịch Cần Thơ - Cồn Sơn - Châu Đốc - Trà Sư - Sa Đéc</t>
  </si>
  <si>
    <t>- Khởi hành (thứ 6 cách tuần):
- Trải nghiệm cuộc sống bình dị của cư dân sông nước Nam Bộ
- Tham quan bè cá, tìm hiểu quy trình nuôi cá.
- Thưởng thức những món ăn, các loại trái cây và tự làm một loại bánh dân gian của Miền Tây.</t>
  </si>
  <si>
    <t>T-055</t>
  </si>
  <si>
    <t>Du Lịch Phú Quốc - Cáp treo Hòn Thơm - Tặng vé Buffet Trưa</t>
  </si>
  <si>
    <t>- Khởi hành (thứ 6):
- Viếng Dinh Bà Thủy Long Thánh Mẫu là nơi thờ Thần Nữ Kim Giao.
- Trải nghiệm “Cáp treo 3 dây vượt biển dài nhất thế giới tại Hòn Thơm” với tổng chiều dài 7.899,9m
- Tham gia các trò chơi tại khu công viên chủ đề và Aquatopia Water Park</t>
  </si>
  <si>
    <t>24/01/2024</t>
  </si>
  <si>
    <t>31/01/2024</t>
  </si>
  <si>
    <t>07/02/2024</t>
  </si>
  <si>
    <t>29/03/2024</t>
  </si>
  <si>
    <t>T-056</t>
  </si>
  <si>
    <t>Du Lịch Tây Ninh - Tòa Thánh Tây Ninh - Vườn Dâu Tằm Ba Phong - Núi Bà Đen</t>
  </si>
  <si>
    <t>- Khởi hành (thứ 7 cách tuần): 06, 20/01 ; 24/02 ; 09, 23/03
- Chinh phục Núi Bà Đen- ngon núi cao nhất Đông Nam Bộ  chỉ mất 10 phút bằng hệ thống cáp treo hiện đại theo tiêu chuẩn Châu Âu.
- Chiêm ngưỡng công trình Tòa Thánh Tây Ninh - một quần thể kiến trúc độc đáo, tìm hiểu về Đạo Cao Đài - tôn giáo có xuất xứ tại Việt Nam</t>
  </si>
  <si>
    <t>T-057</t>
  </si>
  <si>
    <t>Du Lịch Mỹ Tho – Bến Tre - Tân Phước - Thiền Viện Trúc lâm Chánh Giác - Thánh Tích "Tứ Động Tâm"</t>
  </si>
  <si>
    <t>- Khởi hành (thứ 7 cách tuần):
- Tham quan chùa Vĩnh Tràng - đây là ngôi chùa mang dáng vẻ kiến trúc châu Á pha lẫn châu Âu và là nơi thờ phật lớn nhất tỉnh Tiền Giang, được xếp hạng di tích lịch sử - văn hóa cấp quốc gia.
- Viếng Thiền viện Trúc lâm Chánh Giác chiêm bái mô hình phục dựng Thánh tích “Tứ động tâm” bằng đá hoa cương</t>
  </si>
  <si>
    <t>T-058</t>
  </si>
  <si>
    <t>Du Lịch Đà Lạt - Mongo Land - Đồi Chè Cầu Đất - Chùa Linh Phước - Thác Datanla</t>
  </si>
  <si>
    <t>- Khởi hành: thứ 7 hàng tuần
- Chụp hình tại Đồi chè Cầu Đất.
- Tham quan Thác Datanla - nổi tiếng với vẻ đẹp hoang sơ, thơ mộng mà dữ dội, đặc trưng của đại ngàn Tây Nguyên (tự túc chi phí tham gia trò chơi máng trượt)
- Tham quan Mongo Land - nơi được mệnh danh là tiểu Mông Cổ ở Đà Lạt với hàng ngàn góc check-in sống ảo siêu dễ thương như khu vực lều Mông Cổ, cối xay gió, sa mạc xương rồng, ruộng cỏ Tây Bắc, nông trại thú cưng như lạc đà Alpaca, hươu sao, dê mini, thỏ sư tử</t>
  </si>
  <si>
    <t>T-059</t>
  </si>
  <si>
    <t>Du Lịch Đà Nẵng - Hội An - Khu du lịch Bà Nà - Cầu Vàng - Huế</t>
  </si>
  <si>
    <t>- Khởi hành thứ 7 (bao gồm vé máy bay): 13/01; 24/02; 02, 09, 16, 23, 30/03/2024
- Khởi hành thứ  7 (chưa bao gồm vé máy bay): 20 /01/2024
- Đắm mình trong không gian cổ kính của Kinh Thành Huế. 
- Dạo bước trên Cầu Vàng tọa lạc tại Vườn Thiên Thai, với thiết kế độc đáo và ấn tượng, đầy mềm mại tựa một dải lụa, được nâng đỡ bởi đôi bàn tay khổng lồ loang lổ rêu phong giữa cảnh sắc nên thơ tuyệt diệu của Bà Nà – Núi Chúa.</t>
  </si>
  <si>
    <t>T-060</t>
  </si>
  <si>
    <t>Du Lịch Phan Thiết - Đà Lạt</t>
  </si>
  <si>
    <t>- Khởi hành: Chủ nhật cách tuần
- Tham quan Khu du lịch sinh thái Cao Nguyên Hoa - trải nghiệm xích đu lớn nhất Việt Nam, chụp hình với dàn siêu xe cực chất, hồ bơi vô cực
- Tham quan chiêm bái Đại bảo tháp Kinh Luân lớn nhất thế giới tại Việt Nam thuộc dòng Phật Giáo Kim Cương Thừa .
- Tham quan Lâu Đài Rượu Vang - chiêm ngưỡng vẻ đẹp kiến trúc Châu Âu thời Trung cổ</t>
  </si>
  <si>
    <t>10/03/2024</t>
  </si>
  <si>
    <t>03/03/2024</t>
  </si>
  <si>
    <t>T-061</t>
  </si>
  <si>
    <t>Du Lịch Hà Nội - Ninh Bình - SaPa - Lào Cai - Phú Thọ - Hạ Long</t>
  </si>
  <si>
    <t>- Khởi hành thứ 2 (bao gồm Vé máy bay): 08, 15, 22/01; 26/02; 04, 11, 18, 25/03/2024
- Khởi hành thứ 2 (chưa bao gồm Vé máy bay): 29/01 &amp; 19/02/2024
- Viếng khu tâm linh Fanpsian, vượt gần 600 bậc thang, chinh phục “Nóc nhà Đông Dương” - đỉnh Fansipan 3,143m. 
- Lên thuyền du ngoạn vịnh Hạ Long - một trong 7 kỳ quan thiên nhiên mới của thế giới, chiêm ngưỡng động Thiên Cung, các hòn Đỉnh Hương - Trống Mái (Gà Chọi)- Chó Đá.
- Tham quan Khu du lịch Tràng An.</t>
  </si>
  <si>
    <t>26/02/2024</t>
  </si>
  <si>
    <t>04/03/2024</t>
  </si>
  <si>
    <t>11/03/2024</t>
  </si>
  <si>
    <t>18/03/2024</t>
  </si>
  <si>
    <t>25/03/2024</t>
  </si>
  <si>
    <t>T-062</t>
  </si>
  <si>
    <t>Du Lịch Hà Giang - Đồng Văn - Hồ Ba Bể - Cao Bằng - Bản Giốc - Lạng Sơn</t>
  </si>
  <si>
    <t>- Khởi hành thứ 2 cách tuần: 15/01; 26/02; 11 &amp; 25/03/2024
- Tham quan Dinh thự nhà họ Vương - dòng họ giàu có và uy quyền nhất vùng một thời, khám phá những câu chuyện huyền bí, thú vị về “Vua Mèo”.
- Tự do dạo phố cổ Đồng Văn, chợ phiên Đồng Văn (sáng Chủ Nhật hàng tuần).
- Khám phá Vườn quốc gia Ba Bể, quý khách lên thuyền du ngoạn dọc theo dòng sông Năng, ngắm nhìn cảnh quan và đời sống của của người dân tộc Tày, Nùng ở đôi bờ.</t>
  </si>
  <si>
    <t>T-063</t>
  </si>
  <si>
    <t>Du Lịch Bến Tre - Trà Vinh - Sóc Trăng - Bạc Liêu - Mũi Cà Mau - Hà Tiên - "Thất Sơn" An Giang - Long Xuyên - Đồng Tháp Mười</t>
  </si>
  <si>
    <t>- Khởi hành (thứ 3 cách tuần)
- Thăm làng nghề truyền thống, thưởng thức trà, trái cây bốn mùa. 
- Viếng chùa Âng - một trong những ngôi chùa cổ kính nhất trong hệ thống hơn 140 ngôi chùa Khmer tại Trà Vinh.
- Chụp hình lưu niệm tại cửa khẩu quốc tế Hà Tiên (Xà Xía)</t>
  </si>
  <si>
    <t>T-064</t>
  </si>
  <si>
    <t>Du Lịch Buôn Ma Thuột - Buôn Đôn - Pleiku - KomTum - Măng Đen</t>
  </si>
  <si>
    <t>- Khởi hành (thứ 4 cách tuần)
- Tham quan thác D’ray Sap.
- Chụp ảnh tại Quảng trường Voi sắt khổng lồ.
- Tham quan Hồ Đắk Ke, thác Pa Sỹ.</t>
  </si>
  <si>
    <t>27/03/2024</t>
  </si>
  <si>
    <t>T-065</t>
  </si>
  <si>
    <t>Du Lịch Đà Nẵng - Hội An- Bà Nà - Cầu Vàng - Động Thiên Đường- Huế</t>
  </si>
  <si>
    <t>- Khởi hành thứ 4 (bao gồm vé máy bay): 17/01; 28/02; 06, 13, 20, 27/03/2024
- Tham quan Kinh Thành Huế - Hoàng Cung của 13 vị Vua triều Nguyễn
- Tham quan bán đảo Sơn Trà và cảng Tiên Sa, viếng chùa Linh Ứng Bãi Bụt – một trong những ngôi chùa lớn nhất ở thành phố Đà Nẵng, chiêm bái tượng Phật Quan Thế Âm cao nhất Việt Nam
- Tham quan Phố Cổ Hội An</t>
  </si>
  <si>
    <t>29/01/2024</t>
  </si>
  <si>
    <t>19/02/2024</t>
  </si>
  <si>
    <t>T-066</t>
  </si>
  <si>
    <t>Du Lịch Hà Nội - SaPa - Fansipan - Lào Cai - Hạ Long</t>
  </si>
  <si>
    <t>- Khởi hành thứ 4 cách tuần (bao gồm Vé máy bay): 17/01; 28/02; 13, 27/03/2024
- Khởi hành thứ 4 (chưa bao gồm Vé máy bay): 31/01/2024
- Tự do dạo quanh phố đi bộ Hồ Gươm, tham quan “36 phố phường”- khu phố cổ với những ngành nghề đặc trưng và truyền thống của cư dân Thủ đô. 
- Du ngoạn vịnh Hạ Long - một trong 7 kỳ quan thiên nhiên mới của thế giới, theo lộ trình 6 tiếng  đoàn chiêm ngưỡng các hòn Đỉnh Hương - Trống Mái (Gà Chọi)- Chó Đá
- Viếng Lăng Bác.</t>
  </si>
  <si>
    <t>T-067</t>
  </si>
  <si>
    <t>Du Lịch Hà Giang - Đồng Văn - Sông Nho Quế - Cao Bằng - Pác Bó - Lạng Sơn</t>
  </si>
  <si>
    <t>- Khởi hành thứ 4 cách tuần (bao gồm Vé máy bay):17/01; 28/02; 13 &amp; 27/03/2024
- Khởi hành thứ 4 (chưa bao gồm Vé máy bay): 31/01/2024
- Chinh phục Cột cờ Lũng Cú - nơi đánh dấu điểm địa đầu cực Bắc của Việt Nam
- Lên thuyền chiêm ngưỡng cảnh quan dòng sông Nho Quế chảy qua khe vực Tu Sản sâu hun hút, thăm thẳm giữa nhữn g vách núi dựng đứng, sừng sững. 
- Tham quan suối Lê Nin, núi Các Mác, hang Cốc Bó, bàn đá lịch sử. Viếng mộ anh Kim Đồng</t>
  </si>
  <si>
    <t>T-068</t>
  </si>
  <si>
    <t>Du Lịch Huế - Đà Nẵng - Hội An - Bà Nà - Bảo Tàng Tranh 3D</t>
  </si>
  <si>
    <t>- Khởi hành thứ  5 (bao gồm vé máy bay): 18/01; 29/02; 07, 14, 21, 28/03/2024
- Viếng chùa Linh Ứng Bãi Bụt - ngôi chùa lớn nhất ở thành phố Đà Nẵng, chiêm bái tượng Phật Quan Thế Âm cao nhất Việt Nam.
- Thư thả dạo bộ tại  Phố cổ Hội An với các công trình tiêu biểu: Chùa Cầu Nhật Bản, chùa Ông, hội quán Phúc Kiến, khu phố đèn lồng.
- Tham quan Bảo tàng tranh 3D Art In Paradise Đà Nẵng, du khách sẽ hóa thân và diễn xuất thành các nhân vật trong những tác phẩm 3D đầy thú vị.</t>
  </si>
  <si>
    <t>T-069</t>
  </si>
  <si>
    <t>Du Lịch Pù Luông - Thanh Hóa - Nghệ An - Hà Tĩnh</t>
  </si>
  <si>
    <t>- Khởi hành thứ 5 cách tuần: 04, 18/01; 29/02; 14 &amp; 28/03/2024
- Ngằm nhìn đàn cá hàng ngàn con tại suối cá thần Cẩm Lương. 
- Tham quan khu di tích lịch sử Lam Kinh – đươc xây dựng từ thế kỷ 15.
- Viếng thăm Khu Mộ bà Hoàng Thị Loan – thân mẫu của Bác Hồ, Quê Ngoại (làng Chùa, làng Hoàng Trù) và Quê Nội (làng Sen, làng Kim Liên) – nơi gắn bó với nhiều kỷ niệm tuổi thơ của Bác.</t>
  </si>
  <si>
    <t>T-070</t>
  </si>
  <si>
    <t>Du Lịch Bảo Lộc - Thác Dambri - Tà Đùng - Khu Bảo Tồn Thiên Nhiên Nậm Nung</t>
  </si>
  <si>
    <t>- Khởi hành (thứ 6 cách tuần): 12, 26/01 ; 01, 15, 29/03
- Dừng chân tại Tà Đùng top view homestay hay còn gọi là “nhà Chú Đông” . 
- Viếng Thiền Viện Trúc Lâm Đạo Nguyên
- Tham quan Hoa Đất Garden - nơi được Unessco công nhận là đối tác công viên địa chất toàn cầu của tỉnh Đắk Nông - tận hưởng khung cảnh thiên nhiên mờ ảo trong sương với nhiều góc chụp ảnh siêu đẹp cùng thác nước, vườn hoa,.. ngay bên cạnh hồ thủy điện Đắk Tik</t>
  </si>
  <si>
    <t>T-071</t>
  </si>
  <si>
    <t>Du Lịch Đà Nẵng - Hội An - Bà Nà - Cầu Vàng - Công viên Nước Mikazuki 365</t>
  </si>
  <si>
    <t>- Khởi hành thứ 6 (bao gồm vé máy bay): 01, 15, 29/03/2024
- Khởi hành thứ 6 (chưa bao gồm vé máy bay): 12/01/2024
- Viếng chùa Linh Ứng Bãi Bụt – ngôi chùa lớn nhất ở thành phố Đà Nẵng
- Tham quan Phố cổ Hội An với các công trình tiêu biểu: Chùa Cầu Nhật Bản, chùa Ông, hội quán Phúc Kiến, khu phố đèn lồng.</t>
  </si>
  <si>
    <t>T-072</t>
  </si>
  <si>
    <t>Du Lịch Hà Nội - Yên Tử - Hạ Long - Ninh Bình -Tràng An - Bái Đính</t>
  </si>
  <si>
    <t>- Khởi hành thứ 7 (bao gồm Vé máy bay): 13, 20/01/2024; 02, 09, 16, 23, 30/03/2024
- Khởi hành thứ 7 (chưa bao gồm Vé máy bay): 27/01; 03, 17/02/2024
- Ngắm cảnh hồ Tây
- Du ngoạn vịnh Hạ Long - một trong 7 kỳ quan thiên nhiên mới của thế giới.
- Tham quan Khu du lịch Tràng An - có cảnh quan ngoạn mục với hệ thống sông, suối chảy tràn trong các thung lũng</t>
  </si>
  <si>
    <t>T-073</t>
  </si>
  <si>
    <t>Du Lịch Hà Nội - Yên Tử - Du thuyền Hạ Long 5* - Quảng Yên</t>
  </si>
  <si>
    <t>- Khởi hành thứ 7 cách tuần (bao gồm Vé máy bay): 13/01; 02, 16, 30/03/2024
- Khởi hành thứ 7 (chưa bao gồm Vé máy bay): 27/01; 17/02/2024
- Hành trình 2 ngày 1 đêm trên du thuyền 5* sang trọng khám phá Vịnh Hạ Long
- Tham quan Hoàng Thành Thăng Long – ngắm cột cờ Hà Nội
- Thăm chùa Hoa Yên, tháp Tổ - thờ vua Trần Nhân Tông và các quan đại thần đời Trần, viếng chùa Đồng</t>
  </si>
  <si>
    <t>T-074</t>
  </si>
  <si>
    <t>Du Lịch Nghĩa Lộ - Mù Cang Chải - Sapa - Lai Châu - Điện Biên - Mộc Châu</t>
  </si>
  <si>
    <t>- Khởi hành thứ 2 cách tuần (bao gồm Vé máy bay): 22/01; 04; 18/03/2024
- Khởi hành thứ 2 (chưa bao gồm Vé máy bay): 19/02/2024
- Ngắm nhà thờ đá, dạo chợ Sapa.
- Khám phá Động Tiên Nữ với vẻ đẹp nguyên sơ, hang đá kỳ vĩ cùng những thạch nhũ kết hợp với ánh sáng tạo cảnh đẹp lung linh và chút kỳ ảo
- Chiêm ngưỡng vẻ đẹp hút hồn của cung đường ruộng bậc thang nổi tiếng khi tiết trời vào mùa hoa khoe sắc: hoa mơ, hoa đào, hoa ban.</t>
  </si>
  <si>
    <t>T-075</t>
  </si>
  <si>
    <t>Du Lịch Hà Nội - SaPa - Tam Chúc - Tràng An</t>
  </si>
  <si>
    <t>- Khởi hành thứ 4 cách tuần: 10, 24/01/2024; 06 &amp; 20/03/2024
- Tham quan Khu du lịch Cổng Trời, tự do ngắm nhà thờ đá, dạo chợ Sapa... 
- “Check-in cầu Tình Yêu” lung linh ánh đèn. 
- Viếng Điện Ngọc – ngắm toàn cảnh chùa Tam Chúc yên bình bên hồ Lục Nhạc giữa thung lũng núi đá vôi trầm mặc</t>
  </si>
  <si>
    <t>T-076</t>
  </si>
  <si>
    <t>Du Lịch Hòa Bình - Mộc Châu - Điện Biên - Lai Châu - SaPa - Fansipan</t>
  </si>
  <si>
    <t>- Khởi hành thứ 4 cách tuần: 24/01/2024;06, 20/03/2024
- Chinh phục đèo Pha Đin - một trong những đường đèo dài và hiểm trở nhất Việt Nam 
- Chinh phục “Nóc nhà Đông Dương” - đỉnh Fansipan ở độ cao 3,143m.
- Tham quan các di tích: bảo tàng chiến thắng Điện Biên Phủ, đồi A1, Hầm tướng De Castries, Tượng đài chiến thắng Điện Biên Phủ (đồi D1).</t>
  </si>
  <si>
    <t>T-077</t>
  </si>
  <si>
    <t>Du Lịch Hải Phòng - Móng Cái - Hạ Long - Ninh Bình</t>
  </si>
  <si>
    <t>- Khởi hành thứ 5 cách tuần (bao gồm Vé máy bay): 11, 25/01/202; 07, 21/03/2024
- Tham quan đình Trà Cổ - ngôi đình tạo cảm hứng cho nhạc sĩ Nguyễn Cường sáng tác bài hát Mái đình làng biển; chụp hình lưu niệm với các biểu tượng, cột mốc mũi Sa Vĩ. 
-  Đi thuyền du ngoạn vịnh Hạ Long - một trong 7 kỳ quan thiên nhiên mới của thế giới, chiêm ngưỡng những thắng cảnh trong lộ trình sáu tiếng trên vịnh:  hang Sửng Sốt
- Viếng chùa Bái Đính – một quần thể chùa lớn với nhiều kỷ lục Việt Nam được xác lập</t>
  </si>
  <si>
    <t>T-078</t>
  </si>
  <si>
    <t>Du Lịch Yên Tử - Hà Nội - SaPa - Lào Cai</t>
  </si>
  <si>
    <t>- Khởi hành thứ 5 (bao gồm VMB): 11/01 &amp; 07/03/2024
- Tham quan núi Yên Tử – nơi khai sinh ra Thiền phái Trúc Lâm.
- Trải nghiệm hệ thống thuyết minh tự động (audioguide), tham quan và tìm hiểu về di tích nhà tù Hỏa Lò giữa lòng Thủ Đô.
- Viếng khu tâm linh Fansipan, vượt gần 600 bậc thang, chinh phục “Nóc nhà Đông Dương” – đỉnh Fansipan 3,143m.</t>
  </si>
  <si>
    <t>T-079</t>
  </si>
  <si>
    <t>Du Lịch Đà Nẵng - Hội An - KDL Bà Nà - Cầu Vàng - Bảo Tàng Tranh 3D</t>
  </si>
  <si>
    <t>- Khởi hành thứ 6 (bao gồm vé máy bay): 05/01; 08, 22/03/2024
- Khởi hành thứ 6 (chưa bao gồm vé máy bay): 19/01/2024
- Viếng chùa Linh Ứng Bãi Bụt - ngôi chùa lớn nhất ở thành phố Đà Nẵng.
- Dạo bước trên Cầu Vàng tọa lạc tại Vườn Thiên Thai.
- Tham quan Bảo tàng tranh 3D Art In Paradise Đà Nẵng</t>
  </si>
  <si>
    <t>note</t>
  </si>
  <si>
    <t>Điểm tham quan có thể sắp xếp lại cho phù hợp mà vẫn bảo đảm đầy đủ nội dung của từng chương trình. Giờ bay có thể bị thay đổi bởi hãng hàng không</t>
  </si>
  <si>
    <t>Điểm tham quan có thể sắp xếp lại cho phù hợp mà vẫn bảo đảm đầy đủ nội dung của từng chương trình.</t>
  </si>
  <si>
    <t>Điểm tham quan có thể sắp xếp lại cho phù hợp mà vẫn bảo đảm đầy đủ nội dung của từng chương trình. Giờ bay có thể bị thay đổi bởi hãng hàng không. Show tặng Ký Ức Hội An và vé vào cổng Công Viên Ấn tượng Hội An sẽ không hoàn lại chi phí trong trường hợp quý khách không tham quan hoặc phải hủy do các trường hợp khách quan có thông báo của đơn vị tổ chức.</t>
  </si>
  <si>
    <t>Chuyến bay khởi hành lúc 15h15 hoặc 20h30 thì Lữ hành Saigontourist sẽ bố trí 01 bữa ăn trưa. Điểm tham quan có thể sắp xếp lại cho phù hợp mà vẫn bảo đảm đầy đủ nội dung của từng chương trình. Giờ bay có thể bị thay đổi bởi hãng hàng không</t>
  </si>
  <si>
    <t>Lăng Chủ tịch Hồ Chí Minh đóng cửa vào thứ 2, 6 hàng tuần. Trong những ngày này, Quý khách sẽ tham quan bên ngoài lăng, gồm: quảng trường Ba Đình, khu di tích Phủ Chủ Tịch. Không vào viếng trong lăng. Điểm tham quan có thể sắp xếp lại cho phù hợp mà vẫn bảo đảm đầy đủ nội dung của từng chương trình. Giờ bay có thể bị thay đổi bởi hãng hàng không.</t>
  </si>
  <si>
    <t>Ăn sáng tại một số địa phương sẽ theo hình thức 1 tô – ly/khách. Điểm tham quan có thể sắp xếp lại cho phù hợp mà vẫn bảo đảm đầy đủ nội dung của từng chương trình. Giờ bay có thể bị thay đổi bởi hãng hàng không</t>
  </si>
  <si>
    <t>Lịch trình này chỉ sử dụng xe 29 chỗ trở xuống. Ăn sáng tại một số địa phương sẽ theo hình thức 1 tô-ly/khách. Điểm tham quan có thể sắp xếp lại cho phù hợp mà vẫn bảo đảm đầy đủ nội dung của từng chương trình. Giờ bay có thể bị thay đổi bởi hãng hàng không.</t>
  </si>
  <si>
    <t>Lịch trình này chỉ sử dụng xe 29 chỗ trở xuống. Ăn sáng tại một số địa phương sẽ theo hình thức 1 tô-ly/khách. Điểm tham quan có thể sắp xếp lại cho phù hợp mà vẫn bảo đảm đầy đủ nội dung của từng chương trình. Giờ bay có thể bị thay đổi bởi hãng hàng không. Tùy quy định của 2 nước ở từng giai đoạn thực tế, đoàn có thể tham quan các hạng mục bên trong hoặc chỉ ở phía ngoài.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</si>
</sst>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3" fillId="0" borderId="1" xfId="0" applyFont="1" applyBorder="1" applyAlignment="1">
      <alignment horizontal="center" vertical="top"/>
    </xf>
    <xf numFmtId="0" fontId="3" fillId="2" borderId="1" xfId="0" applyFont="1" applyFill="1" applyBorder="1" applyAlignment="1">
      <alignment horizontal="center" vertical="top"/>
    </xf>
    <xf numFmtId="0" fontId="3" fillId="0" borderId="0" xfId="0" applyFont="1"/>
    <xf numFmtId="14" fontId="0" fillId="0" borderId="0" xfId="0" applyNumberFormat="1"/>
    <xf numFmtId="0" fontId="4" fillId="0" borderId="0" xfId="0" applyFont="1"/>
    <xf numFmtId="0" fontId="2" fillId="0" borderId="0" xfId="0" applyFo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5"/>
  <sheetViews>
    <sheetView tabSelected="1" workbookViewId="0">
      <selection activeCell="O202" sqref="O202:O205"/>
    </sheetView>
  </sheetViews>
  <sheetFormatPr defaultColWidth="9" defaultRowHeight="14.4"/>
  <cols>
    <col min="4" max="4" width="14" customWidth="1"/>
    <col min="5" max="5" width="9" customWidth="1"/>
    <col min="6" max="6" width="10.21875" customWidth="1"/>
    <col min="9" max="9" width="15.33203125" customWidth="1"/>
    <col min="10" max="10" width="12.109375" customWidth="1"/>
    <col min="11" max="11" width="16.21875" customWidth="1"/>
    <col min="13" max="13" width="12.33203125" customWidth="1"/>
    <col min="14" max="14" width="16.109375" customWidth="1"/>
  </cols>
  <sheetData>
    <row r="1" spans="1:15">
      <c r="A1" s="1" t="s">
        <v>0</v>
      </c>
      <c r="B1" s="1" t="s">
        <v>1</v>
      </c>
      <c r="C1" s="1" t="s">
        <v>2</v>
      </c>
      <c r="D1" s="1" t="s">
        <v>3</v>
      </c>
      <c r="E1" s="1" t="s">
        <v>4</v>
      </c>
      <c r="F1" s="1" t="s">
        <v>5</v>
      </c>
      <c r="G1" s="1" t="s">
        <v>6</v>
      </c>
      <c r="H1" s="1" t="s">
        <v>7</v>
      </c>
      <c r="I1" s="1" t="s">
        <v>8</v>
      </c>
      <c r="J1" s="1" t="s">
        <v>9</v>
      </c>
      <c r="K1" s="2" t="s">
        <v>10</v>
      </c>
      <c r="L1" s="2" t="s">
        <v>11</v>
      </c>
      <c r="M1" s="3" t="s">
        <v>12</v>
      </c>
      <c r="N1" s="3" t="s">
        <v>13</v>
      </c>
      <c r="O1" s="5" t="s">
        <v>319</v>
      </c>
    </row>
    <row r="2" spans="1:15">
      <c r="A2" t="s">
        <v>14</v>
      </c>
      <c r="B2" t="s">
        <v>15</v>
      </c>
      <c r="C2">
        <v>5979000</v>
      </c>
      <c r="D2" t="s">
        <v>16</v>
      </c>
      <c r="E2">
        <v>3</v>
      </c>
      <c r="F2">
        <v>2</v>
      </c>
      <c r="G2" t="s">
        <v>17</v>
      </c>
      <c r="H2">
        <f>IF(G2="Máy bay",30,IF(G2="Xe khách",45,IF(G2="Xe 7 chỗ",7,4)))</f>
        <v>30</v>
      </c>
      <c r="I2" t="s">
        <v>18</v>
      </c>
      <c r="J2" t="s">
        <v>19</v>
      </c>
      <c r="K2" t="s">
        <v>20</v>
      </c>
      <c r="L2">
        <v>0</v>
      </c>
      <c r="M2" s="4" t="str">
        <f>TEXT(DATE(RIGHT(J2,4),MID(J2,4,2),LEFT(J2,2)),"YYYY-MM-DD")</f>
        <v>2024-02-20</v>
      </c>
      <c r="N2" s="4" t="str">
        <f t="shared" ref="N2:N65" si="0">TEXT(DATE(RIGHT(K2,4),MID(K2,4,2),LEFT(K2,2)),"YYYY-MM-DD")</f>
        <v>2024-01-21</v>
      </c>
      <c r="O2" s="7" t="s">
        <v>320</v>
      </c>
    </row>
    <row r="3" spans="1:15">
      <c r="A3" t="s">
        <v>14</v>
      </c>
      <c r="B3" t="s">
        <v>15</v>
      </c>
      <c r="C3">
        <v>5979000</v>
      </c>
      <c r="D3" t="s">
        <v>16</v>
      </c>
      <c r="E3">
        <v>3</v>
      </c>
      <c r="F3">
        <v>2</v>
      </c>
      <c r="G3" t="s">
        <v>17</v>
      </c>
      <c r="H3">
        <f t="shared" ref="H3:H66" si="1">IF(G3="Máy bay",30,IF(G3="Xe khách",45,IF(G3="Xe 7 chỗ",7,4)))</f>
        <v>30</v>
      </c>
      <c r="I3" t="s">
        <v>18</v>
      </c>
      <c r="J3" t="s">
        <v>21</v>
      </c>
      <c r="K3" t="s">
        <v>22</v>
      </c>
      <c r="L3">
        <v>0</v>
      </c>
      <c r="M3" s="4" t="str">
        <f t="shared" ref="M3:M66" si="2">TEXT(DATE(RIGHT(J3,4),MID(J3,4,2),LEFT(J3,2)),"YYYY-MM-DD")</f>
        <v>2024-02-27</v>
      </c>
      <c r="N3" s="4" t="str">
        <f t="shared" si="0"/>
        <v>2024-01-28</v>
      </c>
      <c r="O3" s="6" t="s">
        <v>320</v>
      </c>
    </row>
    <row r="4" spans="1:15">
      <c r="A4" t="s">
        <v>14</v>
      </c>
      <c r="B4" t="s">
        <v>15</v>
      </c>
      <c r="C4">
        <v>5979000</v>
      </c>
      <c r="D4" t="s">
        <v>16</v>
      </c>
      <c r="E4">
        <v>3</v>
      </c>
      <c r="F4">
        <v>2</v>
      </c>
      <c r="G4" t="s">
        <v>17</v>
      </c>
      <c r="H4">
        <f t="shared" si="1"/>
        <v>30</v>
      </c>
      <c r="I4" t="s">
        <v>18</v>
      </c>
      <c r="J4" t="s">
        <v>23</v>
      </c>
      <c r="K4" t="s">
        <v>24</v>
      </c>
      <c r="L4">
        <v>1</v>
      </c>
      <c r="M4" s="4" t="str">
        <f t="shared" si="2"/>
        <v>2024-03-05</v>
      </c>
      <c r="N4" s="4" t="str">
        <f t="shared" si="0"/>
        <v>2024-02-04</v>
      </c>
      <c r="O4" s="6" t="s">
        <v>320</v>
      </c>
    </row>
    <row r="5" spans="1:15">
      <c r="A5" t="s">
        <v>14</v>
      </c>
      <c r="B5" t="s">
        <v>15</v>
      </c>
      <c r="C5">
        <v>5979000</v>
      </c>
      <c r="D5" t="s">
        <v>16</v>
      </c>
      <c r="E5">
        <v>3</v>
      </c>
      <c r="F5">
        <v>2</v>
      </c>
      <c r="G5" t="s">
        <v>17</v>
      </c>
      <c r="H5">
        <f t="shared" si="1"/>
        <v>30</v>
      </c>
      <c r="I5" t="s">
        <v>18</v>
      </c>
      <c r="J5" t="s">
        <v>25</v>
      </c>
      <c r="K5" t="s">
        <v>26</v>
      </c>
      <c r="L5">
        <v>1</v>
      </c>
      <c r="M5" s="4" t="str">
        <f t="shared" si="2"/>
        <v>2024-03-12</v>
      </c>
      <c r="N5" s="4" t="str">
        <f t="shared" si="0"/>
        <v>2024-02-11</v>
      </c>
      <c r="O5" s="6" t="s">
        <v>320</v>
      </c>
    </row>
    <row r="6" spans="1:15">
      <c r="A6" t="s">
        <v>14</v>
      </c>
      <c r="B6" t="s">
        <v>15</v>
      </c>
      <c r="C6">
        <v>5979000</v>
      </c>
      <c r="D6" t="s">
        <v>16</v>
      </c>
      <c r="E6">
        <v>3</v>
      </c>
      <c r="F6">
        <v>2</v>
      </c>
      <c r="G6" t="s">
        <v>17</v>
      </c>
      <c r="H6">
        <f t="shared" si="1"/>
        <v>30</v>
      </c>
      <c r="I6" t="s">
        <v>18</v>
      </c>
      <c r="J6" t="s">
        <v>27</v>
      </c>
      <c r="K6" t="s">
        <v>28</v>
      </c>
      <c r="L6">
        <v>1</v>
      </c>
      <c r="M6" s="4" t="str">
        <f t="shared" si="2"/>
        <v>2024-03-19</v>
      </c>
      <c r="N6" s="4" t="str">
        <f t="shared" si="0"/>
        <v>2024-02-18</v>
      </c>
      <c r="O6" s="6" t="s">
        <v>320</v>
      </c>
    </row>
    <row r="7" spans="1:15">
      <c r="A7" t="s">
        <v>14</v>
      </c>
      <c r="B7" t="s">
        <v>15</v>
      </c>
      <c r="C7">
        <v>5979000</v>
      </c>
      <c r="D7" t="s">
        <v>16</v>
      </c>
      <c r="E7">
        <v>3</v>
      </c>
      <c r="F7">
        <v>2</v>
      </c>
      <c r="G7" t="s">
        <v>17</v>
      </c>
      <c r="H7">
        <f t="shared" si="1"/>
        <v>30</v>
      </c>
      <c r="I7" t="s">
        <v>18</v>
      </c>
      <c r="J7" t="s">
        <v>29</v>
      </c>
      <c r="K7" t="s">
        <v>30</v>
      </c>
      <c r="L7">
        <v>1</v>
      </c>
      <c r="M7" s="4" t="str">
        <f t="shared" si="2"/>
        <v>2024-03-26</v>
      </c>
      <c r="N7" s="4" t="str">
        <f t="shared" si="0"/>
        <v>2024-02-25</v>
      </c>
      <c r="O7" s="6" t="s">
        <v>320</v>
      </c>
    </row>
    <row r="8" spans="1:15">
      <c r="A8" t="s">
        <v>31</v>
      </c>
      <c r="B8" t="s">
        <v>32</v>
      </c>
      <c r="C8">
        <v>1479000</v>
      </c>
      <c r="D8" t="s">
        <v>16</v>
      </c>
      <c r="E8">
        <v>1</v>
      </c>
      <c r="F8">
        <v>0</v>
      </c>
      <c r="G8" t="s">
        <v>33</v>
      </c>
      <c r="H8">
        <f t="shared" si="1"/>
        <v>4</v>
      </c>
      <c r="I8" t="s">
        <v>34</v>
      </c>
      <c r="J8" t="s">
        <v>35</v>
      </c>
      <c r="K8" t="s">
        <v>36</v>
      </c>
      <c r="L8">
        <v>0</v>
      </c>
      <c r="M8" s="4" t="str">
        <f t="shared" si="2"/>
        <v>2024-02-03</v>
      </c>
      <c r="N8" s="4" t="str">
        <f t="shared" si="0"/>
        <v>2024-01-27</v>
      </c>
      <c r="O8" s="6" t="s">
        <v>321</v>
      </c>
    </row>
    <row r="9" spans="1:15">
      <c r="A9" t="s">
        <v>37</v>
      </c>
      <c r="B9" t="s">
        <v>38</v>
      </c>
      <c r="C9">
        <v>6979000</v>
      </c>
      <c r="D9" t="s">
        <v>16</v>
      </c>
      <c r="E9">
        <v>3</v>
      </c>
      <c r="F9">
        <v>2</v>
      </c>
      <c r="G9" t="s">
        <v>17</v>
      </c>
      <c r="H9">
        <f t="shared" si="1"/>
        <v>30</v>
      </c>
      <c r="I9" t="s">
        <v>39</v>
      </c>
      <c r="J9" t="s">
        <v>35</v>
      </c>
      <c r="K9" t="s">
        <v>40</v>
      </c>
      <c r="L9">
        <v>0</v>
      </c>
      <c r="M9" s="4" t="str">
        <f t="shared" si="2"/>
        <v>2024-02-03</v>
      </c>
      <c r="N9" s="4" t="str">
        <f t="shared" si="0"/>
        <v>2024-01-04</v>
      </c>
      <c r="O9" s="6" t="s">
        <v>320</v>
      </c>
    </row>
    <row r="10" spans="1:15">
      <c r="A10" t="s">
        <v>37</v>
      </c>
      <c r="B10" t="s">
        <v>38</v>
      </c>
      <c r="C10">
        <v>6979000</v>
      </c>
      <c r="D10" t="s">
        <v>16</v>
      </c>
      <c r="E10">
        <v>3</v>
      </c>
      <c r="F10">
        <v>2</v>
      </c>
      <c r="G10" t="s">
        <v>17</v>
      </c>
      <c r="H10">
        <f t="shared" si="1"/>
        <v>30</v>
      </c>
      <c r="I10" t="s">
        <v>39</v>
      </c>
      <c r="J10" t="s">
        <v>41</v>
      </c>
      <c r="K10" t="s">
        <v>42</v>
      </c>
      <c r="L10">
        <v>0</v>
      </c>
      <c r="M10" s="4" t="str">
        <f t="shared" si="2"/>
        <v>2024-02-24</v>
      </c>
      <c r="N10" s="4" t="str">
        <f t="shared" si="0"/>
        <v>2024-01-25</v>
      </c>
      <c r="O10" s="6" t="s">
        <v>320</v>
      </c>
    </row>
    <row r="11" spans="1:15">
      <c r="A11" t="s">
        <v>37</v>
      </c>
      <c r="B11" t="s">
        <v>38</v>
      </c>
      <c r="C11">
        <v>6979000</v>
      </c>
      <c r="D11" t="s">
        <v>16</v>
      </c>
      <c r="E11">
        <v>3</v>
      </c>
      <c r="F11">
        <v>2</v>
      </c>
      <c r="G11" t="s">
        <v>17</v>
      </c>
      <c r="H11">
        <f t="shared" si="1"/>
        <v>30</v>
      </c>
      <c r="I11" t="s">
        <v>39</v>
      </c>
      <c r="J11" t="s">
        <v>43</v>
      </c>
      <c r="K11" t="s">
        <v>44</v>
      </c>
      <c r="L11">
        <v>1</v>
      </c>
      <c r="M11" s="4" t="str">
        <f t="shared" si="2"/>
        <v>2024-03-02</v>
      </c>
      <c r="N11" s="4" t="str">
        <f t="shared" si="0"/>
        <v>2024-02-01</v>
      </c>
      <c r="O11" s="6" t="s">
        <v>320</v>
      </c>
    </row>
    <row r="12" spans="1:15">
      <c r="A12" t="s">
        <v>37</v>
      </c>
      <c r="B12" t="s">
        <v>38</v>
      </c>
      <c r="C12">
        <v>6979000</v>
      </c>
      <c r="D12" t="s">
        <v>16</v>
      </c>
      <c r="E12">
        <v>3</v>
      </c>
      <c r="F12">
        <v>2</v>
      </c>
      <c r="G12" t="s">
        <v>17</v>
      </c>
      <c r="H12">
        <f t="shared" si="1"/>
        <v>30</v>
      </c>
      <c r="I12" t="s">
        <v>39</v>
      </c>
      <c r="J12" t="s">
        <v>45</v>
      </c>
      <c r="K12" t="s">
        <v>46</v>
      </c>
      <c r="L12">
        <v>1</v>
      </c>
      <c r="M12" s="4" t="str">
        <f t="shared" si="2"/>
        <v>2024-03-09</v>
      </c>
      <c r="N12" s="4" t="str">
        <f t="shared" si="0"/>
        <v>2024-02-08</v>
      </c>
      <c r="O12" s="6" t="s">
        <v>320</v>
      </c>
    </row>
    <row r="13" spans="1:15">
      <c r="A13" t="s">
        <v>37</v>
      </c>
      <c r="B13" t="s">
        <v>38</v>
      </c>
      <c r="C13">
        <v>6979000</v>
      </c>
      <c r="D13" t="s">
        <v>16</v>
      </c>
      <c r="E13">
        <v>3</v>
      </c>
      <c r="F13">
        <v>2</v>
      </c>
      <c r="G13" t="s">
        <v>17</v>
      </c>
      <c r="H13">
        <f t="shared" si="1"/>
        <v>30</v>
      </c>
      <c r="I13" t="s">
        <v>39</v>
      </c>
      <c r="J13" t="s">
        <v>47</v>
      </c>
      <c r="K13" t="s">
        <v>48</v>
      </c>
      <c r="L13">
        <v>1</v>
      </c>
      <c r="M13" s="4" t="str">
        <f t="shared" si="2"/>
        <v>2024-03-16</v>
      </c>
      <c r="N13" s="4" t="str">
        <f t="shared" si="0"/>
        <v>2024-02-15</v>
      </c>
      <c r="O13" s="6" t="s">
        <v>320</v>
      </c>
    </row>
    <row r="14" spans="1:15">
      <c r="A14" t="s">
        <v>37</v>
      </c>
      <c r="B14" t="s">
        <v>38</v>
      </c>
      <c r="C14">
        <v>6979000</v>
      </c>
      <c r="D14" t="s">
        <v>16</v>
      </c>
      <c r="E14">
        <v>3</v>
      </c>
      <c r="F14">
        <v>2</v>
      </c>
      <c r="G14" t="s">
        <v>17</v>
      </c>
      <c r="H14">
        <f t="shared" si="1"/>
        <v>30</v>
      </c>
      <c r="I14" t="s">
        <v>39</v>
      </c>
      <c r="J14" t="s">
        <v>49</v>
      </c>
      <c r="K14" t="s">
        <v>50</v>
      </c>
      <c r="L14">
        <v>1</v>
      </c>
      <c r="M14" s="4" t="str">
        <f t="shared" si="2"/>
        <v>2024-03-23</v>
      </c>
      <c r="N14" s="4" t="str">
        <f t="shared" si="0"/>
        <v>2024-02-22</v>
      </c>
      <c r="O14" s="6" t="s">
        <v>320</v>
      </c>
    </row>
    <row r="15" spans="1:15">
      <c r="A15" t="s">
        <v>37</v>
      </c>
      <c r="B15" t="s">
        <v>38</v>
      </c>
      <c r="C15">
        <v>6979000</v>
      </c>
      <c r="D15" t="s">
        <v>16</v>
      </c>
      <c r="E15">
        <v>3</v>
      </c>
      <c r="F15">
        <v>2</v>
      </c>
      <c r="G15" t="s">
        <v>17</v>
      </c>
      <c r="H15">
        <f t="shared" si="1"/>
        <v>30</v>
      </c>
      <c r="I15" t="s">
        <v>39</v>
      </c>
      <c r="J15" t="s">
        <v>51</v>
      </c>
      <c r="K15" t="s">
        <v>52</v>
      </c>
      <c r="L15">
        <v>1</v>
      </c>
      <c r="M15" s="4" t="str">
        <f t="shared" si="2"/>
        <v>2024-03-30</v>
      </c>
      <c r="N15" s="4" t="str">
        <f t="shared" si="0"/>
        <v>2024-02-29</v>
      </c>
      <c r="O15" s="6" t="s">
        <v>320</v>
      </c>
    </row>
    <row r="16" spans="1:15">
      <c r="A16" t="s">
        <v>53</v>
      </c>
      <c r="B16" t="s">
        <v>54</v>
      </c>
      <c r="C16">
        <v>979000</v>
      </c>
      <c r="D16" t="s">
        <v>16</v>
      </c>
      <c r="E16">
        <v>1</v>
      </c>
      <c r="F16">
        <v>0</v>
      </c>
      <c r="G16" t="s">
        <v>55</v>
      </c>
      <c r="H16">
        <f t="shared" si="1"/>
        <v>45</v>
      </c>
      <c r="I16" t="s">
        <v>56</v>
      </c>
      <c r="J16" t="s">
        <v>24</v>
      </c>
      <c r="K16" t="s">
        <v>22</v>
      </c>
      <c r="L16">
        <v>0</v>
      </c>
      <c r="M16" s="4" t="str">
        <f t="shared" si="2"/>
        <v>2024-02-04</v>
      </c>
      <c r="N16" s="4" t="str">
        <f t="shared" si="0"/>
        <v>2024-01-28</v>
      </c>
      <c r="O16" t="s">
        <v>321</v>
      </c>
    </row>
    <row r="17" spans="1:15">
      <c r="A17" t="s">
        <v>53</v>
      </c>
      <c r="B17" t="s">
        <v>54</v>
      </c>
      <c r="C17">
        <v>979000</v>
      </c>
      <c r="D17" t="s">
        <v>16</v>
      </c>
      <c r="E17">
        <v>1</v>
      </c>
      <c r="F17">
        <v>0</v>
      </c>
      <c r="G17" t="s">
        <v>55</v>
      </c>
      <c r="H17">
        <f t="shared" si="1"/>
        <v>45</v>
      </c>
      <c r="I17" t="s">
        <v>56</v>
      </c>
      <c r="J17" t="s">
        <v>57</v>
      </c>
      <c r="K17" t="s">
        <v>58</v>
      </c>
      <c r="L17">
        <v>0</v>
      </c>
      <c r="M17" s="4" t="str">
        <f t="shared" si="2"/>
        <v>2024-02-06</v>
      </c>
      <c r="N17" s="4" t="str">
        <f t="shared" si="0"/>
        <v>2024-01-30</v>
      </c>
      <c r="O17" t="s">
        <v>321</v>
      </c>
    </row>
    <row r="18" spans="1:15">
      <c r="A18" t="s">
        <v>59</v>
      </c>
      <c r="B18" t="s">
        <v>60</v>
      </c>
      <c r="C18">
        <v>12239000</v>
      </c>
      <c r="D18" t="s">
        <v>16</v>
      </c>
      <c r="E18">
        <v>5</v>
      </c>
      <c r="F18">
        <v>4</v>
      </c>
      <c r="G18" t="s">
        <v>17</v>
      </c>
      <c r="H18">
        <f t="shared" si="1"/>
        <v>30</v>
      </c>
      <c r="I18" t="s">
        <v>61</v>
      </c>
      <c r="J18" t="s">
        <v>62</v>
      </c>
      <c r="K18" t="s">
        <v>63</v>
      </c>
      <c r="L18">
        <v>0</v>
      </c>
      <c r="M18" s="4" t="str">
        <f t="shared" si="2"/>
        <v>2024-02-10</v>
      </c>
      <c r="N18" s="4" t="str">
        <f t="shared" si="0"/>
        <v>2024-01-11</v>
      </c>
      <c r="O18" s="7" t="s">
        <v>322</v>
      </c>
    </row>
    <row r="19" spans="1:15">
      <c r="A19" t="s">
        <v>64</v>
      </c>
      <c r="B19" t="s">
        <v>65</v>
      </c>
      <c r="C19">
        <v>4279000</v>
      </c>
      <c r="D19" t="s">
        <v>16</v>
      </c>
      <c r="E19">
        <v>3</v>
      </c>
      <c r="F19">
        <v>2</v>
      </c>
      <c r="G19" t="s">
        <v>55</v>
      </c>
      <c r="H19">
        <f t="shared" si="1"/>
        <v>45</v>
      </c>
      <c r="I19" t="s">
        <v>66</v>
      </c>
      <c r="J19" t="s">
        <v>26</v>
      </c>
      <c r="K19" t="s">
        <v>24</v>
      </c>
      <c r="L19">
        <v>1</v>
      </c>
      <c r="M19" s="4" t="str">
        <f t="shared" si="2"/>
        <v>2024-02-11</v>
      </c>
      <c r="N19" s="4" t="str">
        <f t="shared" si="0"/>
        <v>2024-02-04</v>
      </c>
      <c r="O19" s="6" t="s">
        <v>321</v>
      </c>
    </row>
    <row r="20" spans="1:15">
      <c r="A20" t="s">
        <v>67</v>
      </c>
      <c r="B20" t="s">
        <v>68</v>
      </c>
      <c r="C20">
        <v>4679000</v>
      </c>
      <c r="D20" t="s">
        <v>16</v>
      </c>
      <c r="E20">
        <v>3</v>
      </c>
      <c r="F20">
        <v>2</v>
      </c>
      <c r="G20" t="s">
        <v>55</v>
      </c>
      <c r="H20">
        <f t="shared" si="1"/>
        <v>45</v>
      </c>
      <c r="I20" t="s">
        <v>69</v>
      </c>
      <c r="J20" t="s">
        <v>26</v>
      </c>
      <c r="K20" t="s">
        <v>24</v>
      </c>
      <c r="L20">
        <v>1</v>
      </c>
      <c r="M20" s="4" t="str">
        <f t="shared" si="2"/>
        <v>2024-02-11</v>
      </c>
      <c r="N20" s="4" t="str">
        <f t="shared" si="0"/>
        <v>2024-02-04</v>
      </c>
      <c r="O20" s="6" t="s">
        <v>321</v>
      </c>
    </row>
    <row r="21" spans="1:15">
      <c r="A21" t="s">
        <v>67</v>
      </c>
      <c r="B21" t="s">
        <v>68</v>
      </c>
      <c r="C21">
        <v>4679000</v>
      </c>
      <c r="D21" t="s">
        <v>16</v>
      </c>
      <c r="E21">
        <v>3</v>
      </c>
      <c r="F21">
        <v>2</v>
      </c>
      <c r="G21" t="s">
        <v>55</v>
      </c>
      <c r="H21">
        <f t="shared" si="1"/>
        <v>45</v>
      </c>
      <c r="I21" t="s">
        <v>69</v>
      </c>
      <c r="J21" t="s">
        <v>26</v>
      </c>
      <c r="K21" t="s">
        <v>24</v>
      </c>
      <c r="L21">
        <v>1</v>
      </c>
      <c r="M21" s="4" t="str">
        <f t="shared" si="2"/>
        <v>2024-02-11</v>
      </c>
      <c r="N21" s="4" t="str">
        <f t="shared" si="0"/>
        <v>2024-02-04</v>
      </c>
      <c r="O21" s="6" t="s">
        <v>321</v>
      </c>
    </row>
    <row r="22" spans="1:15">
      <c r="A22" t="s">
        <v>67</v>
      </c>
      <c r="B22" t="s">
        <v>68</v>
      </c>
      <c r="C22">
        <v>4679000</v>
      </c>
      <c r="D22" t="s">
        <v>16</v>
      </c>
      <c r="E22">
        <v>3</v>
      </c>
      <c r="F22">
        <v>2</v>
      </c>
      <c r="G22" t="s">
        <v>55</v>
      </c>
      <c r="H22">
        <f t="shared" si="1"/>
        <v>45</v>
      </c>
      <c r="I22" t="s">
        <v>69</v>
      </c>
      <c r="J22" t="s">
        <v>70</v>
      </c>
      <c r="K22" t="s">
        <v>71</v>
      </c>
      <c r="L22">
        <v>1</v>
      </c>
      <c r="M22" s="4" t="str">
        <f t="shared" si="2"/>
        <v>2024-02-12</v>
      </c>
      <c r="N22" s="4" t="str">
        <f t="shared" si="0"/>
        <v>2024-02-05</v>
      </c>
      <c r="O22" s="6" t="s">
        <v>321</v>
      </c>
    </row>
    <row r="23" spans="1:15">
      <c r="A23" t="s">
        <v>67</v>
      </c>
      <c r="B23" t="s">
        <v>68</v>
      </c>
      <c r="C23">
        <v>4679000</v>
      </c>
      <c r="D23" t="s">
        <v>16</v>
      </c>
      <c r="E23">
        <v>3</v>
      </c>
      <c r="F23">
        <v>2</v>
      </c>
      <c r="G23" t="s">
        <v>55</v>
      </c>
      <c r="H23">
        <f t="shared" si="1"/>
        <v>45</v>
      </c>
      <c r="I23" t="s">
        <v>69</v>
      </c>
      <c r="J23" t="s">
        <v>70</v>
      </c>
      <c r="K23" t="s">
        <v>71</v>
      </c>
      <c r="L23">
        <v>1</v>
      </c>
      <c r="M23" s="4" t="str">
        <f t="shared" si="2"/>
        <v>2024-02-12</v>
      </c>
      <c r="N23" s="4" t="str">
        <f t="shared" si="0"/>
        <v>2024-02-05</v>
      </c>
      <c r="O23" s="6" t="s">
        <v>321</v>
      </c>
    </row>
    <row r="24" spans="1:15">
      <c r="A24" t="s">
        <v>67</v>
      </c>
      <c r="B24" t="s">
        <v>68</v>
      </c>
      <c r="C24">
        <v>4679000</v>
      </c>
      <c r="D24" t="s">
        <v>16</v>
      </c>
      <c r="E24">
        <v>3</v>
      </c>
      <c r="F24">
        <v>2</v>
      </c>
      <c r="G24" t="s">
        <v>55</v>
      </c>
      <c r="H24">
        <f t="shared" si="1"/>
        <v>45</v>
      </c>
      <c r="I24" t="s">
        <v>69</v>
      </c>
      <c r="J24" t="s">
        <v>72</v>
      </c>
      <c r="K24" t="s">
        <v>57</v>
      </c>
      <c r="L24">
        <v>1</v>
      </c>
      <c r="M24" s="4" t="str">
        <f t="shared" si="2"/>
        <v>2024-02-13</v>
      </c>
      <c r="N24" s="4" t="str">
        <f t="shared" si="0"/>
        <v>2024-02-06</v>
      </c>
      <c r="O24" s="6" t="s">
        <v>321</v>
      </c>
    </row>
    <row r="25" spans="1:15">
      <c r="A25" t="s">
        <v>73</v>
      </c>
      <c r="B25" t="s">
        <v>74</v>
      </c>
      <c r="C25">
        <v>4679000</v>
      </c>
      <c r="D25" t="s">
        <v>16</v>
      </c>
      <c r="E25">
        <v>3</v>
      </c>
      <c r="F25">
        <v>2</v>
      </c>
      <c r="G25" t="s">
        <v>55</v>
      </c>
      <c r="H25">
        <f t="shared" si="1"/>
        <v>45</v>
      </c>
      <c r="I25" t="s">
        <v>75</v>
      </c>
      <c r="J25" t="s">
        <v>49</v>
      </c>
      <c r="K25" t="s">
        <v>47</v>
      </c>
      <c r="L25">
        <v>1</v>
      </c>
      <c r="M25" s="4" t="str">
        <f t="shared" si="2"/>
        <v>2024-03-23</v>
      </c>
      <c r="N25" s="4" t="str">
        <f t="shared" si="0"/>
        <v>2024-03-16</v>
      </c>
      <c r="O25" s="6" t="s">
        <v>321</v>
      </c>
    </row>
    <row r="26" spans="1:15">
      <c r="A26" t="s">
        <v>76</v>
      </c>
      <c r="B26" t="s">
        <v>77</v>
      </c>
      <c r="C26">
        <v>4729000</v>
      </c>
      <c r="D26" t="s">
        <v>16</v>
      </c>
      <c r="E26">
        <v>4</v>
      </c>
      <c r="F26">
        <v>3</v>
      </c>
      <c r="G26" t="s">
        <v>55</v>
      </c>
      <c r="H26">
        <f t="shared" si="1"/>
        <v>45</v>
      </c>
      <c r="I26" t="s">
        <v>78</v>
      </c>
      <c r="J26" t="s">
        <v>26</v>
      </c>
      <c r="K26" t="s">
        <v>24</v>
      </c>
      <c r="L26">
        <v>1</v>
      </c>
      <c r="M26" s="4" t="str">
        <f t="shared" si="2"/>
        <v>2024-02-11</v>
      </c>
      <c r="N26" s="4" t="str">
        <f t="shared" si="0"/>
        <v>2024-02-04</v>
      </c>
      <c r="O26" s="6" t="s">
        <v>321</v>
      </c>
    </row>
    <row r="27" spans="1:15">
      <c r="A27" t="s">
        <v>76</v>
      </c>
      <c r="B27" t="s">
        <v>77</v>
      </c>
      <c r="C27">
        <v>4729000</v>
      </c>
      <c r="D27" t="s">
        <v>16</v>
      </c>
      <c r="E27">
        <v>4</v>
      </c>
      <c r="F27">
        <v>3</v>
      </c>
      <c r="G27" t="s">
        <v>55</v>
      </c>
      <c r="H27">
        <f t="shared" si="1"/>
        <v>45</v>
      </c>
      <c r="I27" t="s">
        <v>78</v>
      </c>
      <c r="J27" t="s">
        <v>26</v>
      </c>
      <c r="K27" t="s">
        <v>24</v>
      </c>
      <c r="L27">
        <v>1</v>
      </c>
      <c r="M27" s="4" t="str">
        <f t="shared" si="2"/>
        <v>2024-02-11</v>
      </c>
      <c r="N27" s="4" t="str">
        <f t="shared" si="0"/>
        <v>2024-02-04</v>
      </c>
      <c r="O27" s="6" t="s">
        <v>321</v>
      </c>
    </row>
    <row r="28" spans="1:15">
      <c r="A28" t="s">
        <v>76</v>
      </c>
      <c r="B28" t="s">
        <v>77</v>
      </c>
      <c r="C28">
        <v>4729000</v>
      </c>
      <c r="D28" t="s">
        <v>16</v>
      </c>
      <c r="E28">
        <v>4</v>
      </c>
      <c r="F28">
        <v>3</v>
      </c>
      <c r="G28" t="s">
        <v>55</v>
      </c>
      <c r="H28">
        <f t="shared" si="1"/>
        <v>45</v>
      </c>
      <c r="I28" t="s">
        <v>78</v>
      </c>
      <c r="J28" t="s">
        <v>70</v>
      </c>
      <c r="K28" t="s">
        <v>71</v>
      </c>
      <c r="L28">
        <v>1</v>
      </c>
      <c r="M28" s="4" t="str">
        <f t="shared" si="2"/>
        <v>2024-02-12</v>
      </c>
      <c r="N28" s="4" t="str">
        <f t="shared" si="0"/>
        <v>2024-02-05</v>
      </c>
      <c r="O28" s="6" t="s">
        <v>321</v>
      </c>
    </row>
    <row r="29" spans="1:15">
      <c r="A29" t="s">
        <v>76</v>
      </c>
      <c r="B29" t="s">
        <v>77</v>
      </c>
      <c r="C29">
        <v>4729000</v>
      </c>
      <c r="D29" t="s">
        <v>16</v>
      </c>
      <c r="E29">
        <v>4</v>
      </c>
      <c r="F29">
        <v>3</v>
      </c>
      <c r="G29" t="s">
        <v>55</v>
      </c>
      <c r="H29">
        <f t="shared" si="1"/>
        <v>45</v>
      </c>
      <c r="I29" t="s">
        <v>78</v>
      </c>
      <c r="J29" t="s">
        <v>72</v>
      </c>
      <c r="K29" t="s">
        <v>57</v>
      </c>
      <c r="L29">
        <v>1</v>
      </c>
      <c r="M29" s="4" t="str">
        <f t="shared" si="2"/>
        <v>2024-02-13</v>
      </c>
      <c r="N29" s="4" t="str">
        <f t="shared" si="0"/>
        <v>2024-02-06</v>
      </c>
      <c r="O29" s="6" t="s">
        <v>321</v>
      </c>
    </row>
    <row r="30" spans="1:15">
      <c r="A30" t="s">
        <v>79</v>
      </c>
      <c r="B30" t="s">
        <v>80</v>
      </c>
      <c r="C30">
        <v>5239000</v>
      </c>
      <c r="D30" t="s">
        <v>16</v>
      </c>
      <c r="E30">
        <v>4</v>
      </c>
      <c r="F30">
        <v>3</v>
      </c>
      <c r="G30" t="s">
        <v>81</v>
      </c>
      <c r="H30">
        <f t="shared" si="1"/>
        <v>7</v>
      </c>
      <c r="I30" t="s">
        <v>82</v>
      </c>
      <c r="J30" t="s">
        <v>26</v>
      </c>
      <c r="K30" t="s">
        <v>24</v>
      </c>
      <c r="L30">
        <v>1</v>
      </c>
      <c r="M30" s="4" t="str">
        <f t="shared" si="2"/>
        <v>2024-02-11</v>
      </c>
      <c r="N30" s="4" t="str">
        <f t="shared" si="0"/>
        <v>2024-02-04</v>
      </c>
      <c r="O30" s="6" t="s">
        <v>321</v>
      </c>
    </row>
    <row r="31" spans="1:15">
      <c r="A31" t="s">
        <v>79</v>
      </c>
      <c r="B31" t="s">
        <v>80</v>
      </c>
      <c r="C31">
        <v>5239000</v>
      </c>
      <c r="D31" t="s">
        <v>16</v>
      </c>
      <c r="E31">
        <v>4</v>
      </c>
      <c r="F31">
        <v>3</v>
      </c>
      <c r="G31" t="s">
        <v>81</v>
      </c>
      <c r="H31">
        <f t="shared" si="1"/>
        <v>7</v>
      </c>
      <c r="I31" t="s">
        <v>82</v>
      </c>
      <c r="J31" t="s">
        <v>72</v>
      </c>
      <c r="K31" t="s">
        <v>57</v>
      </c>
      <c r="L31">
        <v>1</v>
      </c>
      <c r="M31" s="4" t="str">
        <f t="shared" si="2"/>
        <v>2024-02-13</v>
      </c>
      <c r="N31" s="4" t="str">
        <f t="shared" si="0"/>
        <v>2024-02-06</v>
      </c>
      <c r="O31" s="6" t="s">
        <v>321</v>
      </c>
    </row>
    <row r="32" spans="1:15">
      <c r="A32" t="s">
        <v>83</v>
      </c>
      <c r="B32" t="s">
        <v>84</v>
      </c>
      <c r="C32">
        <v>5479000</v>
      </c>
      <c r="D32" t="s">
        <v>16</v>
      </c>
      <c r="E32">
        <v>3</v>
      </c>
      <c r="F32">
        <v>2</v>
      </c>
      <c r="G32" t="s">
        <v>55</v>
      </c>
      <c r="H32">
        <f t="shared" si="1"/>
        <v>45</v>
      </c>
      <c r="I32" t="s">
        <v>85</v>
      </c>
      <c r="J32" t="s">
        <v>26</v>
      </c>
      <c r="K32" t="s">
        <v>24</v>
      </c>
      <c r="L32">
        <v>1</v>
      </c>
      <c r="M32" s="4" t="str">
        <f t="shared" si="2"/>
        <v>2024-02-11</v>
      </c>
      <c r="N32" s="4" t="str">
        <f t="shared" si="0"/>
        <v>2024-02-04</v>
      </c>
      <c r="O32" s="6" t="s">
        <v>321</v>
      </c>
    </row>
    <row r="33" spans="1:15">
      <c r="A33" t="s">
        <v>86</v>
      </c>
      <c r="B33" t="s">
        <v>87</v>
      </c>
      <c r="C33">
        <v>5579000</v>
      </c>
      <c r="D33" t="s">
        <v>16</v>
      </c>
      <c r="E33">
        <v>4</v>
      </c>
      <c r="F33">
        <v>3</v>
      </c>
      <c r="G33" t="s">
        <v>55</v>
      </c>
      <c r="H33">
        <f t="shared" si="1"/>
        <v>45</v>
      </c>
      <c r="I33" t="s">
        <v>88</v>
      </c>
      <c r="J33" t="s">
        <v>26</v>
      </c>
      <c r="K33" t="s">
        <v>24</v>
      </c>
      <c r="L33">
        <v>1</v>
      </c>
      <c r="M33" s="4" t="str">
        <f t="shared" si="2"/>
        <v>2024-02-11</v>
      </c>
      <c r="N33" s="4" t="str">
        <f t="shared" si="0"/>
        <v>2024-02-04</v>
      </c>
      <c r="O33" s="6" t="s">
        <v>321</v>
      </c>
    </row>
    <row r="34" spans="1:15">
      <c r="A34" t="s">
        <v>86</v>
      </c>
      <c r="B34" t="s">
        <v>87</v>
      </c>
      <c r="C34">
        <v>5579000</v>
      </c>
      <c r="D34" t="s">
        <v>16</v>
      </c>
      <c r="E34">
        <v>4</v>
      </c>
      <c r="F34">
        <v>3</v>
      </c>
      <c r="G34" t="s">
        <v>55</v>
      </c>
      <c r="H34">
        <f t="shared" si="1"/>
        <v>45</v>
      </c>
      <c r="I34" t="s">
        <v>88</v>
      </c>
      <c r="J34" t="s">
        <v>26</v>
      </c>
      <c r="K34" t="s">
        <v>24</v>
      </c>
      <c r="L34">
        <v>1</v>
      </c>
      <c r="M34" s="4" t="str">
        <f t="shared" si="2"/>
        <v>2024-02-11</v>
      </c>
      <c r="N34" s="4" t="str">
        <f t="shared" si="0"/>
        <v>2024-02-04</v>
      </c>
      <c r="O34" s="6" t="s">
        <v>321</v>
      </c>
    </row>
    <row r="35" spans="1:15">
      <c r="A35" t="s">
        <v>86</v>
      </c>
      <c r="B35" t="s">
        <v>87</v>
      </c>
      <c r="C35">
        <v>5579000</v>
      </c>
      <c r="D35" t="s">
        <v>16</v>
      </c>
      <c r="E35">
        <v>4</v>
      </c>
      <c r="F35">
        <v>3</v>
      </c>
      <c r="G35" t="s">
        <v>55</v>
      </c>
      <c r="H35">
        <f t="shared" si="1"/>
        <v>45</v>
      </c>
      <c r="I35" t="s">
        <v>88</v>
      </c>
      <c r="J35" t="s">
        <v>26</v>
      </c>
      <c r="K35" t="s">
        <v>24</v>
      </c>
      <c r="L35">
        <v>1</v>
      </c>
      <c r="M35" s="4" t="str">
        <f t="shared" si="2"/>
        <v>2024-02-11</v>
      </c>
      <c r="N35" s="4" t="str">
        <f t="shared" si="0"/>
        <v>2024-02-04</v>
      </c>
      <c r="O35" s="6" t="s">
        <v>321</v>
      </c>
    </row>
    <row r="36" spans="1:15">
      <c r="A36" t="s">
        <v>86</v>
      </c>
      <c r="B36" t="s">
        <v>87</v>
      </c>
      <c r="C36">
        <v>5579000</v>
      </c>
      <c r="D36" t="s">
        <v>16</v>
      </c>
      <c r="E36">
        <v>4</v>
      </c>
      <c r="F36">
        <v>3</v>
      </c>
      <c r="G36" t="s">
        <v>55</v>
      </c>
      <c r="H36">
        <f t="shared" si="1"/>
        <v>45</v>
      </c>
      <c r="I36" t="s">
        <v>88</v>
      </c>
      <c r="J36" t="s">
        <v>72</v>
      </c>
      <c r="K36" t="s">
        <v>57</v>
      </c>
      <c r="L36">
        <v>1</v>
      </c>
      <c r="M36" s="4" t="str">
        <f t="shared" si="2"/>
        <v>2024-02-13</v>
      </c>
      <c r="N36" s="4" t="str">
        <f t="shared" si="0"/>
        <v>2024-02-06</v>
      </c>
      <c r="O36" s="6" t="s">
        <v>321</v>
      </c>
    </row>
    <row r="37" spans="1:15">
      <c r="A37" t="s">
        <v>89</v>
      </c>
      <c r="B37" t="s">
        <v>90</v>
      </c>
      <c r="C37">
        <v>6639000</v>
      </c>
      <c r="D37" t="s">
        <v>16</v>
      </c>
      <c r="E37">
        <v>3</v>
      </c>
      <c r="F37">
        <v>2</v>
      </c>
      <c r="G37" t="s">
        <v>17</v>
      </c>
      <c r="H37">
        <f t="shared" si="1"/>
        <v>30</v>
      </c>
      <c r="I37" t="s">
        <v>91</v>
      </c>
      <c r="J37" t="s">
        <v>26</v>
      </c>
      <c r="K37" t="s">
        <v>92</v>
      </c>
      <c r="L37">
        <v>0</v>
      </c>
      <c r="M37" s="4" t="str">
        <f t="shared" si="2"/>
        <v>2024-02-11</v>
      </c>
      <c r="N37" s="4" t="str">
        <f t="shared" si="0"/>
        <v>2024-01-12</v>
      </c>
      <c r="O37" s="7" t="s">
        <v>320</v>
      </c>
    </row>
    <row r="38" spans="1:15">
      <c r="A38" t="s">
        <v>89</v>
      </c>
      <c r="B38" t="s">
        <v>90</v>
      </c>
      <c r="C38">
        <v>6639000</v>
      </c>
      <c r="D38" t="s">
        <v>16</v>
      </c>
      <c r="E38">
        <v>3</v>
      </c>
      <c r="F38">
        <v>2</v>
      </c>
      <c r="G38" t="s">
        <v>17</v>
      </c>
      <c r="H38">
        <f t="shared" si="1"/>
        <v>30</v>
      </c>
      <c r="I38" t="s">
        <v>91</v>
      </c>
      <c r="J38" t="s">
        <v>70</v>
      </c>
      <c r="K38" t="s">
        <v>93</v>
      </c>
      <c r="L38">
        <v>0</v>
      </c>
      <c r="M38" s="4" t="str">
        <f t="shared" si="2"/>
        <v>2024-02-12</v>
      </c>
      <c r="N38" s="4" t="str">
        <f t="shared" si="0"/>
        <v>2024-01-13</v>
      </c>
      <c r="O38" s="7" t="s">
        <v>320</v>
      </c>
    </row>
    <row r="39" spans="1:15">
      <c r="A39" t="s">
        <v>89</v>
      </c>
      <c r="B39" t="s">
        <v>90</v>
      </c>
      <c r="C39">
        <v>6639000</v>
      </c>
      <c r="D39" t="s">
        <v>16</v>
      </c>
      <c r="E39">
        <v>3</v>
      </c>
      <c r="F39">
        <v>2</v>
      </c>
      <c r="G39" t="s">
        <v>17</v>
      </c>
      <c r="H39">
        <f t="shared" si="1"/>
        <v>30</v>
      </c>
      <c r="I39" t="s">
        <v>91</v>
      </c>
      <c r="J39" t="s">
        <v>94</v>
      </c>
      <c r="K39" t="s">
        <v>95</v>
      </c>
      <c r="L39">
        <v>0</v>
      </c>
      <c r="M39" s="4" t="str">
        <f t="shared" si="2"/>
        <v>2024-02-16</v>
      </c>
      <c r="N39" s="4" t="str">
        <f t="shared" si="0"/>
        <v>2024-01-17</v>
      </c>
      <c r="O39" s="7" t="s">
        <v>320</v>
      </c>
    </row>
    <row r="40" spans="1:15">
      <c r="A40" t="s">
        <v>96</v>
      </c>
      <c r="B40" t="s">
        <v>97</v>
      </c>
      <c r="C40">
        <v>6759000</v>
      </c>
      <c r="D40" t="s">
        <v>16</v>
      </c>
      <c r="E40">
        <v>5</v>
      </c>
      <c r="F40">
        <v>4</v>
      </c>
      <c r="G40" t="s">
        <v>55</v>
      </c>
      <c r="H40">
        <f t="shared" si="1"/>
        <v>45</v>
      </c>
      <c r="I40" t="s">
        <v>98</v>
      </c>
      <c r="J40" t="s">
        <v>26</v>
      </c>
      <c r="K40" t="s">
        <v>24</v>
      </c>
      <c r="L40">
        <v>1</v>
      </c>
      <c r="M40" s="4" t="str">
        <f t="shared" si="2"/>
        <v>2024-02-11</v>
      </c>
      <c r="N40" s="4" t="str">
        <f t="shared" si="0"/>
        <v>2024-02-04</v>
      </c>
      <c r="O40" s="6" t="s">
        <v>321</v>
      </c>
    </row>
    <row r="41" spans="1:15">
      <c r="A41" t="s">
        <v>99</v>
      </c>
      <c r="B41" t="s">
        <v>100</v>
      </c>
      <c r="C41">
        <v>6979000</v>
      </c>
      <c r="D41" t="s">
        <v>16</v>
      </c>
      <c r="E41">
        <v>3</v>
      </c>
      <c r="F41">
        <v>2</v>
      </c>
      <c r="G41" t="s">
        <v>17</v>
      </c>
      <c r="H41">
        <f t="shared" si="1"/>
        <v>30</v>
      </c>
      <c r="I41" t="s">
        <v>101</v>
      </c>
      <c r="J41" t="s">
        <v>26</v>
      </c>
      <c r="K41" t="s">
        <v>92</v>
      </c>
      <c r="L41">
        <v>0</v>
      </c>
      <c r="M41" s="4" t="str">
        <f t="shared" si="2"/>
        <v>2024-02-11</v>
      </c>
      <c r="N41" s="4" t="str">
        <f t="shared" si="0"/>
        <v>2024-01-12</v>
      </c>
      <c r="O41" s="7" t="s">
        <v>323</v>
      </c>
    </row>
    <row r="42" spans="1:15">
      <c r="A42" t="s">
        <v>99</v>
      </c>
      <c r="B42" t="s">
        <v>100</v>
      </c>
      <c r="C42">
        <v>6979000</v>
      </c>
      <c r="D42" t="s">
        <v>16</v>
      </c>
      <c r="E42">
        <v>3</v>
      </c>
      <c r="F42">
        <v>2</v>
      </c>
      <c r="G42" t="s">
        <v>17</v>
      </c>
      <c r="H42">
        <f t="shared" si="1"/>
        <v>30</v>
      </c>
      <c r="I42" t="s">
        <v>101</v>
      </c>
      <c r="J42" t="s">
        <v>70</v>
      </c>
      <c r="K42" t="s">
        <v>93</v>
      </c>
      <c r="L42">
        <v>0</v>
      </c>
      <c r="M42" s="4" t="str">
        <f t="shared" si="2"/>
        <v>2024-02-12</v>
      </c>
      <c r="N42" s="4" t="str">
        <f t="shared" si="0"/>
        <v>2024-01-13</v>
      </c>
      <c r="O42" s="7" t="s">
        <v>323</v>
      </c>
    </row>
    <row r="43" spans="1:15">
      <c r="A43" t="s">
        <v>99</v>
      </c>
      <c r="B43" t="s">
        <v>100</v>
      </c>
      <c r="C43">
        <v>6979000</v>
      </c>
      <c r="D43" t="s">
        <v>16</v>
      </c>
      <c r="E43">
        <v>3</v>
      </c>
      <c r="F43">
        <v>2</v>
      </c>
      <c r="G43" t="s">
        <v>17</v>
      </c>
      <c r="H43">
        <f t="shared" si="1"/>
        <v>30</v>
      </c>
      <c r="I43" t="s">
        <v>101</v>
      </c>
      <c r="J43" t="s">
        <v>72</v>
      </c>
      <c r="K43" t="s">
        <v>102</v>
      </c>
      <c r="L43">
        <v>0</v>
      </c>
      <c r="M43" s="4" t="str">
        <f t="shared" si="2"/>
        <v>2024-02-13</v>
      </c>
      <c r="N43" s="4" t="str">
        <f t="shared" si="0"/>
        <v>2024-01-14</v>
      </c>
      <c r="O43" s="7" t="s">
        <v>323</v>
      </c>
    </row>
    <row r="44" spans="1:15">
      <c r="A44" t="s">
        <v>99</v>
      </c>
      <c r="B44" t="s">
        <v>100</v>
      </c>
      <c r="C44">
        <v>6979000</v>
      </c>
      <c r="D44" t="s">
        <v>16</v>
      </c>
      <c r="E44">
        <v>3</v>
      </c>
      <c r="F44">
        <v>2</v>
      </c>
      <c r="G44" t="s">
        <v>17</v>
      </c>
      <c r="H44">
        <f t="shared" si="1"/>
        <v>30</v>
      </c>
      <c r="I44" t="s">
        <v>101</v>
      </c>
      <c r="J44" t="s">
        <v>94</v>
      </c>
      <c r="K44" t="s">
        <v>95</v>
      </c>
      <c r="L44">
        <v>0</v>
      </c>
      <c r="M44" s="4" t="str">
        <f t="shared" si="2"/>
        <v>2024-02-16</v>
      </c>
      <c r="N44" s="4" t="str">
        <f t="shared" si="0"/>
        <v>2024-01-17</v>
      </c>
      <c r="O44" s="7" t="s">
        <v>323</v>
      </c>
    </row>
    <row r="45" spans="1:15">
      <c r="A45" t="s">
        <v>103</v>
      </c>
      <c r="B45" t="s">
        <v>104</v>
      </c>
      <c r="C45">
        <v>7079000</v>
      </c>
      <c r="D45" t="s">
        <v>16</v>
      </c>
      <c r="E45">
        <v>5</v>
      </c>
      <c r="F45">
        <v>4</v>
      </c>
      <c r="G45" t="s">
        <v>55</v>
      </c>
      <c r="H45">
        <f t="shared" si="1"/>
        <v>45</v>
      </c>
      <c r="I45" t="s">
        <v>105</v>
      </c>
      <c r="J45" t="s">
        <v>26</v>
      </c>
      <c r="K45" t="s">
        <v>24</v>
      </c>
      <c r="L45">
        <v>1</v>
      </c>
      <c r="M45" s="4" t="str">
        <f t="shared" si="2"/>
        <v>2024-02-11</v>
      </c>
      <c r="N45" s="4" t="str">
        <f t="shared" si="0"/>
        <v>2024-02-04</v>
      </c>
      <c r="O45" s="6" t="s">
        <v>321</v>
      </c>
    </row>
    <row r="46" spans="1:15">
      <c r="A46" t="s">
        <v>106</v>
      </c>
      <c r="B46" t="s">
        <v>107</v>
      </c>
      <c r="C46">
        <v>7279000</v>
      </c>
      <c r="D46" t="s">
        <v>16</v>
      </c>
      <c r="E46">
        <v>5</v>
      </c>
      <c r="F46">
        <v>4</v>
      </c>
      <c r="G46" t="s">
        <v>55</v>
      </c>
      <c r="H46">
        <f t="shared" si="1"/>
        <v>45</v>
      </c>
      <c r="I46" t="s">
        <v>108</v>
      </c>
      <c r="J46" t="s">
        <v>26</v>
      </c>
      <c r="K46" t="s">
        <v>24</v>
      </c>
      <c r="L46">
        <v>1</v>
      </c>
      <c r="M46" s="4" t="str">
        <f t="shared" si="2"/>
        <v>2024-02-11</v>
      </c>
      <c r="N46" s="4" t="str">
        <f t="shared" si="0"/>
        <v>2024-02-04</v>
      </c>
      <c r="O46" s="6" t="s">
        <v>321</v>
      </c>
    </row>
    <row r="47" spans="1:15">
      <c r="A47" t="s">
        <v>109</v>
      </c>
      <c r="B47" t="s">
        <v>110</v>
      </c>
      <c r="C47">
        <v>7679000</v>
      </c>
      <c r="D47" t="s">
        <v>16</v>
      </c>
      <c r="E47">
        <v>3</v>
      </c>
      <c r="F47">
        <v>2</v>
      </c>
      <c r="G47" t="s">
        <v>17</v>
      </c>
      <c r="H47">
        <f t="shared" si="1"/>
        <v>30</v>
      </c>
      <c r="I47" t="s">
        <v>111</v>
      </c>
      <c r="J47" t="s">
        <v>72</v>
      </c>
      <c r="K47" t="s">
        <v>102</v>
      </c>
      <c r="L47">
        <v>0</v>
      </c>
      <c r="M47" s="4" t="str">
        <f t="shared" si="2"/>
        <v>2024-02-13</v>
      </c>
      <c r="N47" s="4" t="str">
        <f t="shared" si="0"/>
        <v>2024-01-14</v>
      </c>
      <c r="O47" s="7" t="s">
        <v>320</v>
      </c>
    </row>
    <row r="48" spans="1:15">
      <c r="A48" t="s">
        <v>112</v>
      </c>
      <c r="B48" t="s">
        <v>113</v>
      </c>
      <c r="C48">
        <v>8079000</v>
      </c>
      <c r="D48" t="s">
        <v>16</v>
      </c>
      <c r="E48">
        <v>3</v>
      </c>
      <c r="F48">
        <v>2</v>
      </c>
      <c r="G48" t="s">
        <v>17</v>
      </c>
      <c r="H48">
        <f t="shared" si="1"/>
        <v>30</v>
      </c>
      <c r="I48" t="s">
        <v>114</v>
      </c>
      <c r="J48" t="s">
        <v>49</v>
      </c>
      <c r="K48" t="s">
        <v>50</v>
      </c>
      <c r="L48">
        <v>1</v>
      </c>
      <c r="M48" s="4" t="str">
        <f t="shared" si="2"/>
        <v>2024-03-23</v>
      </c>
      <c r="N48" s="4" t="str">
        <f t="shared" si="0"/>
        <v>2024-02-22</v>
      </c>
      <c r="O48" s="7" t="s">
        <v>320</v>
      </c>
    </row>
    <row r="49" spans="1:15">
      <c r="A49" t="s">
        <v>115</v>
      </c>
      <c r="B49" t="s">
        <v>116</v>
      </c>
      <c r="C49">
        <v>8939000</v>
      </c>
      <c r="D49" t="s">
        <v>16</v>
      </c>
      <c r="E49">
        <v>3</v>
      </c>
      <c r="F49">
        <v>2</v>
      </c>
      <c r="G49" t="s">
        <v>17</v>
      </c>
      <c r="H49">
        <f t="shared" si="1"/>
        <v>30</v>
      </c>
      <c r="I49" t="s">
        <v>117</v>
      </c>
      <c r="J49" t="s">
        <v>49</v>
      </c>
      <c r="K49" t="s">
        <v>50</v>
      </c>
      <c r="L49">
        <v>1</v>
      </c>
      <c r="M49" s="4" t="str">
        <f t="shared" si="2"/>
        <v>2024-03-23</v>
      </c>
      <c r="N49" s="4" t="str">
        <f t="shared" si="0"/>
        <v>2024-02-22</v>
      </c>
      <c r="O49" s="7" t="s">
        <v>322</v>
      </c>
    </row>
    <row r="50" spans="1:15">
      <c r="A50" t="s">
        <v>118</v>
      </c>
      <c r="B50" t="s">
        <v>119</v>
      </c>
      <c r="C50">
        <v>9379000</v>
      </c>
      <c r="D50" t="s">
        <v>16</v>
      </c>
      <c r="E50">
        <v>6</v>
      </c>
      <c r="F50">
        <v>5</v>
      </c>
      <c r="G50" t="s">
        <v>55</v>
      </c>
      <c r="H50">
        <f t="shared" si="1"/>
        <v>45</v>
      </c>
      <c r="I50" t="s">
        <v>120</v>
      </c>
      <c r="J50" t="s">
        <v>26</v>
      </c>
      <c r="K50" t="s">
        <v>24</v>
      </c>
      <c r="L50">
        <v>1</v>
      </c>
      <c r="M50" s="4" t="str">
        <f t="shared" si="2"/>
        <v>2024-02-11</v>
      </c>
      <c r="N50" s="4" t="str">
        <f t="shared" si="0"/>
        <v>2024-02-04</v>
      </c>
      <c r="O50" s="6" t="s">
        <v>321</v>
      </c>
    </row>
    <row r="51" spans="1:15">
      <c r="A51" t="s">
        <v>121</v>
      </c>
      <c r="B51" t="s">
        <v>122</v>
      </c>
      <c r="C51">
        <v>9979000</v>
      </c>
      <c r="D51" t="s">
        <v>16</v>
      </c>
      <c r="E51">
        <v>3</v>
      </c>
      <c r="F51">
        <v>2</v>
      </c>
      <c r="G51" t="s">
        <v>17</v>
      </c>
      <c r="H51">
        <f t="shared" si="1"/>
        <v>30</v>
      </c>
      <c r="I51" t="s">
        <v>123</v>
      </c>
      <c r="J51" t="s">
        <v>26</v>
      </c>
      <c r="K51" t="s">
        <v>92</v>
      </c>
      <c r="L51">
        <v>0</v>
      </c>
      <c r="M51" s="4" t="str">
        <f t="shared" si="2"/>
        <v>2024-02-11</v>
      </c>
      <c r="N51" s="4" t="str">
        <f t="shared" si="0"/>
        <v>2024-01-12</v>
      </c>
      <c r="O51" s="7" t="s">
        <v>320</v>
      </c>
    </row>
    <row r="52" spans="1:15">
      <c r="A52" t="s">
        <v>124</v>
      </c>
      <c r="B52" t="s">
        <v>125</v>
      </c>
      <c r="C52">
        <v>10779000</v>
      </c>
      <c r="D52" t="s">
        <v>16</v>
      </c>
      <c r="E52">
        <v>4</v>
      </c>
      <c r="F52">
        <v>3</v>
      </c>
      <c r="G52" t="s">
        <v>17</v>
      </c>
      <c r="H52">
        <f t="shared" si="1"/>
        <v>30</v>
      </c>
      <c r="I52" t="s">
        <v>126</v>
      </c>
      <c r="J52" t="s">
        <v>70</v>
      </c>
      <c r="K52" t="s">
        <v>93</v>
      </c>
      <c r="L52">
        <v>0</v>
      </c>
      <c r="M52" s="4" t="str">
        <f t="shared" si="2"/>
        <v>2024-02-12</v>
      </c>
      <c r="N52" s="4" t="str">
        <f t="shared" si="0"/>
        <v>2024-01-13</v>
      </c>
      <c r="O52" s="7" t="s">
        <v>322</v>
      </c>
    </row>
    <row r="53" spans="1:15">
      <c r="A53" t="s">
        <v>127</v>
      </c>
      <c r="B53" t="s">
        <v>128</v>
      </c>
      <c r="C53">
        <v>10939000</v>
      </c>
      <c r="D53" t="s">
        <v>16</v>
      </c>
      <c r="E53">
        <v>4</v>
      </c>
      <c r="F53">
        <v>3</v>
      </c>
      <c r="G53" t="s">
        <v>17</v>
      </c>
      <c r="H53">
        <f t="shared" si="1"/>
        <v>30</v>
      </c>
      <c r="I53" t="s">
        <v>129</v>
      </c>
      <c r="J53" t="s">
        <v>26</v>
      </c>
      <c r="K53" t="s">
        <v>92</v>
      </c>
      <c r="L53">
        <v>0</v>
      </c>
      <c r="M53" s="4" t="str">
        <f t="shared" si="2"/>
        <v>2024-02-11</v>
      </c>
      <c r="N53" s="4" t="str">
        <f t="shared" si="0"/>
        <v>2024-01-12</v>
      </c>
      <c r="O53" s="7" t="s">
        <v>322</v>
      </c>
    </row>
    <row r="54" spans="1:15">
      <c r="A54" t="s">
        <v>130</v>
      </c>
      <c r="B54" t="s">
        <v>131</v>
      </c>
      <c r="C54">
        <v>11079000</v>
      </c>
      <c r="D54" t="s">
        <v>16</v>
      </c>
      <c r="E54">
        <v>4</v>
      </c>
      <c r="F54">
        <v>3</v>
      </c>
      <c r="G54" t="s">
        <v>17</v>
      </c>
      <c r="H54">
        <f t="shared" si="1"/>
        <v>30</v>
      </c>
      <c r="I54" t="s">
        <v>132</v>
      </c>
      <c r="J54" t="s">
        <v>29</v>
      </c>
      <c r="K54" t="s">
        <v>30</v>
      </c>
      <c r="L54">
        <v>1</v>
      </c>
      <c r="M54" s="4" t="str">
        <f t="shared" si="2"/>
        <v>2024-03-26</v>
      </c>
      <c r="N54" s="4" t="str">
        <f t="shared" si="0"/>
        <v>2024-02-25</v>
      </c>
      <c r="O54" s="7" t="s">
        <v>322</v>
      </c>
    </row>
    <row r="55" spans="1:15">
      <c r="A55" t="s">
        <v>133</v>
      </c>
      <c r="B55" t="s">
        <v>134</v>
      </c>
      <c r="C55">
        <v>11139000</v>
      </c>
      <c r="D55" t="s">
        <v>16</v>
      </c>
      <c r="E55">
        <v>4</v>
      </c>
      <c r="F55">
        <v>3</v>
      </c>
      <c r="G55" t="s">
        <v>17</v>
      </c>
      <c r="H55">
        <f t="shared" si="1"/>
        <v>30</v>
      </c>
      <c r="I55" t="s">
        <v>61</v>
      </c>
      <c r="J55" t="s">
        <v>26</v>
      </c>
      <c r="K55" t="s">
        <v>92</v>
      </c>
      <c r="L55">
        <v>0</v>
      </c>
      <c r="M55" s="4" t="str">
        <f t="shared" si="2"/>
        <v>2024-02-11</v>
      </c>
      <c r="N55" s="4" t="str">
        <f t="shared" si="0"/>
        <v>2024-01-12</v>
      </c>
      <c r="O55" s="7" t="s">
        <v>322</v>
      </c>
    </row>
    <row r="56" spans="1:15">
      <c r="A56" t="s">
        <v>135</v>
      </c>
      <c r="B56" t="s">
        <v>136</v>
      </c>
      <c r="C56">
        <v>12679000</v>
      </c>
      <c r="D56" t="s">
        <v>16</v>
      </c>
      <c r="E56">
        <v>4</v>
      </c>
      <c r="F56">
        <v>3</v>
      </c>
      <c r="G56" t="s">
        <v>17</v>
      </c>
      <c r="H56">
        <f t="shared" si="1"/>
        <v>30</v>
      </c>
      <c r="I56" t="s">
        <v>137</v>
      </c>
      <c r="J56" t="s">
        <v>26</v>
      </c>
      <c r="K56" t="s">
        <v>92</v>
      </c>
      <c r="L56">
        <v>0</v>
      </c>
      <c r="M56" s="4" t="str">
        <f t="shared" si="2"/>
        <v>2024-02-11</v>
      </c>
      <c r="N56" s="4" t="str">
        <f t="shared" si="0"/>
        <v>2024-01-12</v>
      </c>
      <c r="O56" s="7" t="s">
        <v>320</v>
      </c>
    </row>
    <row r="57" spans="1:15">
      <c r="A57" t="s">
        <v>138</v>
      </c>
      <c r="B57" t="s">
        <v>139</v>
      </c>
      <c r="C57">
        <v>12979000</v>
      </c>
      <c r="D57" t="s">
        <v>16</v>
      </c>
      <c r="E57">
        <v>4</v>
      </c>
      <c r="F57">
        <v>3</v>
      </c>
      <c r="G57" t="s">
        <v>17</v>
      </c>
      <c r="H57">
        <f t="shared" si="1"/>
        <v>30</v>
      </c>
      <c r="I57" t="s">
        <v>140</v>
      </c>
      <c r="J57" t="s">
        <v>141</v>
      </c>
      <c r="K57" t="s">
        <v>142</v>
      </c>
      <c r="L57">
        <v>1</v>
      </c>
      <c r="M57" s="4" t="str">
        <f t="shared" si="2"/>
        <v>2024-04-13</v>
      </c>
      <c r="N57" s="4" t="str">
        <f t="shared" si="0"/>
        <v>2024-03-14</v>
      </c>
      <c r="O57" s="7" t="s">
        <v>324</v>
      </c>
    </row>
    <row r="58" spans="1:15">
      <c r="A58" t="s">
        <v>143</v>
      </c>
      <c r="B58" t="s">
        <v>144</v>
      </c>
      <c r="C58">
        <v>14079000</v>
      </c>
      <c r="D58" t="s">
        <v>16</v>
      </c>
      <c r="E58">
        <v>6</v>
      </c>
      <c r="F58">
        <v>5</v>
      </c>
      <c r="G58" t="s">
        <v>17</v>
      </c>
      <c r="H58">
        <f t="shared" si="1"/>
        <v>30</v>
      </c>
      <c r="I58" t="s">
        <v>145</v>
      </c>
      <c r="J58" t="s">
        <v>26</v>
      </c>
      <c r="K58" t="s">
        <v>92</v>
      </c>
      <c r="L58">
        <v>0</v>
      </c>
      <c r="M58" s="4" t="str">
        <f t="shared" si="2"/>
        <v>2024-02-11</v>
      </c>
      <c r="N58" s="4" t="str">
        <f t="shared" si="0"/>
        <v>2024-01-12</v>
      </c>
      <c r="O58" s="7" t="s">
        <v>320</v>
      </c>
    </row>
    <row r="59" spans="1:15">
      <c r="A59" t="s">
        <v>143</v>
      </c>
      <c r="B59" t="s">
        <v>144</v>
      </c>
      <c r="C59">
        <v>14079000</v>
      </c>
      <c r="D59" t="s">
        <v>16</v>
      </c>
      <c r="E59">
        <v>6</v>
      </c>
      <c r="F59">
        <v>5</v>
      </c>
      <c r="G59" t="s">
        <v>17</v>
      </c>
      <c r="H59">
        <f t="shared" si="1"/>
        <v>30</v>
      </c>
      <c r="I59" t="s">
        <v>145</v>
      </c>
      <c r="J59" t="s">
        <v>72</v>
      </c>
      <c r="K59" t="s">
        <v>102</v>
      </c>
      <c r="L59">
        <v>0</v>
      </c>
      <c r="M59" s="4" t="str">
        <f t="shared" si="2"/>
        <v>2024-02-13</v>
      </c>
      <c r="N59" s="4" t="str">
        <f t="shared" si="0"/>
        <v>2024-01-14</v>
      </c>
      <c r="O59" s="7" t="s">
        <v>320</v>
      </c>
    </row>
    <row r="60" spans="1:15">
      <c r="A60" t="s">
        <v>146</v>
      </c>
      <c r="B60" t="s">
        <v>147</v>
      </c>
      <c r="C60">
        <v>15579000</v>
      </c>
      <c r="D60" t="s">
        <v>16</v>
      </c>
      <c r="E60">
        <v>6</v>
      </c>
      <c r="F60">
        <v>5</v>
      </c>
      <c r="G60" t="s">
        <v>17</v>
      </c>
      <c r="H60">
        <f t="shared" si="1"/>
        <v>30</v>
      </c>
      <c r="I60" t="s">
        <v>148</v>
      </c>
      <c r="J60" t="s">
        <v>47</v>
      </c>
      <c r="K60" t="s">
        <v>48</v>
      </c>
      <c r="L60">
        <v>1</v>
      </c>
      <c r="M60" s="4" t="str">
        <f t="shared" si="2"/>
        <v>2024-03-16</v>
      </c>
      <c r="N60" s="4" t="str">
        <f t="shared" si="0"/>
        <v>2024-02-15</v>
      </c>
      <c r="O60" s="7" t="s">
        <v>320</v>
      </c>
    </row>
    <row r="61" spans="1:15">
      <c r="A61" t="s">
        <v>149</v>
      </c>
      <c r="B61" t="s">
        <v>150</v>
      </c>
      <c r="C61">
        <v>16079000</v>
      </c>
      <c r="D61" t="s">
        <v>16</v>
      </c>
      <c r="E61">
        <v>6</v>
      </c>
      <c r="F61">
        <v>5</v>
      </c>
      <c r="G61" t="s">
        <v>17</v>
      </c>
      <c r="H61">
        <f t="shared" si="1"/>
        <v>30</v>
      </c>
      <c r="I61" t="s">
        <v>151</v>
      </c>
      <c r="J61" t="s">
        <v>26</v>
      </c>
      <c r="K61" t="s">
        <v>92</v>
      </c>
      <c r="L61">
        <v>0</v>
      </c>
      <c r="M61" s="4" t="str">
        <f t="shared" si="2"/>
        <v>2024-02-11</v>
      </c>
      <c r="N61" s="4" t="str">
        <f t="shared" si="0"/>
        <v>2024-01-12</v>
      </c>
      <c r="O61" s="7" t="s">
        <v>324</v>
      </c>
    </row>
    <row r="62" spans="1:15">
      <c r="A62" t="s">
        <v>152</v>
      </c>
      <c r="B62" t="s">
        <v>153</v>
      </c>
      <c r="C62">
        <v>9079000</v>
      </c>
      <c r="D62" t="s">
        <v>16</v>
      </c>
      <c r="E62">
        <v>3</v>
      </c>
      <c r="F62">
        <v>2</v>
      </c>
      <c r="G62" t="s">
        <v>17</v>
      </c>
      <c r="H62">
        <f t="shared" si="1"/>
        <v>30</v>
      </c>
      <c r="I62" t="s">
        <v>154</v>
      </c>
      <c r="J62" t="s">
        <v>70</v>
      </c>
      <c r="K62" t="s">
        <v>93</v>
      </c>
      <c r="L62">
        <v>0</v>
      </c>
      <c r="M62" s="4" t="str">
        <f t="shared" si="2"/>
        <v>2024-02-12</v>
      </c>
      <c r="N62" s="4" t="str">
        <f t="shared" si="0"/>
        <v>2024-01-13</v>
      </c>
      <c r="O62" s="7" t="s">
        <v>322</v>
      </c>
    </row>
    <row r="63" spans="1:15">
      <c r="A63" t="s">
        <v>155</v>
      </c>
      <c r="B63" t="s">
        <v>156</v>
      </c>
      <c r="C63">
        <v>11979000</v>
      </c>
      <c r="D63" t="s">
        <v>16</v>
      </c>
      <c r="E63">
        <v>4</v>
      </c>
      <c r="F63">
        <v>3</v>
      </c>
      <c r="G63" t="s">
        <v>17</v>
      </c>
      <c r="H63">
        <f t="shared" si="1"/>
        <v>30</v>
      </c>
      <c r="I63" t="s">
        <v>157</v>
      </c>
      <c r="J63" t="s">
        <v>70</v>
      </c>
      <c r="K63" t="s">
        <v>93</v>
      </c>
      <c r="L63">
        <v>0</v>
      </c>
      <c r="M63" s="4" t="str">
        <f t="shared" si="2"/>
        <v>2024-02-12</v>
      </c>
      <c r="N63" s="4" t="str">
        <f t="shared" si="0"/>
        <v>2024-01-13</v>
      </c>
      <c r="O63" s="7" t="s">
        <v>324</v>
      </c>
    </row>
    <row r="64" spans="1:15">
      <c r="A64" t="s">
        <v>158</v>
      </c>
      <c r="B64" t="s">
        <v>159</v>
      </c>
      <c r="C64">
        <v>12979000</v>
      </c>
      <c r="D64" t="s">
        <v>16</v>
      </c>
      <c r="E64">
        <v>5</v>
      </c>
      <c r="F64">
        <v>4</v>
      </c>
      <c r="G64" t="s">
        <v>17</v>
      </c>
      <c r="H64">
        <f t="shared" si="1"/>
        <v>30</v>
      </c>
      <c r="I64" t="s">
        <v>160</v>
      </c>
      <c r="J64" t="s">
        <v>70</v>
      </c>
      <c r="K64" t="s">
        <v>93</v>
      </c>
      <c r="L64">
        <v>0</v>
      </c>
      <c r="M64" s="4" t="str">
        <f t="shared" si="2"/>
        <v>2024-02-12</v>
      </c>
      <c r="N64" s="4" t="str">
        <f t="shared" si="0"/>
        <v>2024-01-13</v>
      </c>
      <c r="O64" s="7" t="s">
        <v>324</v>
      </c>
    </row>
    <row r="65" spans="1:15">
      <c r="A65" t="s">
        <v>158</v>
      </c>
      <c r="B65" t="s">
        <v>159</v>
      </c>
      <c r="C65">
        <v>12979000</v>
      </c>
      <c r="D65" t="s">
        <v>16</v>
      </c>
      <c r="E65">
        <v>5</v>
      </c>
      <c r="F65">
        <v>4</v>
      </c>
      <c r="G65" t="s">
        <v>17</v>
      </c>
      <c r="H65">
        <f t="shared" si="1"/>
        <v>30</v>
      </c>
      <c r="I65" t="s">
        <v>160</v>
      </c>
      <c r="J65" t="s">
        <v>72</v>
      </c>
      <c r="K65" t="s">
        <v>102</v>
      </c>
      <c r="L65">
        <v>0</v>
      </c>
      <c r="M65" s="4" t="str">
        <f t="shared" si="2"/>
        <v>2024-02-13</v>
      </c>
      <c r="N65" s="4" t="str">
        <f t="shared" si="0"/>
        <v>2024-01-14</v>
      </c>
      <c r="O65" s="7" t="s">
        <v>324</v>
      </c>
    </row>
    <row r="66" spans="1:15">
      <c r="A66" t="s">
        <v>161</v>
      </c>
      <c r="B66" t="s">
        <v>162</v>
      </c>
      <c r="C66">
        <v>14179000</v>
      </c>
      <c r="D66" t="s">
        <v>16</v>
      </c>
      <c r="E66">
        <v>5</v>
      </c>
      <c r="F66">
        <v>4</v>
      </c>
      <c r="G66" t="s">
        <v>17</v>
      </c>
      <c r="H66">
        <f t="shared" si="1"/>
        <v>30</v>
      </c>
      <c r="I66" t="s">
        <v>163</v>
      </c>
      <c r="J66" t="s">
        <v>70</v>
      </c>
      <c r="K66" t="s">
        <v>93</v>
      </c>
      <c r="L66">
        <v>0</v>
      </c>
      <c r="M66" s="4" t="str">
        <f t="shared" si="2"/>
        <v>2024-02-12</v>
      </c>
      <c r="N66" s="4" t="str">
        <f t="shared" ref="N66:N129" si="3">TEXT(DATE(RIGHT(K66,4),MID(K66,4,2),LEFT(K66,2)),"YYYY-MM-DD")</f>
        <v>2024-01-13</v>
      </c>
      <c r="O66" s="7" t="s">
        <v>320</v>
      </c>
    </row>
    <row r="67" spans="1:15">
      <c r="A67" t="s">
        <v>164</v>
      </c>
      <c r="B67" t="s">
        <v>165</v>
      </c>
      <c r="C67">
        <v>15479000</v>
      </c>
      <c r="D67" t="s">
        <v>16</v>
      </c>
      <c r="E67">
        <v>6</v>
      </c>
      <c r="F67">
        <v>5</v>
      </c>
      <c r="G67" t="s">
        <v>17</v>
      </c>
      <c r="H67">
        <f t="shared" ref="H67:H71" si="4">IF(G67="Máy bay",30,IF(G67="Xe khách",45,IF(G67="Xe 7 chỗ",7,4)))</f>
        <v>30</v>
      </c>
      <c r="I67" t="s">
        <v>166</v>
      </c>
      <c r="J67" t="s">
        <v>70</v>
      </c>
      <c r="K67" t="s">
        <v>93</v>
      </c>
      <c r="L67">
        <v>0</v>
      </c>
      <c r="M67" s="4" t="str">
        <f t="shared" ref="M67:M130" si="5">TEXT(DATE(RIGHT(J67,4),MID(J67,4,2),LEFT(J67,2)),"YYYY-MM-DD")</f>
        <v>2024-02-12</v>
      </c>
      <c r="N67" s="4" t="str">
        <f t="shared" si="3"/>
        <v>2024-01-13</v>
      </c>
      <c r="O67" s="7" t="s">
        <v>320</v>
      </c>
    </row>
    <row r="68" spans="1:15">
      <c r="A68" t="s">
        <v>167</v>
      </c>
      <c r="B68" t="s">
        <v>168</v>
      </c>
      <c r="C68">
        <v>16279000</v>
      </c>
      <c r="D68" t="s">
        <v>16</v>
      </c>
      <c r="E68">
        <v>6</v>
      </c>
      <c r="F68">
        <v>5</v>
      </c>
      <c r="G68" t="s">
        <v>17</v>
      </c>
      <c r="H68">
        <f t="shared" si="4"/>
        <v>30</v>
      </c>
      <c r="I68" t="s">
        <v>169</v>
      </c>
      <c r="J68" t="s">
        <v>70</v>
      </c>
      <c r="K68" t="s">
        <v>93</v>
      </c>
      <c r="L68">
        <v>0</v>
      </c>
      <c r="M68" s="4" t="str">
        <f t="shared" si="5"/>
        <v>2024-02-12</v>
      </c>
      <c r="N68" s="4" t="str">
        <f t="shared" si="3"/>
        <v>2024-01-13</v>
      </c>
      <c r="O68" s="7" t="s">
        <v>325</v>
      </c>
    </row>
    <row r="69" spans="1:15">
      <c r="A69" t="s">
        <v>170</v>
      </c>
      <c r="B69" t="s">
        <v>171</v>
      </c>
      <c r="C69">
        <v>8139000</v>
      </c>
      <c r="D69" t="s">
        <v>16</v>
      </c>
      <c r="E69">
        <v>3</v>
      </c>
      <c r="F69">
        <v>2</v>
      </c>
      <c r="G69" t="s">
        <v>17</v>
      </c>
      <c r="H69">
        <f t="shared" si="4"/>
        <v>30</v>
      </c>
      <c r="I69" t="s">
        <v>172</v>
      </c>
      <c r="J69" t="s">
        <v>72</v>
      </c>
      <c r="K69" t="s">
        <v>102</v>
      </c>
      <c r="L69">
        <v>0</v>
      </c>
      <c r="M69" s="4" t="str">
        <f t="shared" si="5"/>
        <v>2024-02-13</v>
      </c>
      <c r="N69" s="4" t="str">
        <f t="shared" si="3"/>
        <v>2024-01-14</v>
      </c>
      <c r="O69" s="7" t="s">
        <v>320</v>
      </c>
    </row>
    <row r="70" spans="1:15">
      <c r="A70" t="s">
        <v>173</v>
      </c>
      <c r="B70" t="s">
        <v>174</v>
      </c>
      <c r="C70">
        <v>10679000</v>
      </c>
      <c r="D70" t="s">
        <v>16</v>
      </c>
      <c r="E70">
        <v>4</v>
      </c>
      <c r="F70">
        <v>3</v>
      </c>
      <c r="G70" t="s">
        <v>17</v>
      </c>
      <c r="H70">
        <f t="shared" si="4"/>
        <v>30</v>
      </c>
      <c r="I70" t="s">
        <v>175</v>
      </c>
      <c r="J70" t="s">
        <v>70</v>
      </c>
      <c r="K70" t="s">
        <v>93</v>
      </c>
      <c r="L70">
        <v>0</v>
      </c>
      <c r="M70" s="4" t="str">
        <f t="shared" si="5"/>
        <v>2024-02-12</v>
      </c>
      <c r="N70" s="4" t="str">
        <f t="shared" si="3"/>
        <v>2024-01-13</v>
      </c>
      <c r="O70" s="7" t="s">
        <v>322</v>
      </c>
    </row>
    <row r="71" spans="1:15">
      <c r="A71" t="s">
        <v>176</v>
      </c>
      <c r="B71" t="s">
        <v>177</v>
      </c>
      <c r="C71">
        <v>10939000</v>
      </c>
      <c r="D71" t="s">
        <v>16</v>
      </c>
      <c r="E71">
        <v>4</v>
      </c>
      <c r="F71">
        <v>3</v>
      </c>
      <c r="G71" t="s">
        <v>17</v>
      </c>
      <c r="H71">
        <f t="shared" si="4"/>
        <v>30</v>
      </c>
      <c r="I71" t="s">
        <v>178</v>
      </c>
      <c r="J71" t="s">
        <v>72</v>
      </c>
      <c r="K71" t="s">
        <v>102</v>
      </c>
      <c r="L71">
        <v>0</v>
      </c>
      <c r="M71" s="4" t="str">
        <f t="shared" si="5"/>
        <v>2024-02-13</v>
      </c>
      <c r="N71" s="4" t="str">
        <f t="shared" si="3"/>
        <v>2024-01-14</v>
      </c>
      <c r="O71" s="7" t="s">
        <v>322</v>
      </c>
    </row>
    <row r="72" spans="1:15">
      <c r="A72" t="s">
        <v>179</v>
      </c>
      <c r="B72" t="s">
        <v>180</v>
      </c>
      <c r="C72">
        <v>12239000</v>
      </c>
      <c r="D72" t="s">
        <v>16</v>
      </c>
      <c r="E72">
        <v>5</v>
      </c>
      <c r="F72">
        <v>4</v>
      </c>
      <c r="G72" t="s">
        <v>17</v>
      </c>
      <c r="H72">
        <f t="shared" ref="H72:H92" si="6">IF(G72="Máy bay",30,IF(G72="Xe khách",45,IF(G72="Xe 7 chỗ",7,4)))</f>
        <v>30</v>
      </c>
      <c r="I72" t="s">
        <v>181</v>
      </c>
      <c r="J72" t="s">
        <v>72</v>
      </c>
      <c r="K72" t="s">
        <v>102</v>
      </c>
      <c r="L72">
        <v>0</v>
      </c>
      <c r="M72" s="4" t="str">
        <f t="shared" si="5"/>
        <v>2024-02-13</v>
      </c>
      <c r="N72" s="4" t="str">
        <f t="shared" si="3"/>
        <v>2024-01-14</v>
      </c>
      <c r="O72" s="7" t="s">
        <v>322</v>
      </c>
    </row>
    <row r="73" spans="1:15">
      <c r="A73" t="s">
        <v>182</v>
      </c>
      <c r="B73" t="s">
        <v>183</v>
      </c>
      <c r="C73">
        <v>13079000</v>
      </c>
      <c r="D73" t="s">
        <v>16</v>
      </c>
      <c r="E73">
        <v>5</v>
      </c>
      <c r="F73">
        <v>4</v>
      </c>
      <c r="G73" t="s">
        <v>17</v>
      </c>
      <c r="H73">
        <f t="shared" si="6"/>
        <v>30</v>
      </c>
      <c r="I73" t="s">
        <v>184</v>
      </c>
      <c r="J73" t="s">
        <v>72</v>
      </c>
      <c r="K73" t="s">
        <v>102</v>
      </c>
      <c r="L73">
        <v>0</v>
      </c>
      <c r="M73" s="4" t="str">
        <f t="shared" si="5"/>
        <v>2024-02-13</v>
      </c>
      <c r="N73" s="4" t="str">
        <f t="shared" si="3"/>
        <v>2024-01-14</v>
      </c>
      <c r="O73" s="7" t="s">
        <v>324</v>
      </c>
    </row>
    <row r="74" spans="1:15">
      <c r="A74" t="s">
        <v>185</v>
      </c>
      <c r="B74" t="s">
        <v>186</v>
      </c>
      <c r="C74">
        <v>14979000</v>
      </c>
      <c r="D74" t="s">
        <v>16</v>
      </c>
      <c r="E74">
        <v>6</v>
      </c>
      <c r="F74">
        <v>5</v>
      </c>
      <c r="G74" t="s">
        <v>17</v>
      </c>
      <c r="H74">
        <f t="shared" si="6"/>
        <v>30</v>
      </c>
      <c r="I74" t="s">
        <v>187</v>
      </c>
      <c r="J74" t="s">
        <v>72</v>
      </c>
      <c r="K74" t="s">
        <v>102</v>
      </c>
      <c r="L74">
        <v>0</v>
      </c>
      <c r="M74" s="4" t="str">
        <f t="shared" si="5"/>
        <v>2024-02-13</v>
      </c>
      <c r="N74" s="4" t="str">
        <f t="shared" si="3"/>
        <v>2024-01-14</v>
      </c>
      <c r="O74" s="7" t="s">
        <v>320</v>
      </c>
    </row>
    <row r="75" spans="1:15">
      <c r="A75" t="s">
        <v>188</v>
      </c>
      <c r="B75" t="s">
        <v>189</v>
      </c>
      <c r="C75">
        <v>11379000</v>
      </c>
      <c r="D75" t="s">
        <v>16</v>
      </c>
      <c r="E75">
        <v>5</v>
      </c>
      <c r="F75">
        <v>4</v>
      </c>
      <c r="G75" t="s">
        <v>17</v>
      </c>
      <c r="H75">
        <f t="shared" si="6"/>
        <v>30</v>
      </c>
      <c r="I75" t="s">
        <v>190</v>
      </c>
      <c r="J75" t="s">
        <v>191</v>
      </c>
      <c r="K75" t="s">
        <v>192</v>
      </c>
      <c r="L75">
        <v>0</v>
      </c>
      <c r="M75" s="4" t="str">
        <f t="shared" si="5"/>
        <v>2024-02-14</v>
      </c>
      <c r="N75" s="4" t="str">
        <f t="shared" si="3"/>
        <v>2024-01-15</v>
      </c>
      <c r="O75" s="7" t="s">
        <v>322</v>
      </c>
    </row>
    <row r="76" spans="1:15">
      <c r="A76" t="s">
        <v>193</v>
      </c>
      <c r="B76" t="s">
        <v>194</v>
      </c>
      <c r="C76">
        <v>4979000</v>
      </c>
      <c r="D76" t="s">
        <v>16</v>
      </c>
      <c r="E76">
        <v>5</v>
      </c>
      <c r="F76">
        <v>4</v>
      </c>
      <c r="G76" t="s">
        <v>55</v>
      </c>
      <c r="H76">
        <f t="shared" si="6"/>
        <v>45</v>
      </c>
      <c r="I76" t="s">
        <v>195</v>
      </c>
      <c r="J76" t="s">
        <v>196</v>
      </c>
      <c r="K76" t="s">
        <v>191</v>
      </c>
      <c r="L76">
        <v>1</v>
      </c>
      <c r="M76" s="4" t="str">
        <f t="shared" si="5"/>
        <v>2024-02-21</v>
      </c>
      <c r="N76" s="4" t="str">
        <f t="shared" si="3"/>
        <v>2024-02-14</v>
      </c>
      <c r="O76" s="6" t="s">
        <v>321</v>
      </c>
    </row>
    <row r="77" spans="1:15">
      <c r="A77" t="s">
        <v>193</v>
      </c>
      <c r="B77" t="s">
        <v>194</v>
      </c>
      <c r="C77">
        <v>4979000</v>
      </c>
      <c r="D77" t="s">
        <v>16</v>
      </c>
      <c r="E77">
        <v>5</v>
      </c>
      <c r="F77">
        <v>4</v>
      </c>
      <c r="G77" t="s">
        <v>55</v>
      </c>
      <c r="H77">
        <f t="shared" si="6"/>
        <v>45</v>
      </c>
      <c r="I77" t="s">
        <v>195</v>
      </c>
      <c r="J77" t="s">
        <v>197</v>
      </c>
      <c r="K77" t="s">
        <v>198</v>
      </c>
      <c r="L77">
        <v>1</v>
      </c>
      <c r="M77" s="4" t="str">
        <f t="shared" si="5"/>
        <v>2024-03-06</v>
      </c>
      <c r="N77" s="4" t="str">
        <f t="shared" si="3"/>
        <v>2024-02-28</v>
      </c>
      <c r="O77" s="6" t="s">
        <v>321</v>
      </c>
    </row>
    <row r="78" spans="1:15">
      <c r="A78" t="s">
        <v>193</v>
      </c>
      <c r="B78" t="s">
        <v>194</v>
      </c>
      <c r="C78">
        <v>4979000</v>
      </c>
      <c r="D78" t="s">
        <v>16</v>
      </c>
      <c r="E78">
        <v>5</v>
      </c>
      <c r="F78">
        <v>4</v>
      </c>
      <c r="G78" t="s">
        <v>55</v>
      </c>
      <c r="H78">
        <f t="shared" si="6"/>
        <v>45</v>
      </c>
      <c r="I78" t="s">
        <v>195</v>
      </c>
      <c r="J78" t="s">
        <v>70</v>
      </c>
      <c r="K78" t="s">
        <v>71</v>
      </c>
      <c r="L78">
        <v>1</v>
      </c>
      <c r="M78" s="4" t="str">
        <f t="shared" si="5"/>
        <v>2024-02-12</v>
      </c>
      <c r="N78" s="4" t="str">
        <f t="shared" si="3"/>
        <v>2024-02-05</v>
      </c>
      <c r="O78" s="6" t="s">
        <v>321</v>
      </c>
    </row>
    <row r="79" spans="1:15">
      <c r="A79" t="s">
        <v>193</v>
      </c>
      <c r="B79" t="s">
        <v>194</v>
      </c>
      <c r="C79">
        <v>4979000</v>
      </c>
      <c r="D79" t="s">
        <v>16</v>
      </c>
      <c r="E79">
        <v>5</v>
      </c>
      <c r="F79">
        <v>4</v>
      </c>
      <c r="G79" t="s">
        <v>55</v>
      </c>
      <c r="H79">
        <f t="shared" si="6"/>
        <v>45</v>
      </c>
      <c r="I79" t="s">
        <v>195</v>
      </c>
      <c r="J79" t="s">
        <v>199</v>
      </c>
      <c r="K79" t="s">
        <v>200</v>
      </c>
      <c r="L79">
        <v>1</v>
      </c>
      <c r="M79" s="4" t="str">
        <f t="shared" si="5"/>
        <v>2024-03-20</v>
      </c>
      <c r="N79" s="4" t="str">
        <f t="shared" si="3"/>
        <v>2024-03-13</v>
      </c>
      <c r="O79" s="6" t="s">
        <v>321</v>
      </c>
    </row>
    <row r="80" spans="1:15">
      <c r="A80" t="s">
        <v>201</v>
      </c>
      <c r="B80" t="s">
        <v>202</v>
      </c>
      <c r="C80">
        <v>3879000</v>
      </c>
      <c r="D80" t="s">
        <v>16</v>
      </c>
      <c r="E80">
        <v>4</v>
      </c>
      <c r="F80">
        <v>3</v>
      </c>
      <c r="G80" t="s">
        <v>55</v>
      </c>
      <c r="H80">
        <f t="shared" si="6"/>
        <v>45</v>
      </c>
      <c r="I80" t="s">
        <v>203</v>
      </c>
      <c r="J80" t="s">
        <v>50</v>
      </c>
      <c r="K80" t="s">
        <v>48</v>
      </c>
      <c r="L80">
        <v>1</v>
      </c>
      <c r="M80" s="4" t="str">
        <f t="shared" si="5"/>
        <v>2024-02-22</v>
      </c>
      <c r="N80" s="4" t="str">
        <f t="shared" si="3"/>
        <v>2024-02-15</v>
      </c>
      <c r="O80" s="6" t="s">
        <v>321</v>
      </c>
    </row>
    <row r="81" spans="1:15">
      <c r="A81" t="s">
        <v>201</v>
      </c>
      <c r="B81" t="s">
        <v>202</v>
      </c>
      <c r="C81">
        <v>3879000</v>
      </c>
      <c r="D81" t="s">
        <v>16</v>
      </c>
      <c r="E81">
        <v>4</v>
      </c>
      <c r="F81">
        <v>3</v>
      </c>
      <c r="G81" t="s">
        <v>55</v>
      </c>
      <c r="H81">
        <f t="shared" si="6"/>
        <v>45</v>
      </c>
      <c r="I81" t="s">
        <v>203</v>
      </c>
      <c r="J81" t="s">
        <v>41</v>
      </c>
      <c r="K81" t="s">
        <v>204</v>
      </c>
      <c r="L81">
        <v>1</v>
      </c>
      <c r="M81" s="4" t="str">
        <f t="shared" si="5"/>
        <v>2024-02-24</v>
      </c>
      <c r="N81" s="4" t="str">
        <f t="shared" si="3"/>
        <v>2024-02-17</v>
      </c>
      <c r="O81" s="6" t="s">
        <v>321</v>
      </c>
    </row>
    <row r="82" spans="1:15">
      <c r="A82" t="s">
        <v>201</v>
      </c>
      <c r="B82" t="s">
        <v>202</v>
      </c>
      <c r="C82">
        <v>3879000</v>
      </c>
      <c r="D82" t="s">
        <v>16</v>
      </c>
      <c r="E82">
        <v>4</v>
      </c>
      <c r="F82">
        <v>3</v>
      </c>
      <c r="G82" t="s">
        <v>55</v>
      </c>
      <c r="H82">
        <f t="shared" si="6"/>
        <v>45</v>
      </c>
      <c r="I82" t="s">
        <v>203</v>
      </c>
      <c r="J82" t="s">
        <v>205</v>
      </c>
      <c r="K82" t="s">
        <v>93</v>
      </c>
      <c r="L82">
        <v>0</v>
      </c>
      <c r="M82" s="4" t="str">
        <f t="shared" si="5"/>
        <v>2024-01-20</v>
      </c>
      <c r="N82" s="4" t="str">
        <f t="shared" si="3"/>
        <v>2024-01-13</v>
      </c>
      <c r="O82" s="6" t="s">
        <v>321</v>
      </c>
    </row>
    <row r="83" spans="1:15">
      <c r="A83" t="s">
        <v>201</v>
      </c>
      <c r="B83" t="s">
        <v>202</v>
      </c>
      <c r="C83">
        <v>3879000</v>
      </c>
      <c r="D83" t="s">
        <v>16</v>
      </c>
      <c r="E83">
        <v>4</v>
      </c>
      <c r="F83">
        <v>3</v>
      </c>
      <c r="G83" t="s">
        <v>55</v>
      </c>
      <c r="H83">
        <f t="shared" si="6"/>
        <v>45</v>
      </c>
      <c r="I83" t="s">
        <v>203</v>
      </c>
      <c r="J83" t="s">
        <v>52</v>
      </c>
      <c r="K83" t="s">
        <v>50</v>
      </c>
      <c r="L83">
        <v>1</v>
      </c>
      <c r="M83" s="4" t="str">
        <f t="shared" si="5"/>
        <v>2024-02-29</v>
      </c>
      <c r="N83" s="4" t="str">
        <f t="shared" si="3"/>
        <v>2024-02-22</v>
      </c>
      <c r="O83" s="6" t="s">
        <v>321</v>
      </c>
    </row>
    <row r="84" spans="1:15">
      <c r="A84" t="s">
        <v>201</v>
      </c>
      <c r="B84" t="s">
        <v>202</v>
      </c>
      <c r="C84">
        <v>3879000</v>
      </c>
      <c r="D84" t="s">
        <v>16</v>
      </c>
      <c r="E84">
        <v>4</v>
      </c>
      <c r="F84">
        <v>3</v>
      </c>
      <c r="G84" t="s">
        <v>55</v>
      </c>
      <c r="H84">
        <f t="shared" si="6"/>
        <v>45</v>
      </c>
      <c r="I84" t="s">
        <v>203</v>
      </c>
      <c r="J84" t="s">
        <v>43</v>
      </c>
      <c r="K84" t="s">
        <v>41</v>
      </c>
      <c r="L84">
        <v>1</v>
      </c>
      <c r="M84" s="4" t="str">
        <f t="shared" si="5"/>
        <v>2024-03-02</v>
      </c>
      <c r="N84" s="4" t="str">
        <f t="shared" si="3"/>
        <v>2024-02-24</v>
      </c>
      <c r="O84" s="6" t="s">
        <v>321</v>
      </c>
    </row>
    <row r="85" spans="1:15">
      <c r="A85" t="s">
        <v>201</v>
      </c>
      <c r="B85" t="s">
        <v>202</v>
      </c>
      <c r="C85">
        <v>3879000</v>
      </c>
      <c r="D85" t="s">
        <v>16</v>
      </c>
      <c r="E85">
        <v>4</v>
      </c>
      <c r="F85">
        <v>3</v>
      </c>
      <c r="G85" t="s">
        <v>55</v>
      </c>
      <c r="H85">
        <f t="shared" si="6"/>
        <v>45</v>
      </c>
      <c r="I85" t="s">
        <v>203</v>
      </c>
      <c r="J85" t="s">
        <v>206</v>
      </c>
      <c r="K85" t="s">
        <v>52</v>
      </c>
      <c r="L85">
        <v>1</v>
      </c>
      <c r="M85" s="4" t="str">
        <f t="shared" si="5"/>
        <v>2024-03-07</v>
      </c>
      <c r="N85" s="4" t="str">
        <f t="shared" si="3"/>
        <v>2024-02-29</v>
      </c>
      <c r="O85" s="6" t="s">
        <v>321</v>
      </c>
    </row>
    <row r="86" spans="1:15">
      <c r="A86" t="s">
        <v>201</v>
      </c>
      <c r="B86" t="s">
        <v>202</v>
      </c>
      <c r="C86">
        <v>3879000</v>
      </c>
      <c r="D86" t="s">
        <v>16</v>
      </c>
      <c r="E86">
        <v>4</v>
      </c>
      <c r="F86">
        <v>3</v>
      </c>
      <c r="G86" t="s">
        <v>55</v>
      </c>
      <c r="H86">
        <f t="shared" si="6"/>
        <v>45</v>
      </c>
      <c r="I86" t="s">
        <v>203</v>
      </c>
      <c r="J86" t="s">
        <v>45</v>
      </c>
      <c r="K86" t="s">
        <v>43</v>
      </c>
      <c r="L86">
        <v>1</v>
      </c>
      <c r="M86" s="4" t="str">
        <f t="shared" si="5"/>
        <v>2024-03-09</v>
      </c>
      <c r="N86" s="4" t="str">
        <f t="shared" si="3"/>
        <v>2024-03-02</v>
      </c>
      <c r="O86" s="6" t="s">
        <v>321</v>
      </c>
    </row>
    <row r="87" spans="1:15">
      <c r="A87" t="s">
        <v>201</v>
      </c>
      <c r="B87" t="s">
        <v>202</v>
      </c>
      <c r="C87">
        <v>3879000</v>
      </c>
      <c r="D87" t="s">
        <v>16</v>
      </c>
      <c r="E87">
        <v>4</v>
      </c>
      <c r="F87">
        <v>3</v>
      </c>
      <c r="G87" t="s">
        <v>55</v>
      </c>
      <c r="H87">
        <f t="shared" si="6"/>
        <v>45</v>
      </c>
      <c r="I87" t="s">
        <v>203</v>
      </c>
      <c r="J87" t="s">
        <v>142</v>
      </c>
      <c r="K87" t="s">
        <v>206</v>
      </c>
      <c r="L87">
        <v>1</v>
      </c>
      <c r="M87" s="4" t="str">
        <f t="shared" si="5"/>
        <v>2024-03-14</v>
      </c>
      <c r="N87" s="4" t="str">
        <f t="shared" si="3"/>
        <v>2024-03-07</v>
      </c>
      <c r="O87" s="6" t="s">
        <v>321</v>
      </c>
    </row>
    <row r="88" spans="1:15">
      <c r="A88" t="s">
        <v>201</v>
      </c>
      <c r="B88" t="s">
        <v>202</v>
      </c>
      <c r="C88">
        <v>3879000</v>
      </c>
      <c r="D88" t="s">
        <v>16</v>
      </c>
      <c r="E88">
        <v>4</v>
      </c>
      <c r="F88">
        <v>3</v>
      </c>
      <c r="G88" t="s">
        <v>55</v>
      </c>
      <c r="H88">
        <f t="shared" si="6"/>
        <v>45</v>
      </c>
      <c r="I88" t="s">
        <v>203</v>
      </c>
      <c r="J88" t="s">
        <v>47</v>
      </c>
      <c r="K88" t="s">
        <v>45</v>
      </c>
      <c r="L88">
        <v>1</v>
      </c>
      <c r="M88" s="4" t="str">
        <f t="shared" si="5"/>
        <v>2024-03-16</v>
      </c>
      <c r="N88" s="4" t="str">
        <f t="shared" si="3"/>
        <v>2024-03-09</v>
      </c>
      <c r="O88" s="6" t="s">
        <v>321</v>
      </c>
    </row>
    <row r="89" spans="1:15">
      <c r="A89" t="s">
        <v>201</v>
      </c>
      <c r="B89" t="s">
        <v>202</v>
      </c>
      <c r="C89">
        <v>3879000</v>
      </c>
      <c r="D89" t="s">
        <v>16</v>
      </c>
      <c r="E89">
        <v>4</v>
      </c>
      <c r="F89">
        <v>3</v>
      </c>
      <c r="G89" t="s">
        <v>55</v>
      </c>
      <c r="H89">
        <f t="shared" si="6"/>
        <v>45</v>
      </c>
      <c r="I89" t="s">
        <v>203</v>
      </c>
      <c r="J89" t="s">
        <v>207</v>
      </c>
      <c r="K89" t="s">
        <v>142</v>
      </c>
      <c r="L89">
        <v>1</v>
      </c>
      <c r="M89" s="4" t="str">
        <f t="shared" si="5"/>
        <v>2024-03-21</v>
      </c>
      <c r="N89" s="4" t="str">
        <f t="shared" si="3"/>
        <v>2024-03-14</v>
      </c>
      <c r="O89" s="6" t="s">
        <v>321</v>
      </c>
    </row>
    <row r="90" spans="1:15">
      <c r="A90" t="s">
        <v>201</v>
      </c>
      <c r="B90" t="s">
        <v>202</v>
      </c>
      <c r="C90">
        <v>3879000</v>
      </c>
      <c r="D90" t="s">
        <v>16</v>
      </c>
      <c r="E90">
        <v>4</v>
      </c>
      <c r="F90">
        <v>3</v>
      </c>
      <c r="G90" t="s">
        <v>55</v>
      </c>
      <c r="H90">
        <f t="shared" si="6"/>
        <v>45</v>
      </c>
      <c r="I90" t="s">
        <v>203</v>
      </c>
      <c r="J90" t="s">
        <v>49</v>
      </c>
      <c r="K90" t="s">
        <v>47</v>
      </c>
      <c r="L90">
        <v>1</v>
      </c>
      <c r="M90" s="4" t="str">
        <f t="shared" si="5"/>
        <v>2024-03-23</v>
      </c>
      <c r="N90" s="4" t="str">
        <f t="shared" si="3"/>
        <v>2024-03-16</v>
      </c>
      <c r="O90" s="6" t="s">
        <v>321</v>
      </c>
    </row>
    <row r="91" spans="1:15">
      <c r="A91" t="s">
        <v>201</v>
      </c>
      <c r="B91" t="s">
        <v>202</v>
      </c>
      <c r="C91">
        <v>3879000</v>
      </c>
      <c r="D91" t="s">
        <v>16</v>
      </c>
      <c r="E91">
        <v>4</v>
      </c>
      <c r="F91">
        <v>3</v>
      </c>
      <c r="G91" t="s">
        <v>55</v>
      </c>
      <c r="H91">
        <f t="shared" si="6"/>
        <v>45</v>
      </c>
      <c r="I91" t="s">
        <v>203</v>
      </c>
      <c r="J91" t="s">
        <v>208</v>
      </c>
      <c r="K91" t="s">
        <v>207</v>
      </c>
      <c r="L91">
        <v>1</v>
      </c>
      <c r="M91" s="4" t="str">
        <f t="shared" si="5"/>
        <v>2024-03-28</v>
      </c>
      <c r="N91" s="4" t="str">
        <f t="shared" si="3"/>
        <v>2024-03-21</v>
      </c>
      <c r="O91" s="6" t="s">
        <v>321</v>
      </c>
    </row>
    <row r="92" spans="1:15">
      <c r="A92" t="s">
        <v>201</v>
      </c>
      <c r="B92" t="s">
        <v>202</v>
      </c>
      <c r="C92">
        <v>3879000</v>
      </c>
      <c r="D92" t="s">
        <v>16</v>
      </c>
      <c r="E92">
        <v>4</v>
      </c>
      <c r="F92">
        <v>3</v>
      </c>
      <c r="G92" t="s">
        <v>55</v>
      </c>
      <c r="H92">
        <f t="shared" si="6"/>
        <v>45</v>
      </c>
      <c r="I92" t="s">
        <v>203</v>
      </c>
      <c r="J92" t="s">
        <v>51</v>
      </c>
      <c r="K92" t="s">
        <v>49</v>
      </c>
      <c r="L92">
        <v>1</v>
      </c>
      <c r="M92" s="4" t="str">
        <f t="shared" si="5"/>
        <v>2024-03-30</v>
      </c>
      <c r="N92" s="4" t="str">
        <f t="shared" si="3"/>
        <v>2024-03-23</v>
      </c>
      <c r="O92" s="6" t="s">
        <v>321</v>
      </c>
    </row>
    <row r="93" spans="1:15">
      <c r="A93" t="s">
        <v>209</v>
      </c>
      <c r="B93" t="s">
        <v>210</v>
      </c>
      <c r="C93">
        <v>4379000</v>
      </c>
      <c r="D93" t="s">
        <v>16</v>
      </c>
      <c r="E93">
        <v>4</v>
      </c>
      <c r="F93">
        <v>3</v>
      </c>
      <c r="G93" t="s">
        <v>55</v>
      </c>
      <c r="H93">
        <f t="shared" ref="H93:H110" si="7">IF(G93="Máy bay",30,IF(G93="Xe khách",45,IF(G93="Xe 7 chỗ",7,4)))</f>
        <v>45</v>
      </c>
      <c r="I93" t="s">
        <v>211</v>
      </c>
      <c r="J93" t="s">
        <v>50</v>
      </c>
      <c r="K93" t="s">
        <v>48</v>
      </c>
      <c r="L93">
        <v>1</v>
      </c>
      <c r="M93" s="4" t="str">
        <f t="shared" si="5"/>
        <v>2024-02-22</v>
      </c>
      <c r="N93" s="4" t="str">
        <f t="shared" si="3"/>
        <v>2024-02-15</v>
      </c>
      <c r="O93" s="6" t="s">
        <v>321</v>
      </c>
    </row>
    <row r="94" spans="1:15">
      <c r="A94" t="s">
        <v>209</v>
      </c>
      <c r="B94" t="s">
        <v>210</v>
      </c>
      <c r="C94">
        <v>4379000</v>
      </c>
      <c r="D94" t="s">
        <v>16</v>
      </c>
      <c r="E94">
        <v>4</v>
      </c>
      <c r="F94">
        <v>3</v>
      </c>
      <c r="G94" t="s">
        <v>55</v>
      </c>
      <c r="H94">
        <f t="shared" si="7"/>
        <v>45</v>
      </c>
      <c r="I94" t="s">
        <v>211</v>
      </c>
      <c r="J94" t="s">
        <v>52</v>
      </c>
      <c r="K94" t="s">
        <v>50</v>
      </c>
      <c r="L94">
        <v>1</v>
      </c>
      <c r="M94" s="4" t="str">
        <f t="shared" si="5"/>
        <v>2024-02-29</v>
      </c>
      <c r="N94" s="4" t="str">
        <f t="shared" si="3"/>
        <v>2024-02-22</v>
      </c>
      <c r="O94" s="6" t="s">
        <v>321</v>
      </c>
    </row>
    <row r="95" spans="1:15">
      <c r="A95" t="s">
        <v>209</v>
      </c>
      <c r="B95" t="s">
        <v>210</v>
      </c>
      <c r="C95">
        <v>4379000</v>
      </c>
      <c r="D95" t="s">
        <v>16</v>
      </c>
      <c r="E95">
        <v>4</v>
      </c>
      <c r="F95">
        <v>3</v>
      </c>
      <c r="G95" t="s">
        <v>55</v>
      </c>
      <c r="H95">
        <f t="shared" si="7"/>
        <v>45</v>
      </c>
      <c r="I95" t="s">
        <v>211</v>
      </c>
      <c r="J95" t="s">
        <v>50</v>
      </c>
      <c r="K95" t="s">
        <v>48</v>
      </c>
      <c r="L95">
        <v>1</v>
      </c>
      <c r="M95" s="4" t="str">
        <f t="shared" si="5"/>
        <v>2024-02-22</v>
      </c>
      <c r="N95" s="4" t="str">
        <f t="shared" si="3"/>
        <v>2024-02-15</v>
      </c>
      <c r="O95" s="6" t="s">
        <v>321</v>
      </c>
    </row>
    <row r="96" spans="1:15">
      <c r="A96" t="s">
        <v>209</v>
      </c>
      <c r="B96" t="s">
        <v>210</v>
      </c>
      <c r="C96">
        <v>4379000</v>
      </c>
      <c r="D96" t="s">
        <v>16</v>
      </c>
      <c r="E96">
        <v>4</v>
      </c>
      <c r="F96">
        <v>3</v>
      </c>
      <c r="G96" t="s">
        <v>55</v>
      </c>
      <c r="H96">
        <f t="shared" si="7"/>
        <v>45</v>
      </c>
      <c r="I96" t="s">
        <v>211</v>
      </c>
      <c r="J96" t="s">
        <v>206</v>
      </c>
      <c r="K96" t="s">
        <v>52</v>
      </c>
      <c r="L96">
        <v>1</v>
      </c>
      <c r="M96" s="4" t="str">
        <f t="shared" si="5"/>
        <v>2024-03-07</v>
      </c>
      <c r="N96" s="4" t="str">
        <f t="shared" si="3"/>
        <v>2024-02-29</v>
      </c>
      <c r="O96" s="6" t="s">
        <v>321</v>
      </c>
    </row>
    <row r="97" spans="1:15">
      <c r="A97" t="s">
        <v>209</v>
      </c>
      <c r="B97" t="s">
        <v>210</v>
      </c>
      <c r="C97">
        <v>4379000</v>
      </c>
      <c r="D97" t="s">
        <v>16</v>
      </c>
      <c r="E97">
        <v>4</v>
      </c>
      <c r="F97">
        <v>3</v>
      </c>
      <c r="G97" t="s">
        <v>55</v>
      </c>
      <c r="H97">
        <f t="shared" si="7"/>
        <v>45</v>
      </c>
      <c r="I97" t="s">
        <v>211</v>
      </c>
      <c r="J97" t="s">
        <v>142</v>
      </c>
      <c r="K97" t="s">
        <v>206</v>
      </c>
      <c r="L97">
        <v>1</v>
      </c>
      <c r="M97" s="4" t="str">
        <f t="shared" si="5"/>
        <v>2024-03-14</v>
      </c>
      <c r="N97" s="4" t="str">
        <f t="shared" si="3"/>
        <v>2024-03-07</v>
      </c>
      <c r="O97" s="6" t="s">
        <v>321</v>
      </c>
    </row>
    <row r="98" spans="1:15">
      <c r="A98" t="s">
        <v>209</v>
      </c>
      <c r="B98" t="s">
        <v>210</v>
      </c>
      <c r="C98">
        <v>4379000</v>
      </c>
      <c r="D98" t="s">
        <v>16</v>
      </c>
      <c r="E98">
        <v>4</v>
      </c>
      <c r="F98">
        <v>3</v>
      </c>
      <c r="G98" t="s">
        <v>55</v>
      </c>
      <c r="H98">
        <f t="shared" si="7"/>
        <v>45</v>
      </c>
      <c r="I98" t="s">
        <v>211</v>
      </c>
      <c r="J98" t="s">
        <v>207</v>
      </c>
      <c r="K98" t="s">
        <v>142</v>
      </c>
      <c r="L98">
        <v>1</v>
      </c>
      <c r="M98" s="4" t="str">
        <f t="shared" si="5"/>
        <v>2024-03-21</v>
      </c>
      <c r="N98" s="4" t="str">
        <f t="shared" si="3"/>
        <v>2024-03-14</v>
      </c>
      <c r="O98" s="6" t="s">
        <v>321</v>
      </c>
    </row>
    <row r="99" spans="1:15">
      <c r="A99" t="s">
        <v>209</v>
      </c>
      <c r="B99" t="s">
        <v>210</v>
      </c>
      <c r="C99">
        <v>4379000</v>
      </c>
      <c r="D99" t="s">
        <v>16</v>
      </c>
      <c r="E99">
        <v>4</v>
      </c>
      <c r="F99">
        <v>3</v>
      </c>
      <c r="G99" t="s">
        <v>55</v>
      </c>
      <c r="H99">
        <f t="shared" si="7"/>
        <v>45</v>
      </c>
      <c r="I99" t="s">
        <v>211</v>
      </c>
      <c r="J99" t="s">
        <v>208</v>
      </c>
      <c r="K99" t="s">
        <v>207</v>
      </c>
      <c r="L99">
        <v>1</v>
      </c>
      <c r="M99" s="4" t="str">
        <f t="shared" si="5"/>
        <v>2024-03-28</v>
      </c>
      <c r="N99" s="4" t="str">
        <f t="shared" si="3"/>
        <v>2024-03-21</v>
      </c>
      <c r="O99" s="6" t="s">
        <v>321</v>
      </c>
    </row>
    <row r="100" spans="1:15">
      <c r="A100" t="s">
        <v>212</v>
      </c>
      <c r="B100" t="s">
        <v>213</v>
      </c>
      <c r="C100">
        <v>4879000</v>
      </c>
      <c r="D100" t="s">
        <v>16</v>
      </c>
      <c r="E100">
        <v>4</v>
      </c>
      <c r="F100">
        <v>3</v>
      </c>
      <c r="G100" t="s">
        <v>55</v>
      </c>
      <c r="H100">
        <f t="shared" si="7"/>
        <v>45</v>
      </c>
      <c r="I100" t="s">
        <v>214</v>
      </c>
      <c r="J100" t="s">
        <v>50</v>
      </c>
      <c r="K100" t="s">
        <v>48</v>
      </c>
      <c r="L100">
        <v>1</v>
      </c>
      <c r="M100" s="4" t="str">
        <f t="shared" si="5"/>
        <v>2024-02-22</v>
      </c>
      <c r="N100" s="4" t="str">
        <f t="shared" si="3"/>
        <v>2024-02-15</v>
      </c>
      <c r="O100" s="6" t="s">
        <v>321</v>
      </c>
    </row>
    <row r="101" spans="1:15">
      <c r="A101" t="s">
        <v>212</v>
      </c>
      <c r="B101" t="s">
        <v>213</v>
      </c>
      <c r="C101">
        <v>4879000</v>
      </c>
      <c r="D101" t="s">
        <v>16</v>
      </c>
      <c r="E101">
        <v>4</v>
      </c>
      <c r="F101">
        <v>3</v>
      </c>
      <c r="G101" t="s">
        <v>55</v>
      </c>
      <c r="H101">
        <f t="shared" si="7"/>
        <v>45</v>
      </c>
      <c r="I101" t="s">
        <v>214</v>
      </c>
      <c r="J101" t="s">
        <v>52</v>
      </c>
      <c r="K101" t="s">
        <v>50</v>
      </c>
      <c r="L101">
        <v>1</v>
      </c>
      <c r="M101" s="4" t="str">
        <f t="shared" si="5"/>
        <v>2024-02-29</v>
      </c>
      <c r="N101" s="4" t="str">
        <f t="shared" si="3"/>
        <v>2024-02-22</v>
      </c>
      <c r="O101" s="6" t="s">
        <v>321</v>
      </c>
    </row>
    <row r="102" spans="1:15">
      <c r="A102" t="s">
        <v>212</v>
      </c>
      <c r="B102" t="s">
        <v>213</v>
      </c>
      <c r="C102">
        <v>4879000</v>
      </c>
      <c r="D102" t="s">
        <v>16</v>
      </c>
      <c r="E102">
        <v>4</v>
      </c>
      <c r="F102">
        <v>3</v>
      </c>
      <c r="G102" t="s">
        <v>55</v>
      </c>
      <c r="H102">
        <f t="shared" si="7"/>
        <v>45</v>
      </c>
      <c r="I102" t="s">
        <v>214</v>
      </c>
      <c r="J102" t="s">
        <v>206</v>
      </c>
      <c r="K102" t="s">
        <v>52</v>
      </c>
      <c r="L102">
        <v>1</v>
      </c>
      <c r="M102" s="4" t="str">
        <f t="shared" si="5"/>
        <v>2024-03-07</v>
      </c>
      <c r="N102" s="4" t="str">
        <f t="shared" si="3"/>
        <v>2024-02-29</v>
      </c>
      <c r="O102" s="6" t="s">
        <v>321</v>
      </c>
    </row>
    <row r="103" spans="1:15">
      <c r="A103" t="s">
        <v>212</v>
      </c>
      <c r="B103" t="s">
        <v>213</v>
      </c>
      <c r="C103">
        <v>4879000</v>
      </c>
      <c r="D103" t="s">
        <v>16</v>
      </c>
      <c r="E103">
        <v>4</v>
      </c>
      <c r="F103">
        <v>3</v>
      </c>
      <c r="G103" t="s">
        <v>55</v>
      </c>
      <c r="H103">
        <f t="shared" si="7"/>
        <v>45</v>
      </c>
      <c r="I103" t="s">
        <v>214</v>
      </c>
      <c r="J103" t="s">
        <v>206</v>
      </c>
      <c r="K103" t="s">
        <v>52</v>
      </c>
      <c r="L103">
        <v>1</v>
      </c>
      <c r="M103" s="4" t="str">
        <f t="shared" si="5"/>
        <v>2024-03-07</v>
      </c>
      <c r="N103" s="4" t="str">
        <f t="shared" si="3"/>
        <v>2024-02-29</v>
      </c>
      <c r="O103" s="6" t="s">
        <v>321</v>
      </c>
    </row>
    <row r="104" spans="1:15">
      <c r="A104" t="s">
        <v>212</v>
      </c>
      <c r="B104" t="s">
        <v>213</v>
      </c>
      <c r="C104">
        <v>4879000</v>
      </c>
      <c r="D104" t="s">
        <v>16</v>
      </c>
      <c r="E104">
        <v>4</v>
      </c>
      <c r="F104">
        <v>3</v>
      </c>
      <c r="G104" t="s">
        <v>55</v>
      </c>
      <c r="H104">
        <f t="shared" si="7"/>
        <v>45</v>
      </c>
      <c r="I104" t="s">
        <v>214</v>
      </c>
      <c r="J104" t="s">
        <v>142</v>
      </c>
      <c r="K104" t="s">
        <v>206</v>
      </c>
      <c r="L104">
        <v>1</v>
      </c>
      <c r="M104" s="4" t="str">
        <f t="shared" si="5"/>
        <v>2024-03-14</v>
      </c>
      <c r="N104" s="4" t="str">
        <f t="shared" si="3"/>
        <v>2024-03-07</v>
      </c>
      <c r="O104" s="6" t="s">
        <v>321</v>
      </c>
    </row>
    <row r="105" spans="1:15">
      <c r="A105" t="s">
        <v>212</v>
      </c>
      <c r="B105" t="s">
        <v>213</v>
      </c>
      <c r="C105">
        <v>4879000</v>
      </c>
      <c r="D105" t="s">
        <v>16</v>
      </c>
      <c r="E105">
        <v>4</v>
      </c>
      <c r="F105">
        <v>3</v>
      </c>
      <c r="G105" t="s">
        <v>55</v>
      </c>
      <c r="H105">
        <f t="shared" si="7"/>
        <v>45</v>
      </c>
      <c r="I105" t="s">
        <v>214</v>
      </c>
      <c r="J105" t="s">
        <v>207</v>
      </c>
      <c r="K105" t="s">
        <v>142</v>
      </c>
      <c r="L105">
        <v>1</v>
      </c>
      <c r="M105" s="4" t="str">
        <f t="shared" si="5"/>
        <v>2024-03-21</v>
      </c>
      <c r="N105" s="4" t="str">
        <f t="shared" si="3"/>
        <v>2024-03-14</v>
      </c>
      <c r="O105" s="6" t="s">
        <v>321</v>
      </c>
    </row>
    <row r="106" spans="1:15">
      <c r="A106" t="s">
        <v>212</v>
      </c>
      <c r="B106" t="s">
        <v>213</v>
      </c>
      <c r="C106">
        <v>4879000</v>
      </c>
      <c r="D106" t="s">
        <v>16</v>
      </c>
      <c r="E106">
        <v>4</v>
      </c>
      <c r="F106">
        <v>3</v>
      </c>
      <c r="G106" t="s">
        <v>55</v>
      </c>
      <c r="H106">
        <f t="shared" si="7"/>
        <v>45</v>
      </c>
      <c r="I106" t="s">
        <v>214</v>
      </c>
      <c r="J106" t="s">
        <v>208</v>
      </c>
      <c r="K106" t="s">
        <v>207</v>
      </c>
      <c r="L106">
        <v>1</v>
      </c>
      <c r="M106" s="4" t="str">
        <f t="shared" si="5"/>
        <v>2024-03-28</v>
      </c>
      <c r="N106" s="4" t="str">
        <f t="shared" si="3"/>
        <v>2024-03-21</v>
      </c>
      <c r="O106" s="6" t="s">
        <v>321</v>
      </c>
    </row>
    <row r="107" spans="1:15">
      <c r="A107" t="s">
        <v>215</v>
      </c>
      <c r="B107" t="s">
        <v>216</v>
      </c>
      <c r="C107">
        <v>8279000</v>
      </c>
      <c r="D107" t="s">
        <v>16</v>
      </c>
      <c r="E107">
        <v>4</v>
      </c>
      <c r="F107">
        <v>3</v>
      </c>
      <c r="G107" t="s">
        <v>17</v>
      </c>
      <c r="H107">
        <f t="shared" si="7"/>
        <v>30</v>
      </c>
      <c r="I107" t="s">
        <v>217</v>
      </c>
      <c r="J107" t="s">
        <v>50</v>
      </c>
      <c r="K107" t="s">
        <v>218</v>
      </c>
      <c r="L107">
        <v>0</v>
      </c>
      <c r="M107" s="4" t="str">
        <f t="shared" si="5"/>
        <v>2024-02-22</v>
      </c>
      <c r="N107" s="4" t="str">
        <f t="shared" si="3"/>
        <v>2024-01-23</v>
      </c>
      <c r="O107" s="7" t="s">
        <v>320</v>
      </c>
    </row>
    <row r="108" spans="1:15">
      <c r="A108" t="s">
        <v>215</v>
      </c>
      <c r="B108" t="s">
        <v>216</v>
      </c>
      <c r="C108">
        <v>8279000</v>
      </c>
      <c r="D108" t="s">
        <v>16</v>
      </c>
      <c r="E108">
        <v>4</v>
      </c>
      <c r="F108">
        <v>3</v>
      </c>
      <c r="G108" t="s">
        <v>17</v>
      </c>
      <c r="H108">
        <f t="shared" si="7"/>
        <v>30</v>
      </c>
      <c r="I108" t="s">
        <v>217</v>
      </c>
      <c r="J108" t="s">
        <v>52</v>
      </c>
      <c r="K108" t="s">
        <v>58</v>
      </c>
      <c r="L108">
        <v>0</v>
      </c>
      <c r="M108" s="4" t="str">
        <f t="shared" si="5"/>
        <v>2024-02-29</v>
      </c>
      <c r="N108" s="4" t="str">
        <f t="shared" si="3"/>
        <v>2024-01-30</v>
      </c>
      <c r="O108" s="7" t="s">
        <v>320</v>
      </c>
    </row>
    <row r="109" spans="1:15">
      <c r="A109" t="s">
        <v>215</v>
      </c>
      <c r="B109" t="s">
        <v>216</v>
      </c>
      <c r="C109">
        <v>8279000</v>
      </c>
      <c r="D109" t="s">
        <v>16</v>
      </c>
      <c r="E109">
        <v>4</v>
      </c>
      <c r="F109">
        <v>3</v>
      </c>
      <c r="G109" t="s">
        <v>17</v>
      </c>
      <c r="H109">
        <f t="shared" si="7"/>
        <v>30</v>
      </c>
      <c r="I109" t="s">
        <v>217</v>
      </c>
      <c r="J109" t="s">
        <v>206</v>
      </c>
      <c r="K109" t="s">
        <v>57</v>
      </c>
      <c r="L109">
        <v>1</v>
      </c>
      <c r="M109" s="4" t="str">
        <f t="shared" si="5"/>
        <v>2024-03-07</v>
      </c>
      <c r="N109" s="4" t="str">
        <f t="shared" si="3"/>
        <v>2024-02-06</v>
      </c>
      <c r="O109" s="7" t="s">
        <v>320</v>
      </c>
    </row>
    <row r="110" spans="1:15">
      <c r="A110" t="s">
        <v>215</v>
      </c>
      <c r="B110" t="s">
        <v>216</v>
      </c>
      <c r="C110">
        <v>8279000</v>
      </c>
      <c r="D110" t="s">
        <v>16</v>
      </c>
      <c r="E110">
        <v>4</v>
      </c>
      <c r="F110">
        <v>3</v>
      </c>
      <c r="G110" t="s">
        <v>17</v>
      </c>
      <c r="H110">
        <f t="shared" si="7"/>
        <v>30</v>
      </c>
      <c r="I110" t="s">
        <v>217</v>
      </c>
      <c r="J110" t="s">
        <v>142</v>
      </c>
      <c r="K110" t="s">
        <v>72</v>
      </c>
      <c r="L110">
        <v>1</v>
      </c>
      <c r="M110" s="4" t="str">
        <f t="shared" si="5"/>
        <v>2024-03-14</v>
      </c>
      <c r="N110" s="4" t="str">
        <f t="shared" si="3"/>
        <v>2024-02-13</v>
      </c>
      <c r="O110" s="7" t="s">
        <v>320</v>
      </c>
    </row>
    <row r="111" spans="1:15">
      <c r="A111" t="s">
        <v>215</v>
      </c>
      <c r="B111" t="s">
        <v>216</v>
      </c>
      <c r="C111">
        <v>8279000</v>
      </c>
      <c r="D111" t="s">
        <v>16</v>
      </c>
      <c r="E111">
        <v>4</v>
      </c>
      <c r="F111">
        <v>3</v>
      </c>
      <c r="G111" t="s">
        <v>17</v>
      </c>
      <c r="H111">
        <f t="shared" ref="H111:H124" si="8">IF(G111="Máy bay",30,IF(G111="Xe khách",45,IF(G111="Xe 7 chỗ",7,4)))</f>
        <v>30</v>
      </c>
      <c r="I111" t="s">
        <v>217</v>
      </c>
      <c r="J111" t="s">
        <v>207</v>
      </c>
      <c r="K111" t="s">
        <v>19</v>
      </c>
      <c r="L111">
        <v>1</v>
      </c>
      <c r="M111" s="4" t="str">
        <f t="shared" si="5"/>
        <v>2024-03-21</v>
      </c>
      <c r="N111" s="4" t="str">
        <f t="shared" si="3"/>
        <v>2024-02-20</v>
      </c>
      <c r="O111" s="7" t="s">
        <v>320</v>
      </c>
    </row>
    <row r="112" spans="1:15">
      <c r="A112" t="s">
        <v>215</v>
      </c>
      <c r="B112" t="s">
        <v>216</v>
      </c>
      <c r="C112">
        <v>8279000</v>
      </c>
      <c r="D112" t="s">
        <v>16</v>
      </c>
      <c r="E112">
        <v>4</v>
      </c>
      <c r="F112">
        <v>3</v>
      </c>
      <c r="G112" t="s">
        <v>17</v>
      </c>
      <c r="H112">
        <f t="shared" si="8"/>
        <v>30</v>
      </c>
      <c r="I112" t="s">
        <v>217</v>
      </c>
      <c r="J112" t="s">
        <v>208</v>
      </c>
      <c r="K112" t="s">
        <v>21</v>
      </c>
      <c r="L112">
        <v>1</v>
      </c>
      <c r="M112" s="4" t="str">
        <f t="shared" si="5"/>
        <v>2024-03-28</v>
      </c>
      <c r="N112" s="4" t="str">
        <f t="shared" si="3"/>
        <v>2024-02-27</v>
      </c>
      <c r="O112" s="7" t="s">
        <v>320</v>
      </c>
    </row>
    <row r="113" spans="1:15">
      <c r="A113" t="s">
        <v>219</v>
      </c>
      <c r="B113" t="s">
        <v>220</v>
      </c>
      <c r="C113">
        <v>3779000</v>
      </c>
      <c r="D113" t="s">
        <v>16</v>
      </c>
      <c r="E113">
        <v>3</v>
      </c>
      <c r="F113">
        <v>2</v>
      </c>
      <c r="G113" t="s">
        <v>55</v>
      </c>
      <c r="H113">
        <f t="shared" si="8"/>
        <v>45</v>
      </c>
      <c r="I113" t="s">
        <v>221</v>
      </c>
      <c r="J113" t="s">
        <v>222</v>
      </c>
      <c r="K113" t="s">
        <v>94</v>
      </c>
      <c r="L113">
        <v>1</v>
      </c>
      <c r="M113" s="4" t="str">
        <f t="shared" si="5"/>
        <v>2024-02-23</v>
      </c>
      <c r="N113" s="4" t="str">
        <f t="shared" si="3"/>
        <v>2024-02-16</v>
      </c>
      <c r="O113" s="6" t="s">
        <v>321</v>
      </c>
    </row>
    <row r="114" spans="1:15">
      <c r="A114" t="s">
        <v>219</v>
      </c>
      <c r="B114" t="s">
        <v>220</v>
      </c>
      <c r="C114">
        <v>3779000</v>
      </c>
      <c r="D114" t="s">
        <v>16</v>
      </c>
      <c r="E114">
        <v>3</v>
      </c>
      <c r="F114">
        <v>2</v>
      </c>
      <c r="G114" t="s">
        <v>55</v>
      </c>
      <c r="H114">
        <f t="shared" si="8"/>
        <v>45</v>
      </c>
      <c r="I114" t="s">
        <v>221</v>
      </c>
      <c r="J114" t="s">
        <v>223</v>
      </c>
      <c r="K114" t="s">
        <v>224</v>
      </c>
      <c r="L114">
        <v>1</v>
      </c>
      <c r="M114" s="4" t="str">
        <f t="shared" si="5"/>
        <v>2024-03-08</v>
      </c>
      <c r="N114" s="4" t="str">
        <f t="shared" si="3"/>
        <v>2024-03-01</v>
      </c>
      <c r="O114" s="6" t="s">
        <v>321</v>
      </c>
    </row>
    <row r="115" spans="1:15">
      <c r="A115" t="s">
        <v>219</v>
      </c>
      <c r="B115" t="s">
        <v>220</v>
      </c>
      <c r="C115">
        <v>3779000</v>
      </c>
      <c r="D115" t="s">
        <v>16</v>
      </c>
      <c r="E115">
        <v>3</v>
      </c>
      <c r="F115">
        <v>2</v>
      </c>
      <c r="G115" t="s">
        <v>55</v>
      </c>
      <c r="H115">
        <f t="shared" si="8"/>
        <v>45</v>
      </c>
      <c r="I115" t="s">
        <v>221</v>
      </c>
      <c r="J115" t="s">
        <v>225</v>
      </c>
      <c r="K115" t="s">
        <v>223</v>
      </c>
      <c r="L115">
        <v>1</v>
      </c>
      <c r="M115" s="4" t="str">
        <f t="shared" si="5"/>
        <v>2024-03-15</v>
      </c>
      <c r="N115" s="4" t="str">
        <f t="shared" si="3"/>
        <v>2024-03-08</v>
      </c>
      <c r="O115" s="6" t="s">
        <v>321</v>
      </c>
    </row>
    <row r="116" spans="1:15">
      <c r="A116" t="s">
        <v>219</v>
      </c>
      <c r="B116" t="s">
        <v>220</v>
      </c>
      <c r="C116">
        <v>3779000</v>
      </c>
      <c r="D116" t="s">
        <v>16</v>
      </c>
      <c r="E116">
        <v>3</v>
      </c>
      <c r="F116">
        <v>2</v>
      </c>
      <c r="G116" t="s">
        <v>55</v>
      </c>
      <c r="H116">
        <f t="shared" si="8"/>
        <v>45</v>
      </c>
      <c r="I116" t="s">
        <v>221</v>
      </c>
      <c r="J116" t="s">
        <v>226</v>
      </c>
      <c r="K116" t="s">
        <v>225</v>
      </c>
      <c r="L116">
        <v>1</v>
      </c>
      <c r="M116" s="4" t="str">
        <f t="shared" si="5"/>
        <v>2024-03-22</v>
      </c>
      <c r="N116" s="4" t="str">
        <f t="shared" si="3"/>
        <v>2024-03-15</v>
      </c>
      <c r="O116" s="6" t="s">
        <v>321</v>
      </c>
    </row>
    <row r="117" spans="1:15">
      <c r="A117" t="s">
        <v>227</v>
      </c>
      <c r="B117" t="s">
        <v>228</v>
      </c>
      <c r="C117">
        <v>3879000</v>
      </c>
      <c r="D117" t="s">
        <v>16</v>
      </c>
      <c r="E117">
        <v>3</v>
      </c>
      <c r="F117">
        <v>2</v>
      </c>
      <c r="G117" t="s">
        <v>81</v>
      </c>
      <c r="H117">
        <f t="shared" si="8"/>
        <v>7</v>
      </c>
      <c r="I117" t="s">
        <v>229</v>
      </c>
      <c r="J117" t="s">
        <v>222</v>
      </c>
      <c r="K117" t="s">
        <v>94</v>
      </c>
      <c r="L117">
        <v>1</v>
      </c>
      <c r="M117" s="4" t="str">
        <f t="shared" si="5"/>
        <v>2024-02-23</v>
      </c>
      <c r="N117" s="4" t="str">
        <f t="shared" si="3"/>
        <v>2024-02-16</v>
      </c>
      <c r="O117" s="6" t="s">
        <v>321</v>
      </c>
    </row>
    <row r="118" spans="1:15">
      <c r="A118" t="s">
        <v>227</v>
      </c>
      <c r="B118" t="s">
        <v>228</v>
      </c>
      <c r="C118">
        <v>3879000</v>
      </c>
      <c r="D118" t="s">
        <v>16</v>
      </c>
      <c r="E118">
        <v>3</v>
      </c>
      <c r="F118">
        <v>2</v>
      </c>
      <c r="G118" t="s">
        <v>81</v>
      </c>
      <c r="H118">
        <f t="shared" si="8"/>
        <v>7</v>
      </c>
      <c r="I118" t="s">
        <v>229</v>
      </c>
      <c r="J118" t="s">
        <v>223</v>
      </c>
      <c r="K118" t="s">
        <v>224</v>
      </c>
      <c r="L118">
        <v>1</v>
      </c>
      <c r="M118" s="4" t="str">
        <f t="shared" si="5"/>
        <v>2024-03-08</v>
      </c>
      <c r="N118" s="4" t="str">
        <f t="shared" si="3"/>
        <v>2024-03-01</v>
      </c>
      <c r="O118" s="6" t="s">
        <v>321</v>
      </c>
    </row>
    <row r="119" spans="1:15">
      <c r="A119" t="s">
        <v>227</v>
      </c>
      <c r="B119" t="s">
        <v>228</v>
      </c>
      <c r="C119">
        <v>3879000</v>
      </c>
      <c r="D119" t="s">
        <v>16</v>
      </c>
      <c r="E119">
        <v>3</v>
      </c>
      <c r="F119">
        <v>2</v>
      </c>
      <c r="G119" t="s">
        <v>81</v>
      </c>
      <c r="H119">
        <f t="shared" si="8"/>
        <v>7</v>
      </c>
      <c r="I119" t="s">
        <v>229</v>
      </c>
      <c r="J119" t="s">
        <v>226</v>
      </c>
      <c r="K119" t="s">
        <v>225</v>
      </c>
      <c r="L119">
        <v>1</v>
      </c>
      <c r="M119" s="4" t="str">
        <f t="shared" si="5"/>
        <v>2024-03-22</v>
      </c>
      <c r="N119" s="4" t="str">
        <f t="shared" si="3"/>
        <v>2024-03-15</v>
      </c>
      <c r="O119" s="6" t="s">
        <v>321</v>
      </c>
    </row>
    <row r="120" spans="1:15">
      <c r="A120" t="s">
        <v>230</v>
      </c>
      <c r="B120" t="s">
        <v>231</v>
      </c>
      <c r="C120">
        <v>7379000</v>
      </c>
      <c r="D120" t="s">
        <v>16</v>
      </c>
      <c r="E120">
        <v>3</v>
      </c>
      <c r="F120">
        <v>2</v>
      </c>
      <c r="G120" t="s">
        <v>17</v>
      </c>
      <c r="H120">
        <f t="shared" si="8"/>
        <v>30</v>
      </c>
      <c r="I120" t="s">
        <v>232</v>
      </c>
      <c r="J120" t="s">
        <v>222</v>
      </c>
      <c r="K120" t="s">
        <v>233</v>
      </c>
      <c r="L120">
        <v>0</v>
      </c>
      <c r="M120" s="4" t="str">
        <f t="shared" si="5"/>
        <v>2024-02-23</v>
      </c>
      <c r="N120" s="4" t="str">
        <f t="shared" si="3"/>
        <v>2024-01-24</v>
      </c>
      <c r="O120" s="7" t="s">
        <v>320</v>
      </c>
    </row>
    <row r="121" spans="1:15">
      <c r="A121" t="s">
        <v>230</v>
      </c>
      <c r="B121" t="s">
        <v>231</v>
      </c>
      <c r="C121">
        <v>7379000</v>
      </c>
      <c r="D121" t="s">
        <v>16</v>
      </c>
      <c r="E121">
        <v>3</v>
      </c>
      <c r="F121">
        <v>2</v>
      </c>
      <c r="G121" t="s">
        <v>17</v>
      </c>
      <c r="H121">
        <f t="shared" si="8"/>
        <v>30</v>
      </c>
      <c r="I121" t="s">
        <v>232</v>
      </c>
      <c r="J121" t="s">
        <v>224</v>
      </c>
      <c r="K121" t="s">
        <v>234</v>
      </c>
      <c r="L121">
        <v>0</v>
      </c>
      <c r="M121" s="4" t="str">
        <f t="shared" si="5"/>
        <v>2024-03-01</v>
      </c>
      <c r="N121" s="4" t="str">
        <f t="shared" si="3"/>
        <v>2024-01-31</v>
      </c>
      <c r="O121" s="7" t="s">
        <v>320</v>
      </c>
    </row>
    <row r="122" spans="1:15">
      <c r="A122" t="s">
        <v>230</v>
      </c>
      <c r="B122" t="s">
        <v>231</v>
      </c>
      <c r="C122">
        <v>7379000</v>
      </c>
      <c r="D122" t="s">
        <v>16</v>
      </c>
      <c r="E122">
        <v>3</v>
      </c>
      <c r="F122">
        <v>2</v>
      </c>
      <c r="G122" t="s">
        <v>17</v>
      </c>
      <c r="H122">
        <f t="shared" si="8"/>
        <v>30</v>
      </c>
      <c r="I122" t="s">
        <v>232</v>
      </c>
      <c r="J122" t="s">
        <v>223</v>
      </c>
      <c r="K122" t="s">
        <v>235</v>
      </c>
      <c r="L122">
        <v>1</v>
      </c>
      <c r="M122" s="4" t="str">
        <f t="shared" si="5"/>
        <v>2024-03-08</v>
      </c>
      <c r="N122" s="4" t="str">
        <f t="shared" si="3"/>
        <v>2024-02-07</v>
      </c>
      <c r="O122" s="7" t="s">
        <v>320</v>
      </c>
    </row>
    <row r="123" spans="1:15">
      <c r="A123" t="s">
        <v>230</v>
      </c>
      <c r="B123" t="s">
        <v>231</v>
      </c>
      <c r="C123">
        <v>7379000</v>
      </c>
      <c r="D123" t="s">
        <v>16</v>
      </c>
      <c r="E123">
        <v>3</v>
      </c>
      <c r="F123">
        <v>2</v>
      </c>
      <c r="G123" t="s">
        <v>17</v>
      </c>
      <c r="H123">
        <f t="shared" si="8"/>
        <v>30</v>
      </c>
      <c r="I123" t="s">
        <v>232</v>
      </c>
      <c r="J123" t="s">
        <v>225</v>
      </c>
      <c r="K123" t="s">
        <v>191</v>
      </c>
      <c r="L123">
        <v>1</v>
      </c>
      <c r="M123" s="4" t="str">
        <f t="shared" si="5"/>
        <v>2024-03-15</v>
      </c>
      <c r="N123" s="4" t="str">
        <f t="shared" si="3"/>
        <v>2024-02-14</v>
      </c>
      <c r="O123" s="7" t="s">
        <v>320</v>
      </c>
    </row>
    <row r="124" spans="1:15">
      <c r="A124" t="s">
        <v>230</v>
      </c>
      <c r="B124" t="s">
        <v>231</v>
      </c>
      <c r="C124">
        <v>7379000</v>
      </c>
      <c r="D124" t="s">
        <v>16</v>
      </c>
      <c r="E124">
        <v>3</v>
      </c>
      <c r="F124">
        <v>2</v>
      </c>
      <c r="G124" t="s">
        <v>17</v>
      </c>
      <c r="H124">
        <f t="shared" si="8"/>
        <v>30</v>
      </c>
      <c r="I124" t="s">
        <v>232</v>
      </c>
      <c r="J124" t="s">
        <v>226</v>
      </c>
      <c r="K124" t="s">
        <v>196</v>
      </c>
      <c r="L124">
        <v>1</v>
      </c>
      <c r="M124" s="4" t="str">
        <f t="shared" si="5"/>
        <v>2024-03-22</v>
      </c>
      <c r="N124" s="4" t="str">
        <f t="shared" si="3"/>
        <v>2024-02-21</v>
      </c>
      <c r="O124" s="7" t="s">
        <v>320</v>
      </c>
    </row>
    <row r="125" spans="1:15">
      <c r="A125" t="s">
        <v>230</v>
      </c>
      <c r="B125" t="s">
        <v>231</v>
      </c>
      <c r="C125">
        <v>7379000</v>
      </c>
      <c r="D125" t="s">
        <v>16</v>
      </c>
      <c r="E125">
        <v>3</v>
      </c>
      <c r="F125">
        <v>2</v>
      </c>
      <c r="G125" t="s">
        <v>17</v>
      </c>
      <c r="H125">
        <f t="shared" ref="H125:H133" si="9">IF(G125="Máy bay",30,IF(G125="Xe khách",45,IF(G125="Xe 7 chỗ",7,4)))</f>
        <v>30</v>
      </c>
      <c r="I125" t="s">
        <v>232</v>
      </c>
      <c r="J125" t="s">
        <v>236</v>
      </c>
      <c r="K125" t="s">
        <v>198</v>
      </c>
      <c r="L125">
        <v>1</v>
      </c>
      <c r="M125" s="4" t="str">
        <f t="shared" si="5"/>
        <v>2024-03-29</v>
      </c>
      <c r="N125" s="4" t="str">
        <f t="shared" si="3"/>
        <v>2024-02-28</v>
      </c>
      <c r="O125" s="7" t="s">
        <v>320</v>
      </c>
    </row>
    <row r="126" spans="1:15">
      <c r="A126" t="s">
        <v>237</v>
      </c>
      <c r="B126" t="s">
        <v>238</v>
      </c>
      <c r="C126">
        <v>2679000</v>
      </c>
      <c r="D126" t="s">
        <v>16</v>
      </c>
      <c r="E126">
        <v>2</v>
      </c>
      <c r="F126">
        <v>1</v>
      </c>
      <c r="G126" t="s">
        <v>55</v>
      </c>
      <c r="H126">
        <f t="shared" si="9"/>
        <v>45</v>
      </c>
      <c r="I126" t="s">
        <v>239</v>
      </c>
      <c r="J126" t="s">
        <v>41</v>
      </c>
      <c r="K126" t="s">
        <v>204</v>
      </c>
      <c r="L126">
        <v>1</v>
      </c>
      <c r="M126" s="4" t="str">
        <f t="shared" si="5"/>
        <v>2024-02-24</v>
      </c>
      <c r="N126" s="4" t="str">
        <f t="shared" si="3"/>
        <v>2024-02-17</v>
      </c>
      <c r="O126" s="6" t="s">
        <v>321</v>
      </c>
    </row>
    <row r="127" spans="1:15">
      <c r="A127" t="s">
        <v>237</v>
      </c>
      <c r="B127" t="s">
        <v>238</v>
      </c>
      <c r="C127">
        <v>2679000</v>
      </c>
      <c r="D127" t="s">
        <v>16</v>
      </c>
      <c r="E127">
        <v>2</v>
      </c>
      <c r="F127">
        <v>1</v>
      </c>
      <c r="G127" t="s">
        <v>55</v>
      </c>
      <c r="H127">
        <f t="shared" si="9"/>
        <v>45</v>
      </c>
      <c r="I127" t="s">
        <v>239</v>
      </c>
      <c r="J127" t="s">
        <v>45</v>
      </c>
      <c r="K127" t="s">
        <v>43</v>
      </c>
      <c r="L127">
        <v>1</v>
      </c>
      <c r="M127" s="4" t="str">
        <f t="shared" si="5"/>
        <v>2024-03-09</v>
      </c>
      <c r="N127" s="4" t="str">
        <f t="shared" si="3"/>
        <v>2024-03-02</v>
      </c>
      <c r="O127" s="6" t="s">
        <v>321</v>
      </c>
    </row>
    <row r="128" spans="1:15">
      <c r="A128" t="s">
        <v>237</v>
      </c>
      <c r="B128" t="s">
        <v>238</v>
      </c>
      <c r="C128">
        <v>2679000</v>
      </c>
      <c r="D128" t="s">
        <v>16</v>
      </c>
      <c r="E128">
        <v>2</v>
      </c>
      <c r="F128">
        <v>1</v>
      </c>
      <c r="G128" t="s">
        <v>55</v>
      </c>
      <c r="H128">
        <f t="shared" si="9"/>
        <v>45</v>
      </c>
      <c r="I128" t="s">
        <v>239</v>
      </c>
      <c r="J128" t="s">
        <v>49</v>
      </c>
      <c r="K128" t="s">
        <v>47</v>
      </c>
      <c r="L128">
        <v>1</v>
      </c>
      <c r="M128" s="4" t="str">
        <f t="shared" si="5"/>
        <v>2024-03-23</v>
      </c>
      <c r="N128" s="4" t="str">
        <f t="shared" si="3"/>
        <v>2024-03-16</v>
      </c>
      <c r="O128" s="6" t="s">
        <v>321</v>
      </c>
    </row>
    <row r="129" spans="1:15">
      <c r="A129" t="s">
        <v>240</v>
      </c>
      <c r="B129" t="s">
        <v>241</v>
      </c>
      <c r="C129">
        <v>2879000</v>
      </c>
      <c r="D129" t="s">
        <v>16</v>
      </c>
      <c r="E129">
        <v>2</v>
      </c>
      <c r="F129">
        <v>1</v>
      </c>
      <c r="G129" t="s">
        <v>55</v>
      </c>
      <c r="H129">
        <f t="shared" si="9"/>
        <v>45</v>
      </c>
      <c r="I129" t="s">
        <v>242</v>
      </c>
      <c r="J129" t="s">
        <v>41</v>
      </c>
      <c r="K129" t="s">
        <v>204</v>
      </c>
      <c r="L129">
        <v>1</v>
      </c>
      <c r="M129" s="4" t="str">
        <f t="shared" si="5"/>
        <v>2024-02-24</v>
      </c>
      <c r="N129" s="4" t="str">
        <f t="shared" si="3"/>
        <v>2024-02-17</v>
      </c>
      <c r="O129" s="6" t="s">
        <v>321</v>
      </c>
    </row>
    <row r="130" spans="1:15">
      <c r="A130" t="s">
        <v>240</v>
      </c>
      <c r="B130" t="s">
        <v>241</v>
      </c>
      <c r="C130">
        <v>2879000</v>
      </c>
      <c r="D130" t="s">
        <v>16</v>
      </c>
      <c r="E130">
        <v>2</v>
      </c>
      <c r="F130">
        <v>1</v>
      </c>
      <c r="G130" t="s">
        <v>55</v>
      </c>
      <c r="H130">
        <f t="shared" si="9"/>
        <v>45</v>
      </c>
      <c r="I130" t="s">
        <v>242</v>
      </c>
      <c r="J130" t="s">
        <v>43</v>
      </c>
      <c r="K130" t="s">
        <v>41</v>
      </c>
      <c r="L130">
        <v>1</v>
      </c>
      <c r="M130" s="4" t="str">
        <f t="shared" si="5"/>
        <v>2024-03-02</v>
      </c>
      <c r="N130" s="4" t="str">
        <f t="shared" ref="N130:N193" si="10">TEXT(DATE(RIGHT(K130,4),MID(K130,4,2),LEFT(K130,2)),"YYYY-MM-DD")</f>
        <v>2024-02-24</v>
      </c>
      <c r="O130" s="6" t="s">
        <v>321</v>
      </c>
    </row>
    <row r="131" spans="1:15">
      <c r="A131" t="s">
        <v>240</v>
      </c>
      <c r="B131" t="s">
        <v>241</v>
      </c>
      <c r="C131">
        <v>2879000</v>
      </c>
      <c r="D131" t="s">
        <v>16</v>
      </c>
      <c r="E131">
        <v>2</v>
      </c>
      <c r="F131">
        <v>1</v>
      </c>
      <c r="G131" t="s">
        <v>55</v>
      </c>
      <c r="H131">
        <f t="shared" si="9"/>
        <v>45</v>
      </c>
      <c r="I131" t="s">
        <v>242</v>
      </c>
      <c r="J131" t="s">
        <v>47</v>
      </c>
      <c r="K131" t="s">
        <v>45</v>
      </c>
      <c r="L131">
        <v>1</v>
      </c>
      <c r="M131" s="4" t="str">
        <f t="shared" ref="M131:M194" si="11">TEXT(DATE(RIGHT(J131,4),MID(J131,4,2),LEFT(J131,2)),"YYYY-MM-DD")</f>
        <v>2024-03-16</v>
      </c>
      <c r="N131" s="4" t="str">
        <f t="shared" si="10"/>
        <v>2024-03-09</v>
      </c>
      <c r="O131" s="6" t="s">
        <v>321</v>
      </c>
    </row>
    <row r="132" spans="1:15">
      <c r="A132" t="s">
        <v>240</v>
      </c>
      <c r="B132" t="s">
        <v>241</v>
      </c>
      <c r="C132">
        <v>2879000</v>
      </c>
      <c r="D132" t="s">
        <v>16</v>
      </c>
      <c r="E132">
        <v>2</v>
      </c>
      <c r="F132">
        <v>1</v>
      </c>
      <c r="G132" t="s">
        <v>55</v>
      </c>
      <c r="H132">
        <f t="shared" si="9"/>
        <v>45</v>
      </c>
      <c r="I132" t="s">
        <v>242</v>
      </c>
      <c r="J132" t="s">
        <v>51</v>
      </c>
      <c r="K132" t="s">
        <v>49</v>
      </c>
      <c r="L132">
        <v>1</v>
      </c>
      <c r="M132" s="4" t="str">
        <f t="shared" si="11"/>
        <v>2024-03-30</v>
      </c>
      <c r="N132" s="4" t="str">
        <f t="shared" si="10"/>
        <v>2024-03-23</v>
      </c>
      <c r="O132" s="6" t="s">
        <v>321</v>
      </c>
    </row>
    <row r="133" spans="1:15">
      <c r="A133" t="s">
        <v>243</v>
      </c>
      <c r="B133" t="s">
        <v>244</v>
      </c>
      <c r="C133">
        <v>3979000</v>
      </c>
      <c r="D133" t="s">
        <v>16</v>
      </c>
      <c r="E133">
        <v>4</v>
      </c>
      <c r="F133">
        <v>3</v>
      </c>
      <c r="G133" t="s">
        <v>81</v>
      </c>
      <c r="H133">
        <f t="shared" si="9"/>
        <v>7</v>
      </c>
      <c r="I133" t="s">
        <v>245</v>
      </c>
      <c r="J133" t="s">
        <v>41</v>
      </c>
      <c r="K133" t="s">
        <v>204</v>
      </c>
      <c r="L133">
        <v>1</v>
      </c>
      <c r="M133" s="4" t="str">
        <f t="shared" si="11"/>
        <v>2024-02-24</v>
      </c>
      <c r="N133" s="4" t="str">
        <f t="shared" si="10"/>
        <v>2024-02-17</v>
      </c>
      <c r="O133" s="6" t="s">
        <v>321</v>
      </c>
    </row>
    <row r="134" spans="1:15">
      <c r="A134" t="s">
        <v>243</v>
      </c>
      <c r="B134" t="s">
        <v>244</v>
      </c>
      <c r="C134">
        <v>3979000</v>
      </c>
      <c r="D134" t="s">
        <v>16</v>
      </c>
      <c r="E134">
        <v>4</v>
      </c>
      <c r="F134">
        <v>3</v>
      </c>
      <c r="G134" t="s">
        <v>81</v>
      </c>
      <c r="H134">
        <f t="shared" ref="H134:H147" si="12">IF(G134="Máy bay",30,IF(G134="Xe khách",45,IF(G134="Xe 7 chỗ",7,4)))</f>
        <v>7</v>
      </c>
      <c r="I134" t="s">
        <v>245</v>
      </c>
      <c r="J134" t="s">
        <v>43</v>
      </c>
      <c r="K134" t="s">
        <v>41</v>
      </c>
      <c r="L134">
        <v>1</v>
      </c>
      <c r="M134" s="4" t="str">
        <f t="shared" si="11"/>
        <v>2024-03-02</v>
      </c>
      <c r="N134" s="4" t="str">
        <f t="shared" si="10"/>
        <v>2024-02-24</v>
      </c>
      <c r="O134" s="6" t="s">
        <v>321</v>
      </c>
    </row>
    <row r="135" spans="1:15">
      <c r="A135" t="s">
        <v>243</v>
      </c>
      <c r="B135" t="s">
        <v>244</v>
      </c>
      <c r="C135">
        <v>3979000</v>
      </c>
      <c r="D135" t="s">
        <v>16</v>
      </c>
      <c r="E135">
        <v>4</v>
      </c>
      <c r="F135">
        <v>3</v>
      </c>
      <c r="G135" t="s">
        <v>81</v>
      </c>
      <c r="H135">
        <f t="shared" si="12"/>
        <v>7</v>
      </c>
      <c r="I135" t="s">
        <v>245</v>
      </c>
      <c r="J135" t="s">
        <v>45</v>
      </c>
      <c r="K135" t="s">
        <v>43</v>
      </c>
      <c r="L135">
        <v>1</v>
      </c>
      <c r="M135" s="4" t="str">
        <f t="shared" si="11"/>
        <v>2024-03-09</v>
      </c>
      <c r="N135" s="4" t="str">
        <f t="shared" si="10"/>
        <v>2024-03-02</v>
      </c>
      <c r="O135" s="6" t="s">
        <v>321</v>
      </c>
    </row>
    <row r="136" spans="1:15">
      <c r="A136" t="s">
        <v>243</v>
      </c>
      <c r="B136" t="s">
        <v>244</v>
      </c>
      <c r="C136">
        <v>3979000</v>
      </c>
      <c r="D136" t="s">
        <v>16</v>
      </c>
      <c r="E136">
        <v>4</v>
      </c>
      <c r="F136">
        <v>3</v>
      </c>
      <c r="G136" t="s">
        <v>81</v>
      </c>
      <c r="H136">
        <f t="shared" si="12"/>
        <v>7</v>
      </c>
      <c r="I136" t="s">
        <v>245</v>
      </c>
      <c r="J136" t="s">
        <v>47</v>
      </c>
      <c r="K136" t="s">
        <v>45</v>
      </c>
      <c r="L136">
        <v>1</v>
      </c>
      <c r="M136" s="4" t="str">
        <f t="shared" si="11"/>
        <v>2024-03-16</v>
      </c>
      <c r="N136" s="4" t="str">
        <f t="shared" si="10"/>
        <v>2024-03-09</v>
      </c>
      <c r="O136" s="6" t="s">
        <v>321</v>
      </c>
    </row>
    <row r="137" spans="1:15">
      <c r="A137" t="s">
        <v>243</v>
      </c>
      <c r="B137" t="s">
        <v>244</v>
      </c>
      <c r="C137">
        <v>3979000</v>
      </c>
      <c r="D137" t="s">
        <v>16</v>
      </c>
      <c r="E137">
        <v>4</v>
      </c>
      <c r="F137">
        <v>3</v>
      </c>
      <c r="G137" t="s">
        <v>81</v>
      </c>
      <c r="H137">
        <f t="shared" si="12"/>
        <v>7</v>
      </c>
      <c r="I137" t="s">
        <v>245</v>
      </c>
      <c r="J137" t="s">
        <v>49</v>
      </c>
      <c r="K137" t="s">
        <v>47</v>
      </c>
      <c r="L137">
        <v>1</v>
      </c>
      <c r="M137" s="4" t="str">
        <f t="shared" si="11"/>
        <v>2024-03-23</v>
      </c>
      <c r="N137" s="4" t="str">
        <f t="shared" si="10"/>
        <v>2024-03-16</v>
      </c>
      <c r="O137" s="6" t="s">
        <v>321</v>
      </c>
    </row>
    <row r="138" spans="1:15">
      <c r="A138" t="s">
        <v>243</v>
      </c>
      <c r="B138" t="s">
        <v>244</v>
      </c>
      <c r="C138">
        <v>3979000</v>
      </c>
      <c r="D138" t="s">
        <v>16</v>
      </c>
      <c r="E138">
        <v>4</v>
      </c>
      <c r="F138">
        <v>3</v>
      </c>
      <c r="G138" t="s">
        <v>81</v>
      </c>
      <c r="H138">
        <f t="shared" si="12"/>
        <v>7</v>
      </c>
      <c r="I138" t="s">
        <v>245</v>
      </c>
      <c r="J138" t="s">
        <v>51</v>
      </c>
      <c r="K138" t="s">
        <v>49</v>
      </c>
      <c r="L138">
        <v>1</v>
      </c>
      <c r="M138" s="4" t="str">
        <f t="shared" si="11"/>
        <v>2024-03-30</v>
      </c>
      <c r="N138" s="4" t="str">
        <f t="shared" si="10"/>
        <v>2024-03-23</v>
      </c>
      <c r="O138" s="6" t="s">
        <v>321</v>
      </c>
    </row>
    <row r="139" spans="1:15">
      <c r="A139" t="s">
        <v>246</v>
      </c>
      <c r="B139" t="s">
        <v>247</v>
      </c>
      <c r="C139">
        <v>7479000</v>
      </c>
      <c r="D139" t="s">
        <v>16</v>
      </c>
      <c r="E139">
        <v>4</v>
      </c>
      <c r="F139">
        <v>3</v>
      </c>
      <c r="G139" t="s">
        <v>17</v>
      </c>
      <c r="H139">
        <f t="shared" si="12"/>
        <v>30</v>
      </c>
      <c r="I139" t="s">
        <v>248</v>
      </c>
      <c r="J139" t="s">
        <v>41</v>
      </c>
      <c r="K139" t="s">
        <v>42</v>
      </c>
      <c r="L139">
        <v>0</v>
      </c>
      <c r="M139" s="4" t="str">
        <f t="shared" si="11"/>
        <v>2024-02-24</v>
      </c>
      <c r="N139" s="4" t="str">
        <f t="shared" si="10"/>
        <v>2024-01-25</v>
      </c>
      <c r="O139" s="7" t="s">
        <v>322</v>
      </c>
    </row>
    <row r="140" spans="1:15">
      <c r="A140" t="s">
        <v>246</v>
      </c>
      <c r="B140" t="s">
        <v>247</v>
      </c>
      <c r="C140">
        <v>7479000</v>
      </c>
      <c r="D140" t="s">
        <v>16</v>
      </c>
      <c r="E140">
        <v>4</v>
      </c>
      <c r="F140">
        <v>3</v>
      </c>
      <c r="G140" t="s">
        <v>17</v>
      </c>
      <c r="H140">
        <f t="shared" si="12"/>
        <v>30</v>
      </c>
      <c r="I140" t="s">
        <v>248</v>
      </c>
      <c r="J140" t="s">
        <v>43</v>
      </c>
      <c r="K140" t="s">
        <v>44</v>
      </c>
      <c r="L140">
        <v>1</v>
      </c>
      <c r="M140" s="4" t="str">
        <f t="shared" si="11"/>
        <v>2024-03-02</v>
      </c>
      <c r="N140" s="4" t="str">
        <f t="shared" si="10"/>
        <v>2024-02-01</v>
      </c>
      <c r="O140" s="7" t="s">
        <v>322</v>
      </c>
    </row>
    <row r="141" spans="1:15">
      <c r="A141" t="s">
        <v>246</v>
      </c>
      <c r="B141" t="s">
        <v>247</v>
      </c>
      <c r="C141">
        <v>7479000</v>
      </c>
      <c r="D141" t="s">
        <v>16</v>
      </c>
      <c r="E141">
        <v>4</v>
      </c>
      <c r="F141">
        <v>3</v>
      </c>
      <c r="G141" t="s">
        <v>17</v>
      </c>
      <c r="H141">
        <f t="shared" si="12"/>
        <v>30</v>
      </c>
      <c r="I141" t="s">
        <v>248</v>
      </c>
      <c r="J141" t="s">
        <v>45</v>
      </c>
      <c r="K141" t="s">
        <v>46</v>
      </c>
      <c r="L141">
        <v>1</v>
      </c>
      <c r="M141" s="4" t="str">
        <f t="shared" si="11"/>
        <v>2024-03-09</v>
      </c>
      <c r="N141" s="4" t="str">
        <f t="shared" si="10"/>
        <v>2024-02-08</v>
      </c>
      <c r="O141" s="7" t="s">
        <v>322</v>
      </c>
    </row>
    <row r="142" spans="1:15">
      <c r="A142" t="s">
        <v>246</v>
      </c>
      <c r="B142" t="s">
        <v>247</v>
      </c>
      <c r="C142">
        <v>7479000</v>
      </c>
      <c r="D142" t="s">
        <v>16</v>
      </c>
      <c r="E142">
        <v>4</v>
      </c>
      <c r="F142">
        <v>3</v>
      </c>
      <c r="G142" t="s">
        <v>17</v>
      </c>
      <c r="H142">
        <f t="shared" si="12"/>
        <v>30</v>
      </c>
      <c r="I142" t="s">
        <v>248</v>
      </c>
      <c r="J142" t="s">
        <v>47</v>
      </c>
      <c r="K142" t="s">
        <v>48</v>
      </c>
      <c r="L142">
        <v>1</v>
      </c>
      <c r="M142" s="4" t="str">
        <f t="shared" si="11"/>
        <v>2024-03-16</v>
      </c>
      <c r="N142" s="4" t="str">
        <f t="shared" si="10"/>
        <v>2024-02-15</v>
      </c>
      <c r="O142" s="7" t="s">
        <v>322</v>
      </c>
    </row>
    <row r="143" spans="1:15">
      <c r="A143" t="s">
        <v>246</v>
      </c>
      <c r="B143" t="s">
        <v>247</v>
      </c>
      <c r="C143">
        <v>7479000</v>
      </c>
      <c r="D143" t="s">
        <v>16</v>
      </c>
      <c r="E143">
        <v>4</v>
      </c>
      <c r="F143">
        <v>3</v>
      </c>
      <c r="G143" t="s">
        <v>17</v>
      </c>
      <c r="H143">
        <f t="shared" si="12"/>
        <v>30</v>
      </c>
      <c r="I143" t="s">
        <v>248</v>
      </c>
      <c r="J143" t="s">
        <v>49</v>
      </c>
      <c r="K143" t="s">
        <v>50</v>
      </c>
      <c r="L143">
        <v>1</v>
      </c>
      <c r="M143" s="4" t="str">
        <f t="shared" si="11"/>
        <v>2024-03-23</v>
      </c>
      <c r="N143" s="4" t="str">
        <f t="shared" si="10"/>
        <v>2024-02-22</v>
      </c>
      <c r="O143" s="7" t="s">
        <v>322</v>
      </c>
    </row>
    <row r="144" spans="1:15">
      <c r="A144" t="s">
        <v>246</v>
      </c>
      <c r="B144" t="s">
        <v>247</v>
      </c>
      <c r="C144">
        <v>7479000</v>
      </c>
      <c r="D144" t="s">
        <v>16</v>
      </c>
      <c r="E144">
        <v>4</v>
      </c>
      <c r="F144">
        <v>3</v>
      </c>
      <c r="G144" t="s">
        <v>17</v>
      </c>
      <c r="H144">
        <f t="shared" si="12"/>
        <v>30</v>
      </c>
      <c r="I144" t="s">
        <v>248</v>
      </c>
      <c r="J144" t="s">
        <v>51</v>
      </c>
      <c r="K144" t="s">
        <v>52</v>
      </c>
      <c r="L144">
        <v>1</v>
      </c>
      <c r="M144" s="4" t="str">
        <f t="shared" si="11"/>
        <v>2024-03-30</v>
      </c>
      <c r="N144" s="4" t="str">
        <f t="shared" si="10"/>
        <v>2024-02-29</v>
      </c>
      <c r="O144" s="7" t="s">
        <v>322</v>
      </c>
    </row>
    <row r="145" spans="1:15">
      <c r="A145" t="s">
        <v>249</v>
      </c>
      <c r="B145" t="s">
        <v>250</v>
      </c>
      <c r="C145">
        <v>4979000</v>
      </c>
      <c r="D145" t="s">
        <v>16</v>
      </c>
      <c r="E145">
        <v>4</v>
      </c>
      <c r="F145">
        <v>3</v>
      </c>
      <c r="G145" t="s">
        <v>55</v>
      </c>
      <c r="H145">
        <f t="shared" si="12"/>
        <v>45</v>
      </c>
      <c r="I145" t="s">
        <v>251</v>
      </c>
      <c r="J145" t="s">
        <v>30</v>
      </c>
      <c r="K145" t="s">
        <v>28</v>
      </c>
      <c r="L145">
        <v>1</v>
      </c>
      <c r="M145" s="4" t="str">
        <f t="shared" si="11"/>
        <v>2024-02-25</v>
      </c>
      <c r="N145" s="4" t="str">
        <f t="shared" si="10"/>
        <v>2024-02-18</v>
      </c>
      <c r="O145" s="6" t="s">
        <v>321</v>
      </c>
    </row>
    <row r="146" spans="1:15">
      <c r="A146" t="s">
        <v>249</v>
      </c>
      <c r="B146" t="s">
        <v>250</v>
      </c>
      <c r="C146">
        <v>4979000</v>
      </c>
      <c r="D146" t="s">
        <v>16</v>
      </c>
      <c r="E146">
        <v>4</v>
      </c>
      <c r="F146">
        <v>3</v>
      </c>
      <c r="G146" t="s">
        <v>55</v>
      </c>
      <c r="H146">
        <f t="shared" si="12"/>
        <v>45</v>
      </c>
      <c r="I146" t="s">
        <v>251</v>
      </c>
      <c r="J146" t="s">
        <v>252</v>
      </c>
      <c r="K146" t="s">
        <v>253</v>
      </c>
      <c r="L146">
        <v>1</v>
      </c>
      <c r="M146" s="4" t="str">
        <f t="shared" si="11"/>
        <v>2024-03-10</v>
      </c>
      <c r="N146" s="4" t="str">
        <f t="shared" si="10"/>
        <v>2024-03-03</v>
      </c>
      <c r="O146" s="6" t="s">
        <v>321</v>
      </c>
    </row>
    <row r="147" spans="1:15">
      <c r="A147" t="s">
        <v>249</v>
      </c>
      <c r="B147" t="s">
        <v>250</v>
      </c>
      <c r="C147">
        <v>4979000</v>
      </c>
      <c r="D147" t="s">
        <v>16</v>
      </c>
      <c r="E147">
        <v>4</v>
      </c>
      <c r="F147">
        <v>3</v>
      </c>
      <c r="G147" t="s">
        <v>55</v>
      </c>
      <c r="H147">
        <f t="shared" si="12"/>
        <v>45</v>
      </c>
      <c r="I147" t="s">
        <v>251</v>
      </c>
      <c r="J147" t="s">
        <v>49</v>
      </c>
      <c r="K147" t="s">
        <v>47</v>
      </c>
      <c r="L147">
        <v>1</v>
      </c>
      <c r="M147" s="4" t="str">
        <f t="shared" si="11"/>
        <v>2024-03-23</v>
      </c>
      <c r="N147" s="4" t="str">
        <f t="shared" si="10"/>
        <v>2024-03-16</v>
      </c>
      <c r="O147" s="6" t="s">
        <v>321</v>
      </c>
    </row>
    <row r="148" spans="1:15">
      <c r="A148" t="s">
        <v>254</v>
      </c>
      <c r="B148" t="s">
        <v>255</v>
      </c>
      <c r="C148">
        <v>12079000</v>
      </c>
      <c r="D148" t="s">
        <v>16</v>
      </c>
      <c r="E148">
        <v>6</v>
      </c>
      <c r="F148">
        <v>5</v>
      </c>
      <c r="G148" t="s">
        <v>17</v>
      </c>
      <c r="H148">
        <f t="shared" ref="H148:H163" si="13">IF(G148="Máy bay",30,IF(G148="Xe khách",45,IF(G148="Xe 7 chỗ",7,4)))</f>
        <v>30</v>
      </c>
      <c r="I148" t="s">
        <v>256</v>
      </c>
      <c r="J148" t="s">
        <v>257</v>
      </c>
      <c r="K148" t="s">
        <v>36</v>
      </c>
      <c r="L148">
        <v>0</v>
      </c>
      <c r="M148" s="4" t="str">
        <f t="shared" si="11"/>
        <v>2024-02-26</v>
      </c>
      <c r="N148" s="4" t="str">
        <f t="shared" si="10"/>
        <v>2024-01-27</v>
      </c>
      <c r="O148" s="7" t="s">
        <v>324</v>
      </c>
    </row>
    <row r="149" spans="1:15">
      <c r="A149" t="s">
        <v>254</v>
      </c>
      <c r="B149" t="s">
        <v>255</v>
      </c>
      <c r="C149">
        <v>12079000</v>
      </c>
      <c r="D149" t="s">
        <v>16</v>
      </c>
      <c r="E149">
        <v>6</v>
      </c>
      <c r="F149">
        <v>5</v>
      </c>
      <c r="G149" t="s">
        <v>17</v>
      </c>
      <c r="H149">
        <f t="shared" si="13"/>
        <v>30</v>
      </c>
      <c r="I149" t="s">
        <v>256</v>
      </c>
      <c r="J149" t="s">
        <v>258</v>
      </c>
      <c r="K149" t="s">
        <v>35</v>
      </c>
      <c r="L149">
        <v>1</v>
      </c>
      <c r="M149" s="4" t="str">
        <f t="shared" si="11"/>
        <v>2024-03-04</v>
      </c>
      <c r="N149" s="4" t="str">
        <f t="shared" si="10"/>
        <v>2024-02-03</v>
      </c>
      <c r="O149" s="7" t="s">
        <v>324</v>
      </c>
    </row>
    <row r="150" spans="1:15">
      <c r="A150" t="s">
        <v>254</v>
      </c>
      <c r="B150" t="s">
        <v>255</v>
      </c>
      <c r="C150">
        <v>12079000</v>
      </c>
      <c r="D150" t="s">
        <v>16</v>
      </c>
      <c r="E150">
        <v>6</v>
      </c>
      <c r="F150">
        <v>5</v>
      </c>
      <c r="G150" t="s">
        <v>17</v>
      </c>
      <c r="H150">
        <f t="shared" si="13"/>
        <v>30</v>
      </c>
      <c r="I150" t="s">
        <v>256</v>
      </c>
      <c r="J150" t="s">
        <v>259</v>
      </c>
      <c r="K150" t="s">
        <v>62</v>
      </c>
      <c r="L150">
        <v>1</v>
      </c>
      <c r="M150" s="4" t="str">
        <f t="shared" si="11"/>
        <v>2024-03-11</v>
      </c>
      <c r="N150" s="4" t="str">
        <f t="shared" si="10"/>
        <v>2024-02-10</v>
      </c>
      <c r="O150" s="7" t="s">
        <v>324</v>
      </c>
    </row>
    <row r="151" spans="1:15">
      <c r="A151" t="s">
        <v>254</v>
      </c>
      <c r="B151" t="s">
        <v>255</v>
      </c>
      <c r="C151">
        <v>12079000</v>
      </c>
      <c r="D151" t="s">
        <v>16</v>
      </c>
      <c r="E151">
        <v>6</v>
      </c>
      <c r="F151">
        <v>5</v>
      </c>
      <c r="G151" t="s">
        <v>17</v>
      </c>
      <c r="H151">
        <f t="shared" si="13"/>
        <v>30</v>
      </c>
      <c r="I151" t="s">
        <v>256</v>
      </c>
      <c r="J151" t="s">
        <v>260</v>
      </c>
      <c r="K151" t="s">
        <v>204</v>
      </c>
      <c r="L151">
        <v>1</v>
      </c>
      <c r="M151" s="4" t="str">
        <f t="shared" si="11"/>
        <v>2024-03-18</v>
      </c>
      <c r="N151" s="4" t="str">
        <f t="shared" si="10"/>
        <v>2024-02-17</v>
      </c>
      <c r="O151" s="7" t="s">
        <v>324</v>
      </c>
    </row>
    <row r="152" spans="1:15">
      <c r="A152" t="s">
        <v>254</v>
      </c>
      <c r="B152" t="s">
        <v>255</v>
      </c>
      <c r="C152">
        <v>12079000</v>
      </c>
      <c r="D152" t="s">
        <v>16</v>
      </c>
      <c r="E152">
        <v>6</v>
      </c>
      <c r="F152">
        <v>5</v>
      </c>
      <c r="G152" t="s">
        <v>17</v>
      </c>
      <c r="H152">
        <f t="shared" si="13"/>
        <v>30</v>
      </c>
      <c r="I152" t="s">
        <v>256</v>
      </c>
      <c r="J152" t="s">
        <v>261</v>
      </c>
      <c r="K152" t="s">
        <v>41</v>
      </c>
      <c r="L152">
        <v>1</v>
      </c>
      <c r="M152" s="4" t="str">
        <f t="shared" si="11"/>
        <v>2024-03-25</v>
      </c>
      <c r="N152" s="4" t="str">
        <f t="shared" si="10"/>
        <v>2024-02-24</v>
      </c>
      <c r="O152" s="7" t="s">
        <v>324</v>
      </c>
    </row>
    <row r="153" spans="1:15">
      <c r="A153" t="s">
        <v>262</v>
      </c>
      <c r="B153" t="s">
        <v>263</v>
      </c>
      <c r="C153">
        <v>12379000</v>
      </c>
      <c r="D153" t="s">
        <v>16</v>
      </c>
      <c r="E153">
        <v>6</v>
      </c>
      <c r="F153">
        <v>5</v>
      </c>
      <c r="G153" t="s">
        <v>17</v>
      </c>
      <c r="H153">
        <f t="shared" si="13"/>
        <v>30</v>
      </c>
      <c r="I153" t="s">
        <v>264</v>
      </c>
      <c r="J153" t="s">
        <v>257</v>
      </c>
      <c r="K153" t="s">
        <v>36</v>
      </c>
      <c r="L153">
        <v>0</v>
      </c>
      <c r="M153" s="4" t="str">
        <f t="shared" si="11"/>
        <v>2024-02-26</v>
      </c>
      <c r="N153" s="4" t="str">
        <f t="shared" si="10"/>
        <v>2024-01-27</v>
      </c>
      <c r="O153" s="7" t="s">
        <v>326</v>
      </c>
    </row>
    <row r="154" spans="1:15">
      <c r="A154" t="s">
        <v>262</v>
      </c>
      <c r="B154" t="s">
        <v>263</v>
      </c>
      <c r="C154">
        <v>12379000</v>
      </c>
      <c r="D154" t="s">
        <v>16</v>
      </c>
      <c r="E154">
        <v>6</v>
      </c>
      <c r="F154">
        <v>5</v>
      </c>
      <c r="G154" t="s">
        <v>17</v>
      </c>
      <c r="H154">
        <f t="shared" si="13"/>
        <v>30</v>
      </c>
      <c r="I154" t="s">
        <v>264</v>
      </c>
      <c r="J154" t="s">
        <v>259</v>
      </c>
      <c r="K154" t="s">
        <v>62</v>
      </c>
      <c r="L154">
        <v>1</v>
      </c>
      <c r="M154" s="4" t="str">
        <f t="shared" si="11"/>
        <v>2024-03-11</v>
      </c>
      <c r="N154" s="4" t="str">
        <f t="shared" si="10"/>
        <v>2024-02-10</v>
      </c>
      <c r="O154" s="7" t="s">
        <v>326</v>
      </c>
    </row>
    <row r="155" spans="1:15">
      <c r="A155" t="s">
        <v>262</v>
      </c>
      <c r="B155" t="s">
        <v>263</v>
      </c>
      <c r="C155">
        <v>12379000</v>
      </c>
      <c r="D155" t="s">
        <v>16</v>
      </c>
      <c r="E155">
        <v>6</v>
      </c>
      <c r="F155">
        <v>5</v>
      </c>
      <c r="G155" t="s">
        <v>17</v>
      </c>
      <c r="H155">
        <f t="shared" si="13"/>
        <v>30</v>
      </c>
      <c r="I155" t="s">
        <v>264</v>
      </c>
      <c r="J155" t="s">
        <v>261</v>
      </c>
      <c r="K155" t="s">
        <v>41</v>
      </c>
      <c r="L155">
        <v>1</v>
      </c>
      <c r="M155" s="4" t="str">
        <f t="shared" si="11"/>
        <v>2024-03-25</v>
      </c>
      <c r="N155" s="4" t="str">
        <f t="shared" si="10"/>
        <v>2024-02-24</v>
      </c>
      <c r="O155" s="7" t="s">
        <v>326</v>
      </c>
    </row>
    <row r="156" spans="1:15">
      <c r="A156" t="s">
        <v>265</v>
      </c>
      <c r="B156" t="s">
        <v>266</v>
      </c>
      <c r="C156">
        <v>8479000</v>
      </c>
      <c r="D156" t="s">
        <v>16</v>
      </c>
      <c r="E156">
        <v>6</v>
      </c>
      <c r="F156">
        <v>5</v>
      </c>
      <c r="G156" t="s">
        <v>55</v>
      </c>
      <c r="H156">
        <f t="shared" si="13"/>
        <v>45</v>
      </c>
      <c r="I156" t="s">
        <v>267</v>
      </c>
      <c r="J156" t="s">
        <v>21</v>
      </c>
      <c r="K156" t="s">
        <v>19</v>
      </c>
      <c r="L156">
        <v>1</v>
      </c>
      <c r="M156" s="4" t="str">
        <f t="shared" si="11"/>
        <v>2024-02-27</v>
      </c>
      <c r="N156" s="4" t="str">
        <f t="shared" si="10"/>
        <v>2024-02-20</v>
      </c>
      <c r="O156" s="6" t="s">
        <v>321</v>
      </c>
    </row>
    <row r="157" spans="1:15">
      <c r="A157" t="s">
        <v>265</v>
      </c>
      <c r="B157" t="s">
        <v>266</v>
      </c>
      <c r="C157">
        <v>8479000</v>
      </c>
      <c r="D157" t="s">
        <v>16</v>
      </c>
      <c r="E157">
        <v>6</v>
      </c>
      <c r="F157">
        <v>5</v>
      </c>
      <c r="G157" t="s">
        <v>55</v>
      </c>
      <c r="H157">
        <f t="shared" si="13"/>
        <v>45</v>
      </c>
      <c r="I157" t="s">
        <v>267</v>
      </c>
      <c r="J157" t="s">
        <v>25</v>
      </c>
      <c r="K157" t="s">
        <v>23</v>
      </c>
      <c r="L157">
        <v>1</v>
      </c>
      <c r="M157" s="4" t="str">
        <f t="shared" si="11"/>
        <v>2024-03-12</v>
      </c>
      <c r="N157" s="4" t="str">
        <f t="shared" si="10"/>
        <v>2024-03-05</v>
      </c>
      <c r="O157" s="6" t="s">
        <v>321</v>
      </c>
    </row>
    <row r="158" spans="1:15">
      <c r="A158" t="s">
        <v>265</v>
      </c>
      <c r="B158" t="s">
        <v>266</v>
      </c>
      <c r="C158">
        <v>8479000</v>
      </c>
      <c r="D158" t="s">
        <v>16</v>
      </c>
      <c r="E158">
        <v>6</v>
      </c>
      <c r="F158">
        <v>5</v>
      </c>
      <c r="G158" t="s">
        <v>55</v>
      </c>
      <c r="H158">
        <f t="shared" si="13"/>
        <v>45</v>
      </c>
      <c r="I158" t="s">
        <v>267</v>
      </c>
      <c r="J158" t="s">
        <v>29</v>
      </c>
      <c r="K158" t="s">
        <v>27</v>
      </c>
      <c r="L158">
        <v>1</v>
      </c>
      <c r="M158" s="4" t="str">
        <f t="shared" si="11"/>
        <v>2024-03-26</v>
      </c>
      <c r="N158" s="4" t="str">
        <f t="shared" si="10"/>
        <v>2024-03-19</v>
      </c>
      <c r="O158" s="6" t="s">
        <v>321</v>
      </c>
    </row>
    <row r="159" spans="1:15">
      <c r="A159" t="s">
        <v>268</v>
      </c>
      <c r="B159" t="s">
        <v>269</v>
      </c>
      <c r="C159">
        <v>5979000</v>
      </c>
      <c r="D159" t="s">
        <v>16</v>
      </c>
      <c r="E159">
        <v>5</v>
      </c>
      <c r="F159">
        <v>4</v>
      </c>
      <c r="G159" t="s">
        <v>81</v>
      </c>
      <c r="H159">
        <f t="shared" si="13"/>
        <v>7</v>
      </c>
      <c r="I159" t="s">
        <v>270</v>
      </c>
      <c r="J159" t="s">
        <v>198</v>
      </c>
      <c r="K159" t="s">
        <v>196</v>
      </c>
      <c r="L159">
        <v>1</v>
      </c>
      <c r="M159" s="4" t="str">
        <f t="shared" si="11"/>
        <v>2024-02-28</v>
      </c>
      <c r="N159" s="4" t="str">
        <f t="shared" si="10"/>
        <v>2024-02-21</v>
      </c>
      <c r="O159" s="6" t="s">
        <v>321</v>
      </c>
    </row>
    <row r="160" spans="1:15">
      <c r="A160" t="s">
        <v>268</v>
      </c>
      <c r="B160" t="s">
        <v>269</v>
      </c>
      <c r="C160">
        <v>5979000</v>
      </c>
      <c r="D160" t="s">
        <v>16</v>
      </c>
      <c r="E160">
        <v>5</v>
      </c>
      <c r="F160">
        <v>4</v>
      </c>
      <c r="G160" t="s">
        <v>81</v>
      </c>
      <c r="H160">
        <f t="shared" si="13"/>
        <v>7</v>
      </c>
      <c r="I160" t="s">
        <v>270</v>
      </c>
      <c r="J160" t="s">
        <v>200</v>
      </c>
      <c r="K160" t="s">
        <v>197</v>
      </c>
      <c r="L160">
        <v>1</v>
      </c>
      <c r="M160" s="4" t="str">
        <f t="shared" si="11"/>
        <v>2024-03-13</v>
      </c>
      <c r="N160" s="4" t="str">
        <f t="shared" si="10"/>
        <v>2024-03-06</v>
      </c>
      <c r="O160" s="6" t="s">
        <v>321</v>
      </c>
    </row>
    <row r="161" spans="1:15">
      <c r="A161" t="s">
        <v>268</v>
      </c>
      <c r="B161" t="s">
        <v>269</v>
      </c>
      <c r="C161">
        <v>5979000</v>
      </c>
      <c r="D161" t="s">
        <v>16</v>
      </c>
      <c r="E161">
        <v>5</v>
      </c>
      <c r="F161">
        <v>4</v>
      </c>
      <c r="G161" t="s">
        <v>81</v>
      </c>
      <c r="H161">
        <f t="shared" si="13"/>
        <v>7</v>
      </c>
      <c r="I161" t="s">
        <v>270</v>
      </c>
      <c r="J161" t="s">
        <v>271</v>
      </c>
      <c r="K161" t="s">
        <v>199</v>
      </c>
      <c r="L161">
        <v>1</v>
      </c>
      <c r="M161" s="4" t="str">
        <f t="shared" si="11"/>
        <v>2024-03-27</v>
      </c>
      <c r="N161" s="4" t="str">
        <f t="shared" si="10"/>
        <v>2024-03-20</v>
      </c>
      <c r="O161" s="6" t="s">
        <v>321</v>
      </c>
    </row>
    <row r="162" spans="1:15">
      <c r="A162" t="s">
        <v>272</v>
      </c>
      <c r="B162" t="s">
        <v>273</v>
      </c>
      <c r="C162">
        <v>9379000</v>
      </c>
      <c r="D162" t="s">
        <v>16</v>
      </c>
      <c r="E162">
        <v>5</v>
      </c>
      <c r="F162">
        <v>4</v>
      </c>
      <c r="G162" t="s">
        <v>17</v>
      </c>
      <c r="H162">
        <f t="shared" si="13"/>
        <v>30</v>
      </c>
      <c r="I162" t="s">
        <v>274</v>
      </c>
      <c r="J162" t="s">
        <v>198</v>
      </c>
      <c r="K162" t="s">
        <v>275</v>
      </c>
      <c r="L162">
        <v>0</v>
      </c>
      <c r="M162" s="4" t="str">
        <f t="shared" si="11"/>
        <v>2024-02-28</v>
      </c>
      <c r="N162" s="4" t="str">
        <f t="shared" si="10"/>
        <v>2024-01-29</v>
      </c>
      <c r="O162" s="7" t="s">
        <v>322</v>
      </c>
    </row>
    <row r="163" spans="1:15">
      <c r="A163" t="s">
        <v>272</v>
      </c>
      <c r="B163" t="s">
        <v>273</v>
      </c>
      <c r="C163">
        <v>9379000</v>
      </c>
      <c r="D163" t="s">
        <v>16</v>
      </c>
      <c r="E163">
        <v>5</v>
      </c>
      <c r="F163">
        <v>4</v>
      </c>
      <c r="G163" t="s">
        <v>17</v>
      </c>
      <c r="H163">
        <f t="shared" si="13"/>
        <v>30</v>
      </c>
      <c r="I163" t="s">
        <v>274</v>
      </c>
      <c r="J163" t="s">
        <v>197</v>
      </c>
      <c r="K163" t="s">
        <v>71</v>
      </c>
      <c r="L163">
        <v>1</v>
      </c>
      <c r="M163" s="4" t="str">
        <f t="shared" si="11"/>
        <v>2024-03-06</v>
      </c>
      <c r="N163" s="4" t="str">
        <f t="shared" si="10"/>
        <v>2024-02-05</v>
      </c>
      <c r="O163" s="7" t="s">
        <v>322</v>
      </c>
    </row>
    <row r="164" spans="1:15">
      <c r="A164" t="s">
        <v>272</v>
      </c>
      <c r="B164" t="s">
        <v>273</v>
      </c>
      <c r="C164">
        <v>9379000</v>
      </c>
      <c r="D164" t="s">
        <v>16</v>
      </c>
      <c r="E164">
        <v>5</v>
      </c>
      <c r="F164">
        <v>4</v>
      </c>
      <c r="G164" t="s">
        <v>17</v>
      </c>
      <c r="H164">
        <f t="shared" ref="H164:H185" si="14">IF(G164="Máy bay",30,IF(G164="Xe khách",45,IF(G164="Xe 7 chỗ",7,4)))</f>
        <v>30</v>
      </c>
      <c r="I164" t="s">
        <v>274</v>
      </c>
      <c r="J164" t="s">
        <v>200</v>
      </c>
      <c r="K164" t="s">
        <v>70</v>
      </c>
      <c r="L164">
        <v>1</v>
      </c>
      <c r="M164" s="4" t="str">
        <f t="shared" si="11"/>
        <v>2024-03-13</v>
      </c>
      <c r="N164" s="4" t="str">
        <f t="shared" si="10"/>
        <v>2024-02-12</v>
      </c>
      <c r="O164" s="7" t="s">
        <v>322</v>
      </c>
    </row>
    <row r="165" spans="1:15">
      <c r="A165" t="s">
        <v>272</v>
      </c>
      <c r="B165" t="s">
        <v>273</v>
      </c>
      <c r="C165">
        <v>9379000</v>
      </c>
      <c r="D165" t="s">
        <v>16</v>
      </c>
      <c r="E165">
        <v>5</v>
      </c>
      <c r="F165">
        <v>4</v>
      </c>
      <c r="G165" t="s">
        <v>17</v>
      </c>
      <c r="H165">
        <f t="shared" si="14"/>
        <v>30</v>
      </c>
      <c r="I165" t="s">
        <v>274</v>
      </c>
      <c r="J165" t="s">
        <v>199</v>
      </c>
      <c r="K165" t="s">
        <v>276</v>
      </c>
      <c r="L165">
        <v>1</v>
      </c>
      <c r="M165" s="4" t="str">
        <f t="shared" si="11"/>
        <v>2024-03-20</v>
      </c>
      <c r="N165" s="4" t="str">
        <f t="shared" si="10"/>
        <v>2024-02-19</v>
      </c>
      <c r="O165" s="7" t="s">
        <v>322</v>
      </c>
    </row>
    <row r="166" spans="1:15">
      <c r="A166" t="s">
        <v>272</v>
      </c>
      <c r="B166" t="s">
        <v>273</v>
      </c>
      <c r="C166">
        <v>9379000</v>
      </c>
      <c r="D166" t="s">
        <v>16</v>
      </c>
      <c r="E166">
        <v>5</v>
      </c>
      <c r="F166">
        <v>4</v>
      </c>
      <c r="G166" t="s">
        <v>17</v>
      </c>
      <c r="H166">
        <f t="shared" si="14"/>
        <v>30</v>
      </c>
      <c r="I166" t="s">
        <v>274</v>
      </c>
      <c r="J166" t="s">
        <v>271</v>
      </c>
      <c r="K166" t="s">
        <v>257</v>
      </c>
      <c r="L166">
        <v>1</v>
      </c>
      <c r="M166" s="4" t="str">
        <f t="shared" si="11"/>
        <v>2024-03-27</v>
      </c>
      <c r="N166" s="4" t="str">
        <f t="shared" si="10"/>
        <v>2024-02-26</v>
      </c>
      <c r="O166" s="7" t="s">
        <v>322</v>
      </c>
    </row>
    <row r="167" spans="1:15">
      <c r="A167" t="s">
        <v>277</v>
      </c>
      <c r="B167" t="s">
        <v>278</v>
      </c>
      <c r="C167">
        <v>10479000</v>
      </c>
      <c r="D167" t="s">
        <v>16</v>
      </c>
      <c r="E167">
        <v>5</v>
      </c>
      <c r="F167">
        <v>4</v>
      </c>
      <c r="G167" t="s">
        <v>17</v>
      </c>
      <c r="H167">
        <f t="shared" si="14"/>
        <v>30</v>
      </c>
      <c r="I167" t="s">
        <v>279</v>
      </c>
      <c r="J167" t="s">
        <v>198</v>
      </c>
      <c r="K167" t="s">
        <v>275</v>
      </c>
      <c r="L167">
        <v>0</v>
      </c>
      <c r="M167" s="4" t="str">
        <f t="shared" si="11"/>
        <v>2024-02-28</v>
      </c>
      <c r="N167" s="4" t="str">
        <f t="shared" si="10"/>
        <v>2024-01-29</v>
      </c>
      <c r="O167" s="7" t="s">
        <v>324</v>
      </c>
    </row>
    <row r="168" spans="1:15">
      <c r="A168" t="s">
        <v>277</v>
      </c>
      <c r="B168" t="s">
        <v>278</v>
      </c>
      <c r="C168">
        <v>10479000</v>
      </c>
      <c r="D168" t="s">
        <v>16</v>
      </c>
      <c r="E168">
        <v>5</v>
      </c>
      <c r="F168">
        <v>4</v>
      </c>
      <c r="G168" t="s">
        <v>17</v>
      </c>
      <c r="H168">
        <f t="shared" si="14"/>
        <v>30</v>
      </c>
      <c r="I168" t="s">
        <v>279</v>
      </c>
      <c r="J168" t="s">
        <v>200</v>
      </c>
      <c r="K168" t="s">
        <v>70</v>
      </c>
      <c r="L168">
        <v>1</v>
      </c>
      <c r="M168" s="4" t="str">
        <f t="shared" si="11"/>
        <v>2024-03-13</v>
      </c>
      <c r="N168" s="4" t="str">
        <f t="shared" si="10"/>
        <v>2024-02-12</v>
      </c>
      <c r="O168" s="7" t="s">
        <v>324</v>
      </c>
    </row>
    <row r="169" spans="1:15">
      <c r="A169" t="s">
        <v>277</v>
      </c>
      <c r="B169" t="s">
        <v>278</v>
      </c>
      <c r="C169">
        <v>10479000</v>
      </c>
      <c r="D169" t="s">
        <v>16</v>
      </c>
      <c r="E169">
        <v>5</v>
      </c>
      <c r="F169">
        <v>4</v>
      </c>
      <c r="G169" t="s">
        <v>17</v>
      </c>
      <c r="H169">
        <f t="shared" si="14"/>
        <v>30</v>
      </c>
      <c r="I169" t="s">
        <v>279</v>
      </c>
      <c r="J169" t="s">
        <v>271</v>
      </c>
      <c r="K169" t="s">
        <v>257</v>
      </c>
      <c r="L169">
        <v>1</v>
      </c>
      <c r="M169" s="4" t="str">
        <f t="shared" si="11"/>
        <v>2024-03-27</v>
      </c>
      <c r="N169" s="4" t="str">
        <f t="shared" si="10"/>
        <v>2024-02-26</v>
      </c>
      <c r="O169" s="7" t="s">
        <v>324</v>
      </c>
    </row>
    <row r="170" spans="1:15">
      <c r="A170" t="s">
        <v>280</v>
      </c>
      <c r="B170" t="s">
        <v>281</v>
      </c>
      <c r="C170">
        <v>10879000</v>
      </c>
      <c r="D170" t="s">
        <v>16</v>
      </c>
      <c r="E170">
        <v>5</v>
      </c>
      <c r="F170">
        <v>4</v>
      </c>
      <c r="G170" t="s">
        <v>17</v>
      </c>
      <c r="H170">
        <f t="shared" si="14"/>
        <v>30</v>
      </c>
      <c r="I170" t="s">
        <v>282</v>
      </c>
      <c r="J170" t="s">
        <v>198</v>
      </c>
      <c r="K170" t="s">
        <v>275</v>
      </c>
      <c r="L170">
        <v>0</v>
      </c>
      <c r="M170" s="4" t="str">
        <f t="shared" si="11"/>
        <v>2024-02-28</v>
      </c>
      <c r="N170" s="4" t="str">
        <f t="shared" si="10"/>
        <v>2024-01-29</v>
      </c>
      <c r="O170" s="7" t="s">
        <v>327</v>
      </c>
    </row>
    <row r="171" spans="1:15">
      <c r="A171" t="s">
        <v>280</v>
      </c>
      <c r="B171" t="s">
        <v>281</v>
      </c>
      <c r="C171">
        <v>10879000</v>
      </c>
      <c r="D171" t="s">
        <v>16</v>
      </c>
      <c r="E171">
        <v>5</v>
      </c>
      <c r="F171">
        <v>4</v>
      </c>
      <c r="G171" t="s">
        <v>17</v>
      </c>
      <c r="H171">
        <f t="shared" si="14"/>
        <v>30</v>
      </c>
      <c r="I171" t="s">
        <v>282</v>
      </c>
      <c r="J171" t="s">
        <v>200</v>
      </c>
      <c r="K171" t="s">
        <v>70</v>
      </c>
      <c r="L171">
        <v>1</v>
      </c>
      <c r="M171" s="4" t="str">
        <f t="shared" si="11"/>
        <v>2024-03-13</v>
      </c>
      <c r="N171" s="4" t="str">
        <f t="shared" si="10"/>
        <v>2024-02-12</v>
      </c>
      <c r="O171" s="7" t="s">
        <v>327</v>
      </c>
    </row>
    <row r="172" spans="1:15">
      <c r="A172" t="s">
        <v>280</v>
      </c>
      <c r="B172" t="s">
        <v>281</v>
      </c>
      <c r="C172">
        <v>10879000</v>
      </c>
      <c r="D172" t="s">
        <v>16</v>
      </c>
      <c r="E172">
        <v>5</v>
      </c>
      <c r="F172">
        <v>4</v>
      </c>
      <c r="G172" t="s">
        <v>17</v>
      </c>
      <c r="H172">
        <f t="shared" si="14"/>
        <v>30</v>
      </c>
      <c r="I172" t="s">
        <v>282</v>
      </c>
      <c r="J172" t="s">
        <v>271</v>
      </c>
      <c r="K172" t="s">
        <v>257</v>
      </c>
      <c r="L172">
        <v>1</v>
      </c>
      <c r="M172" s="4" t="str">
        <f t="shared" si="11"/>
        <v>2024-03-27</v>
      </c>
      <c r="N172" s="4" t="str">
        <f t="shared" si="10"/>
        <v>2024-02-26</v>
      </c>
      <c r="O172" s="7" t="s">
        <v>327</v>
      </c>
    </row>
    <row r="173" spans="1:15">
      <c r="A173" t="s">
        <v>283</v>
      </c>
      <c r="B173" t="s">
        <v>284</v>
      </c>
      <c r="C173">
        <v>8139000</v>
      </c>
      <c r="D173" t="s">
        <v>16</v>
      </c>
      <c r="E173">
        <v>4</v>
      </c>
      <c r="F173">
        <v>3</v>
      </c>
      <c r="G173" t="s">
        <v>17</v>
      </c>
      <c r="H173">
        <f t="shared" si="14"/>
        <v>30</v>
      </c>
      <c r="I173" t="s">
        <v>285</v>
      </c>
      <c r="J173" t="s">
        <v>52</v>
      </c>
      <c r="K173" t="s">
        <v>58</v>
      </c>
      <c r="L173">
        <v>0</v>
      </c>
      <c r="M173" s="4" t="str">
        <f t="shared" si="11"/>
        <v>2024-02-29</v>
      </c>
      <c r="N173" s="4" t="str">
        <f t="shared" si="10"/>
        <v>2024-01-30</v>
      </c>
      <c r="O173" s="7" t="s">
        <v>322</v>
      </c>
    </row>
    <row r="174" spans="1:15">
      <c r="A174" t="s">
        <v>283</v>
      </c>
      <c r="B174" t="s">
        <v>284</v>
      </c>
      <c r="C174">
        <v>8139000</v>
      </c>
      <c r="D174" t="s">
        <v>16</v>
      </c>
      <c r="E174">
        <v>4</v>
      </c>
      <c r="F174">
        <v>3</v>
      </c>
      <c r="G174" t="s">
        <v>17</v>
      </c>
      <c r="H174">
        <f t="shared" si="14"/>
        <v>30</v>
      </c>
      <c r="I174" t="s">
        <v>285</v>
      </c>
      <c r="J174" t="s">
        <v>206</v>
      </c>
      <c r="K174" t="s">
        <v>57</v>
      </c>
      <c r="L174">
        <v>1</v>
      </c>
      <c r="M174" s="4" t="str">
        <f t="shared" si="11"/>
        <v>2024-03-07</v>
      </c>
      <c r="N174" s="4" t="str">
        <f t="shared" si="10"/>
        <v>2024-02-06</v>
      </c>
      <c r="O174" s="7" t="s">
        <v>322</v>
      </c>
    </row>
    <row r="175" spans="1:15">
      <c r="A175" t="s">
        <v>283</v>
      </c>
      <c r="B175" t="s">
        <v>284</v>
      </c>
      <c r="C175">
        <v>8139000</v>
      </c>
      <c r="D175" t="s">
        <v>16</v>
      </c>
      <c r="E175">
        <v>4</v>
      </c>
      <c r="F175">
        <v>3</v>
      </c>
      <c r="G175" t="s">
        <v>17</v>
      </c>
      <c r="H175">
        <f t="shared" si="14"/>
        <v>30</v>
      </c>
      <c r="I175" t="s">
        <v>285</v>
      </c>
      <c r="J175" t="s">
        <v>142</v>
      </c>
      <c r="K175" t="s">
        <v>72</v>
      </c>
      <c r="L175">
        <v>1</v>
      </c>
      <c r="M175" s="4" t="str">
        <f t="shared" si="11"/>
        <v>2024-03-14</v>
      </c>
      <c r="N175" s="4" t="str">
        <f t="shared" si="10"/>
        <v>2024-02-13</v>
      </c>
      <c r="O175" s="7" t="s">
        <v>322</v>
      </c>
    </row>
    <row r="176" spans="1:15">
      <c r="A176" t="s">
        <v>283</v>
      </c>
      <c r="B176" t="s">
        <v>284</v>
      </c>
      <c r="C176">
        <v>8139000</v>
      </c>
      <c r="D176" t="s">
        <v>16</v>
      </c>
      <c r="E176">
        <v>4</v>
      </c>
      <c r="F176">
        <v>3</v>
      </c>
      <c r="G176" t="s">
        <v>17</v>
      </c>
      <c r="H176">
        <f t="shared" si="14"/>
        <v>30</v>
      </c>
      <c r="I176" t="s">
        <v>285</v>
      </c>
      <c r="J176" t="s">
        <v>207</v>
      </c>
      <c r="K176" t="s">
        <v>19</v>
      </c>
      <c r="L176">
        <v>1</v>
      </c>
      <c r="M176" s="4" t="str">
        <f t="shared" si="11"/>
        <v>2024-03-21</v>
      </c>
      <c r="N176" s="4" t="str">
        <f t="shared" si="10"/>
        <v>2024-02-20</v>
      </c>
      <c r="O176" s="7" t="s">
        <v>322</v>
      </c>
    </row>
    <row r="177" spans="1:15">
      <c r="A177" t="s">
        <v>283</v>
      </c>
      <c r="B177" t="s">
        <v>284</v>
      </c>
      <c r="C177">
        <v>8139000</v>
      </c>
      <c r="D177" t="s">
        <v>16</v>
      </c>
      <c r="E177">
        <v>4</v>
      </c>
      <c r="F177">
        <v>3</v>
      </c>
      <c r="G177" t="s">
        <v>17</v>
      </c>
      <c r="H177">
        <f t="shared" si="14"/>
        <v>30</v>
      </c>
      <c r="I177" t="s">
        <v>285</v>
      </c>
      <c r="J177" t="s">
        <v>208</v>
      </c>
      <c r="K177" t="s">
        <v>21</v>
      </c>
      <c r="L177">
        <v>1</v>
      </c>
      <c r="M177" s="4" t="str">
        <f t="shared" si="11"/>
        <v>2024-03-28</v>
      </c>
      <c r="N177" s="4" t="str">
        <f t="shared" si="10"/>
        <v>2024-02-27</v>
      </c>
      <c r="O177" s="7" t="s">
        <v>322</v>
      </c>
    </row>
    <row r="178" spans="1:15">
      <c r="A178" t="s">
        <v>286</v>
      </c>
      <c r="B178" t="s">
        <v>287</v>
      </c>
      <c r="C178">
        <v>10179000</v>
      </c>
      <c r="D178" t="s">
        <v>16</v>
      </c>
      <c r="E178">
        <v>5</v>
      </c>
      <c r="F178">
        <v>4</v>
      </c>
      <c r="G178" t="s">
        <v>17</v>
      </c>
      <c r="H178">
        <f t="shared" si="14"/>
        <v>30</v>
      </c>
      <c r="I178" t="s">
        <v>288</v>
      </c>
      <c r="J178" t="s">
        <v>52</v>
      </c>
      <c r="K178" t="s">
        <v>58</v>
      </c>
      <c r="L178">
        <v>0</v>
      </c>
      <c r="M178" s="4" t="str">
        <f t="shared" si="11"/>
        <v>2024-02-29</v>
      </c>
      <c r="N178" s="4" t="str">
        <f t="shared" si="10"/>
        <v>2024-01-30</v>
      </c>
      <c r="O178" s="7" t="s">
        <v>320</v>
      </c>
    </row>
    <row r="179" spans="1:15">
      <c r="A179" t="s">
        <v>286</v>
      </c>
      <c r="B179" t="s">
        <v>287</v>
      </c>
      <c r="C179">
        <v>10179000</v>
      </c>
      <c r="D179" t="s">
        <v>16</v>
      </c>
      <c r="E179">
        <v>5</v>
      </c>
      <c r="F179">
        <v>4</v>
      </c>
      <c r="G179" t="s">
        <v>17</v>
      </c>
      <c r="H179">
        <f t="shared" si="14"/>
        <v>30</v>
      </c>
      <c r="I179" t="s">
        <v>288</v>
      </c>
      <c r="J179" t="s">
        <v>142</v>
      </c>
      <c r="K179" t="s">
        <v>72</v>
      </c>
      <c r="L179">
        <v>1</v>
      </c>
      <c r="M179" s="4" t="str">
        <f t="shared" si="11"/>
        <v>2024-03-14</v>
      </c>
      <c r="N179" s="4" t="str">
        <f t="shared" si="10"/>
        <v>2024-02-13</v>
      </c>
      <c r="O179" s="7" t="s">
        <v>320</v>
      </c>
    </row>
    <row r="180" spans="1:15">
      <c r="A180" t="s">
        <v>286</v>
      </c>
      <c r="B180" t="s">
        <v>287</v>
      </c>
      <c r="C180">
        <v>10179000</v>
      </c>
      <c r="D180" t="s">
        <v>16</v>
      </c>
      <c r="E180">
        <v>5</v>
      </c>
      <c r="F180">
        <v>4</v>
      </c>
      <c r="G180" t="s">
        <v>17</v>
      </c>
      <c r="H180">
        <f t="shared" si="14"/>
        <v>30</v>
      </c>
      <c r="I180" t="s">
        <v>288</v>
      </c>
      <c r="J180" t="s">
        <v>208</v>
      </c>
      <c r="K180" t="s">
        <v>21</v>
      </c>
      <c r="L180">
        <v>1</v>
      </c>
      <c r="M180" s="4" t="str">
        <f t="shared" si="11"/>
        <v>2024-03-28</v>
      </c>
      <c r="N180" s="4" t="str">
        <f t="shared" si="10"/>
        <v>2024-02-27</v>
      </c>
      <c r="O180" s="7" t="s">
        <v>320</v>
      </c>
    </row>
    <row r="181" spans="1:15">
      <c r="A181" t="s">
        <v>289</v>
      </c>
      <c r="B181" t="s">
        <v>290</v>
      </c>
      <c r="C181">
        <v>3979000</v>
      </c>
      <c r="D181" t="s">
        <v>16</v>
      </c>
      <c r="E181">
        <v>3</v>
      </c>
      <c r="F181">
        <v>2</v>
      </c>
      <c r="G181" t="s">
        <v>33</v>
      </c>
      <c r="H181">
        <f t="shared" si="14"/>
        <v>4</v>
      </c>
      <c r="I181" t="s">
        <v>291</v>
      </c>
      <c r="J181" t="s">
        <v>224</v>
      </c>
      <c r="K181" t="s">
        <v>222</v>
      </c>
      <c r="L181">
        <v>1</v>
      </c>
      <c r="M181" s="4" t="str">
        <f t="shared" si="11"/>
        <v>2024-03-01</v>
      </c>
      <c r="N181" s="4" t="str">
        <f t="shared" si="10"/>
        <v>2024-02-23</v>
      </c>
      <c r="O181" s="6" t="s">
        <v>321</v>
      </c>
    </row>
    <row r="182" spans="1:15">
      <c r="A182" t="s">
        <v>289</v>
      </c>
      <c r="B182" t="s">
        <v>290</v>
      </c>
      <c r="C182">
        <v>3979000</v>
      </c>
      <c r="D182" t="s">
        <v>16</v>
      </c>
      <c r="E182">
        <v>3</v>
      </c>
      <c r="F182">
        <v>2</v>
      </c>
      <c r="G182" t="s">
        <v>33</v>
      </c>
      <c r="H182">
        <f t="shared" si="14"/>
        <v>4</v>
      </c>
      <c r="I182" t="s">
        <v>291</v>
      </c>
      <c r="J182" t="s">
        <v>225</v>
      </c>
      <c r="K182" t="s">
        <v>223</v>
      </c>
      <c r="L182">
        <v>1</v>
      </c>
      <c r="M182" s="4" t="str">
        <f t="shared" si="11"/>
        <v>2024-03-15</v>
      </c>
      <c r="N182" s="4" t="str">
        <f t="shared" si="10"/>
        <v>2024-03-08</v>
      </c>
      <c r="O182" s="6" t="s">
        <v>321</v>
      </c>
    </row>
    <row r="183" spans="1:15">
      <c r="A183" t="s">
        <v>289</v>
      </c>
      <c r="B183" t="s">
        <v>290</v>
      </c>
      <c r="C183">
        <v>3979000</v>
      </c>
      <c r="D183" t="s">
        <v>16</v>
      </c>
      <c r="E183">
        <v>3</v>
      </c>
      <c r="F183">
        <v>2</v>
      </c>
      <c r="G183" t="s">
        <v>33</v>
      </c>
      <c r="H183">
        <f t="shared" si="14"/>
        <v>4</v>
      </c>
      <c r="I183" t="s">
        <v>291</v>
      </c>
      <c r="J183" t="s">
        <v>236</v>
      </c>
      <c r="K183" t="s">
        <v>226</v>
      </c>
      <c r="L183">
        <v>1</v>
      </c>
      <c r="M183" s="4" t="str">
        <f t="shared" si="11"/>
        <v>2024-03-29</v>
      </c>
      <c r="N183" s="4" t="str">
        <f t="shared" si="10"/>
        <v>2024-03-22</v>
      </c>
      <c r="O183" s="6" t="s">
        <v>321</v>
      </c>
    </row>
    <row r="184" spans="1:15">
      <c r="A184" t="s">
        <v>292</v>
      </c>
      <c r="B184" t="s">
        <v>293</v>
      </c>
      <c r="C184">
        <v>6279000</v>
      </c>
      <c r="D184" t="s">
        <v>16</v>
      </c>
      <c r="E184">
        <v>3</v>
      </c>
      <c r="F184">
        <v>2</v>
      </c>
      <c r="G184" t="s">
        <v>17</v>
      </c>
      <c r="H184">
        <f t="shared" si="14"/>
        <v>30</v>
      </c>
      <c r="I184" t="s">
        <v>294</v>
      </c>
      <c r="J184" t="s">
        <v>224</v>
      </c>
      <c r="K184" t="s">
        <v>234</v>
      </c>
      <c r="L184">
        <v>0</v>
      </c>
      <c r="M184" s="4" t="str">
        <f t="shared" si="11"/>
        <v>2024-03-01</v>
      </c>
      <c r="N184" s="4" t="str">
        <f t="shared" si="10"/>
        <v>2024-01-31</v>
      </c>
      <c r="O184" s="7" t="s">
        <v>322</v>
      </c>
    </row>
    <row r="185" spans="1:15">
      <c r="A185" t="s">
        <v>292</v>
      </c>
      <c r="B185" t="s">
        <v>293</v>
      </c>
      <c r="C185">
        <v>6279000</v>
      </c>
      <c r="D185" t="s">
        <v>16</v>
      </c>
      <c r="E185">
        <v>3</v>
      </c>
      <c r="F185">
        <v>2</v>
      </c>
      <c r="G185" t="s">
        <v>17</v>
      </c>
      <c r="H185">
        <f t="shared" si="14"/>
        <v>30</v>
      </c>
      <c r="I185" t="s">
        <v>294</v>
      </c>
      <c r="J185" t="s">
        <v>225</v>
      </c>
      <c r="K185" t="s">
        <v>191</v>
      </c>
      <c r="L185">
        <v>1</v>
      </c>
      <c r="M185" s="4" t="str">
        <f t="shared" si="11"/>
        <v>2024-03-15</v>
      </c>
      <c r="N185" s="4" t="str">
        <f t="shared" si="10"/>
        <v>2024-02-14</v>
      </c>
      <c r="O185" s="7" t="s">
        <v>322</v>
      </c>
    </row>
    <row r="186" spans="1:15">
      <c r="A186" t="s">
        <v>292</v>
      </c>
      <c r="B186" t="s">
        <v>293</v>
      </c>
      <c r="C186">
        <v>6279000</v>
      </c>
      <c r="D186" t="s">
        <v>16</v>
      </c>
      <c r="E186">
        <v>3</v>
      </c>
      <c r="F186">
        <v>2</v>
      </c>
      <c r="G186" t="s">
        <v>17</v>
      </c>
      <c r="H186">
        <f t="shared" ref="H186:H199" si="15">IF(G186="Máy bay",30,IF(G186="Xe khách",45,IF(G186="Xe 7 chỗ",7,4)))</f>
        <v>30</v>
      </c>
      <c r="I186" t="s">
        <v>294</v>
      </c>
      <c r="J186" t="s">
        <v>236</v>
      </c>
      <c r="K186" t="s">
        <v>198</v>
      </c>
      <c r="L186">
        <v>1</v>
      </c>
      <c r="M186" s="4" t="str">
        <f t="shared" si="11"/>
        <v>2024-03-29</v>
      </c>
      <c r="N186" s="4" t="str">
        <f t="shared" si="10"/>
        <v>2024-02-28</v>
      </c>
      <c r="O186" s="7" t="s">
        <v>322</v>
      </c>
    </row>
    <row r="187" spans="1:15">
      <c r="A187" t="s">
        <v>295</v>
      </c>
      <c r="B187" t="s">
        <v>296</v>
      </c>
      <c r="C187">
        <v>9779000</v>
      </c>
      <c r="D187" t="s">
        <v>16</v>
      </c>
      <c r="E187">
        <v>4</v>
      </c>
      <c r="F187">
        <v>3</v>
      </c>
      <c r="G187" t="s">
        <v>17</v>
      </c>
      <c r="H187">
        <f t="shared" si="15"/>
        <v>30</v>
      </c>
      <c r="I187" t="s">
        <v>297</v>
      </c>
      <c r="J187" t="s">
        <v>43</v>
      </c>
      <c r="K187" t="s">
        <v>44</v>
      </c>
      <c r="L187">
        <v>1</v>
      </c>
      <c r="M187" s="4" t="str">
        <f t="shared" si="11"/>
        <v>2024-03-02</v>
      </c>
      <c r="N187" s="4" t="str">
        <f t="shared" si="10"/>
        <v>2024-02-01</v>
      </c>
      <c r="O187" s="7" t="s">
        <v>324</v>
      </c>
    </row>
    <row r="188" spans="1:15">
      <c r="A188" t="s">
        <v>295</v>
      </c>
      <c r="B188" t="s">
        <v>296</v>
      </c>
      <c r="C188">
        <v>9779000</v>
      </c>
      <c r="D188" t="s">
        <v>16</v>
      </c>
      <c r="E188">
        <v>4</v>
      </c>
      <c r="F188">
        <v>3</v>
      </c>
      <c r="G188" t="s">
        <v>17</v>
      </c>
      <c r="H188">
        <f t="shared" si="15"/>
        <v>30</v>
      </c>
      <c r="I188" t="s">
        <v>297</v>
      </c>
      <c r="J188" t="s">
        <v>45</v>
      </c>
      <c r="K188" t="s">
        <v>46</v>
      </c>
      <c r="L188">
        <v>1</v>
      </c>
      <c r="M188" s="4" t="str">
        <f t="shared" si="11"/>
        <v>2024-03-09</v>
      </c>
      <c r="N188" s="4" t="str">
        <f t="shared" si="10"/>
        <v>2024-02-08</v>
      </c>
      <c r="O188" s="7" t="s">
        <v>324</v>
      </c>
    </row>
    <row r="189" spans="1:15">
      <c r="A189" t="s">
        <v>295</v>
      </c>
      <c r="B189" t="s">
        <v>296</v>
      </c>
      <c r="C189">
        <v>9779000</v>
      </c>
      <c r="D189" t="s">
        <v>16</v>
      </c>
      <c r="E189">
        <v>4</v>
      </c>
      <c r="F189">
        <v>3</v>
      </c>
      <c r="G189" t="s">
        <v>17</v>
      </c>
      <c r="H189">
        <f t="shared" si="15"/>
        <v>30</v>
      </c>
      <c r="I189" t="s">
        <v>297</v>
      </c>
      <c r="J189" t="s">
        <v>47</v>
      </c>
      <c r="K189" t="s">
        <v>48</v>
      </c>
      <c r="L189">
        <v>1</v>
      </c>
      <c r="M189" s="4" t="str">
        <f t="shared" si="11"/>
        <v>2024-03-16</v>
      </c>
      <c r="N189" s="4" t="str">
        <f t="shared" si="10"/>
        <v>2024-02-15</v>
      </c>
      <c r="O189" s="7" t="s">
        <v>324</v>
      </c>
    </row>
    <row r="190" spans="1:15">
      <c r="A190" t="s">
        <v>295</v>
      </c>
      <c r="B190" t="s">
        <v>296</v>
      </c>
      <c r="C190">
        <v>9779000</v>
      </c>
      <c r="D190" t="s">
        <v>16</v>
      </c>
      <c r="E190">
        <v>4</v>
      </c>
      <c r="F190">
        <v>3</v>
      </c>
      <c r="G190" t="s">
        <v>17</v>
      </c>
      <c r="H190">
        <f t="shared" si="15"/>
        <v>30</v>
      </c>
      <c r="I190" t="s">
        <v>297</v>
      </c>
      <c r="J190" t="s">
        <v>49</v>
      </c>
      <c r="K190" t="s">
        <v>50</v>
      </c>
      <c r="L190">
        <v>1</v>
      </c>
      <c r="M190" s="4" t="str">
        <f t="shared" si="11"/>
        <v>2024-03-23</v>
      </c>
      <c r="N190" s="4" t="str">
        <f t="shared" si="10"/>
        <v>2024-02-22</v>
      </c>
      <c r="O190" s="7" t="s">
        <v>324</v>
      </c>
    </row>
    <row r="191" spans="1:15">
      <c r="A191" t="s">
        <v>295</v>
      </c>
      <c r="B191" t="s">
        <v>296</v>
      </c>
      <c r="C191">
        <v>9779000</v>
      </c>
      <c r="D191" t="s">
        <v>16</v>
      </c>
      <c r="E191">
        <v>4</v>
      </c>
      <c r="F191">
        <v>3</v>
      </c>
      <c r="G191" t="s">
        <v>17</v>
      </c>
      <c r="H191">
        <f t="shared" si="15"/>
        <v>30</v>
      </c>
      <c r="I191" t="s">
        <v>297</v>
      </c>
      <c r="J191" t="s">
        <v>51</v>
      </c>
      <c r="K191" t="s">
        <v>52</v>
      </c>
      <c r="L191">
        <v>1</v>
      </c>
      <c r="M191" s="4" t="str">
        <f t="shared" si="11"/>
        <v>2024-03-30</v>
      </c>
      <c r="N191" s="4" t="str">
        <f t="shared" si="10"/>
        <v>2024-02-29</v>
      </c>
      <c r="O191" s="7" t="s">
        <v>324</v>
      </c>
    </row>
    <row r="192" spans="1:15">
      <c r="A192" t="s">
        <v>298</v>
      </c>
      <c r="B192" t="s">
        <v>299</v>
      </c>
      <c r="C192">
        <v>11879000</v>
      </c>
      <c r="D192" t="s">
        <v>16</v>
      </c>
      <c r="E192">
        <v>4</v>
      </c>
      <c r="F192">
        <v>3</v>
      </c>
      <c r="G192" t="s">
        <v>17</v>
      </c>
      <c r="H192">
        <f t="shared" si="15"/>
        <v>30</v>
      </c>
      <c r="I192" t="s">
        <v>300</v>
      </c>
      <c r="J192" t="s">
        <v>43</v>
      </c>
      <c r="K192" t="s">
        <v>44</v>
      </c>
      <c r="L192">
        <v>1</v>
      </c>
      <c r="M192" s="4" t="str">
        <f t="shared" si="11"/>
        <v>2024-03-02</v>
      </c>
      <c r="N192" s="4" t="str">
        <f t="shared" si="10"/>
        <v>2024-02-01</v>
      </c>
      <c r="O192" s="7" t="s">
        <v>324</v>
      </c>
    </row>
    <row r="193" spans="1:15">
      <c r="A193" t="s">
        <v>298</v>
      </c>
      <c r="B193" t="s">
        <v>299</v>
      </c>
      <c r="C193">
        <v>11879000</v>
      </c>
      <c r="D193" t="s">
        <v>16</v>
      </c>
      <c r="E193">
        <v>4</v>
      </c>
      <c r="F193">
        <v>3</v>
      </c>
      <c r="G193" t="s">
        <v>17</v>
      </c>
      <c r="H193">
        <f t="shared" si="15"/>
        <v>30</v>
      </c>
      <c r="I193" t="s">
        <v>300</v>
      </c>
      <c r="J193" t="s">
        <v>47</v>
      </c>
      <c r="K193" t="s">
        <v>48</v>
      </c>
      <c r="L193">
        <v>1</v>
      </c>
      <c r="M193" s="4" t="str">
        <f t="shared" si="11"/>
        <v>2024-03-16</v>
      </c>
      <c r="N193" s="4" t="str">
        <f t="shared" si="10"/>
        <v>2024-02-15</v>
      </c>
      <c r="O193" s="7" t="s">
        <v>324</v>
      </c>
    </row>
    <row r="194" spans="1:15">
      <c r="A194" t="s">
        <v>298</v>
      </c>
      <c r="B194" t="s">
        <v>299</v>
      </c>
      <c r="C194">
        <v>11879000</v>
      </c>
      <c r="D194" t="s">
        <v>16</v>
      </c>
      <c r="E194">
        <v>4</v>
      </c>
      <c r="F194">
        <v>3</v>
      </c>
      <c r="G194" t="s">
        <v>17</v>
      </c>
      <c r="H194">
        <f t="shared" si="15"/>
        <v>30</v>
      </c>
      <c r="I194" t="s">
        <v>300</v>
      </c>
      <c r="J194" t="s">
        <v>51</v>
      </c>
      <c r="K194" t="s">
        <v>52</v>
      </c>
      <c r="L194">
        <v>1</v>
      </c>
      <c r="M194" s="4" t="str">
        <f t="shared" si="11"/>
        <v>2024-03-30</v>
      </c>
      <c r="N194" s="4" t="str">
        <f t="shared" ref="N194:N205" si="16">TEXT(DATE(RIGHT(K194,4),MID(K194,4,2),LEFT(K194,2)),"YYYY-MM-DD")</f>
        <v>2024-02-29</v>
      </c>
      <c r="O194" s="7" t="s">
        <v>324</v>
      </c>
    </row>
    <row r="195" spans="1:15">
      <c r="A195" t="s">
        <v>301</v>
      </c>
      <c r="B195" t="s">
        <v>302</v>
      </c>
      <c r="C195">
        <v>12279000</v>
      </c>
      <c r="D195" t="s">
        <v>16</v>
      </c>
      <c r="E195">
        <v>6</v>
      </c>
      <c r="F195">
        <v>5</v>
      </c>
      <c r="G195" t="s">
        <v>17</v>
      </c>
      <c r="H195">
        <f t="shared" si="15"/>
        <v>30</v>
      </c>
      <c r="I195" t="s">
        <v>303</v>
      </c>
      <c r="J195" t="s">
        <v>258</v>
      </c>
      <c r="K195" t="s">
        <v>35</v>
      </c>
      <c r="L195">
        <v>1</v>
      </c>
      <c r="M195" s="4" t="str">
        <f t="shared" ref="M195:M205" si="17">TEXT(DATE(RIGHT(J195,4),MID(J195,4,2),LEFT(J195,2)),"YYYY-MM-DD")</f>
        <v>2024-03-04</v>
      </c>
      <c r="N195" s="4" t="str">
        <f t="shared" si="16"/>
        <v>2024-02-03</v>
      </c>
      <c r="O195" s="7" t="s">
        <v>325</v>
      </c>
    </row>
    <row r="196" spans="1:15">
      <c r="A196" t="s">
        <v>301</v>
      </c>
      <c r="B196" t="s">
        <v>302</v>
      </c>
      <c r="C196">
        <v>12279000</v>
      </c>
      <c r="D196" t="s">
        <v>16</v>
      </c>
      <c r="E196">
        <v>6</v>
      </c>
      <c r="F196">
        <v>5</v>
      </c>
      <c r="G196" t="s">
        <v>17</v>
      </c>
      <c r="H196">
        <f t="shared" si="15"/>
        <v>30</v>
      </c>
      <c r="I196" t="s">
        <v>303</v>
      </c>
      <c r="J196" t="s">
        <v>260</v>
      </c>
      <c r="K196" t="s">
        <v>204</v>
      </c>
      <c r="L196">
        <v>1</v>
      </c>
      <c r="M196" s="4" t="str">
        <f t="shared" si="17"/>
        <v>2024-03-18</v>
      </c>
      <c r="N196" s="4" t="str">
        <f t="shared" si="16"/>
        <v>2024-02-17</v>
      </c>
      <c r="O196" s="7" t="s">
        <v>325</v>
      </c>
    </row>
    <row r="197" spans="1:15">
      <c r="A197" t="s">
        <v>304</v>
      </c>
      <c r="B197" t="s">
        <v>305</v>
      </c>
      <c r="C197">
        <v>10579000</v>
      </c>
      <c r="D197" t="s">
        <v>16</v>
      </c>
      <c r="E197">
        <v>5</v>
      </c>
      <c r="F197">
        <v>4</v>
      </c>
      <c r="G197" t="s">
        <v>17</v>
      </c>
      <c r="H197">
        <f t="shared" si="15"/>
        <v>30</v>
      </c>
      <c r="I197" t="s">
        <v>306</v>
      </c>
      <c r="J197" t="s">
        <v>197</v>
      </c>
      <c r="K197" t="s">
        <v>71</v>
      </c>
      <c r="L197">
        <v>1</v>
      </c>
      <c r="M197" s="4" t="str">
        <f t="shared" si="17"/>
        <v>2024-03-06</v>
      </c>
      <c r="N197" s="4" t="str">
        <f t="shared" si="16"/>
        <v>2024-02-05</v>
      </c>
      <c r="O197" s="7" t="s">
        <v>324</v>
      </c>
    </row>
    <row r="198" spans="1:15">
      <c r="A198" t="s">
        <v>304</v>
      </c>
      <c r="B198" t="s">
        <v>305</v>
      </c>
      <c r="C198">
        <v>10579000</v>
      </c>
      <c r="D198" t="s">
        <v>16</v>
      </c>
      <c r="E198">
        <v>5</v>
      </c>
      <c r="F198">
        <v>4</v>
      </c>
      <c r="G198" t="s">
        <v>17</v>
      </c>
      <c r="H198">
        <f t="shared" si="15"/>
        <v>30</v>
      </c>
      <c r="I198" t="s">
        <v>306</v>
      </c>
      <c r="J198" t="s">
        <v>199</v>
      </c>
      <c r="K198" t="s">
        <v>276</v>
      </c>
      <c r="L198">
        <v>1</v>
      </c>
      <c r="M198" s="4" t="str">
        <f t="shared" si="17"/>
        <v>2024-03-20</v>
      </c>
      <c r="N198" s="4" t="str">
        <f t="shared" si="16"/>
        <v>2024-02-19</v>
      </c>
      <c r="O198" s="7" t="s">
        <v>324</v>
      </c>
    </row>
    <row r="199" spans="1:15">
      <c r="A199" t="s">
        <v>307</v>
      </c>
      <c r="B199" t="s">
        <v>308</v>
      </c>
      <c r="C199">
        <v>10979000</v>
      </c>
      <c r="D199" t="s">
        <v>16</v>
      </c>
      <c r="E199">
        <v>5</v>
      </c>
      <c r="F199">
        <v>4</v>
      </c>
      <c r="G199" t="s">
        <v>17</v>
      </c>
      <c r="H199">
        <f t="shared" si="15"/>
        <v>30</v>
      </c>
      <c r="I199" t="s">
        <v>309</v>
      </c>
      <c r="J199" t="s">
        <v>197</v>
      </c>
      <c r="K199" t="s">
        <v>71</v>
      </c>
      <c r="L199">
        <v>1</v>
      </c>
      <c r="M199" s="4" t="str">
        <f t="shared" si="17"/>
        <v>2024-03-06</v>
      </c>
      <c r="N199" s="4" t="str">
        <f t="shared" si="16"/>
        <v>2024-02-05</v>
      </c>
      <c r="O199" s="7" t="s">
        <v>320</v>
      </c>
    </row>
    <row r="200" spans="1:15">
      <c r="A200" t="s">
        <v>307</v>
      </c>
      <c r="B200" t="s">
        <v>308</v>
      </c>
      <c r="C200">
        <v>10979000</v>
      </c>
      <c r="D200" t="s">
        <v>16</v>
      </c>
      <c r="E200">
        <v>5</v>
      </c>
      <c r="F200">
        <v>4</v>
      </c>
      <c r="G200" t="s">
        <v>17</v>
      </c>
      <c r="H200">
        <f t="shared" ref="H200:H205" si="18">IF(G200="Máy bay",30,IF(G200="Xe khách",45,IF(G200="Xe 7 chỗ",7,4)))</f>
        <v>30</v>
      </c>
      <c r="I200" t="s">
        <v>309</v>
      </c>
      <c r="J200" t="s">
        <v>199</v>
      </c>
      <c r="K200" t="s">
        <v>276</v>
      </c>
      <c r="L200">
        <v>1</v>
      </c>
      <c r="M200" s="4" t="str">
        <f t="shared" si="17"/>
        <v>2024-03-20</v>
      </c>
      <c r="N200" s="4" t="str">
        <f t="shared" si="16"/>
        <v>2024-02-19</v>
      </c>
      <c r="O200" s="7" t="s">
        <v>320</v>
      </c>
    </row>
    <row r="201" spans="1:15">
      <c r="A201" t="s">
        <v>310</v>
      </c>
      <c r="B201" t="s">
        <v>311</v>
      </c>
      <c r="C201">
        <v>9779000</v>
      </c>
      <c r="D201" t="s">
        <v>16</v>
      </c>
      <c r="E201">
        <v>4</v>
      </c>
      <c r="F201">
        <v>3</v>
      </c>
      <c r="G201" t="s">
        <v>17</v>
      </c>
      <c r="H201">
        <f t="shared" si="18"/>
        <v>30</v>
      </c>
      <c r="I201" t="s">
        <v>312</v>
      </c>
      <c r="J201" t="s">
        <v>206</v>
      </c>
      <c r="K201" t="s">
        <v>57</v>
      </c>
      <c r="L201">
        <v>1</v>
      </c>
      <c r="M201" s="4" t="str">
        <f t="shared" si="17"/>
        <v>2024-03-07</v>
      </c>
      <c r="N201" s="4" t="str">
        <f t="shared" si="16"/>
        <v>2024-02-06</v>
      </c>
      <c r="O201" s="7" t="s">
        <v>320</v>
      </c>
    </row>
    <row r="202" spans="1:15">
      <c r="A202" t="s">
        <v>310</v>
      </c>
      <c r="B202" t="s">
        <v>311</v>
      </c>
      <c r="C202">
        <v>9779000</v>
      </c>
      <c r="D202" t="s">
        <v>16</v>
      </c>
      <c r="E202">
        <v>4</v>
      </c>
      <c r="F202">
        <v>3</v>
      </c>
      <c r="G202" t="s">
        <v>17</v>
      </c>
      <c r="H202">
        <f t="shared" si="18"/>
        <v>30</v>
      </c>
      <c r="I202" t="s">
        <v>312</v>
      </c>
      <c r="J202" t="s">
        <v>207</v>
      </c>
      <c r="K202" t="s">
        <v>19</v>
      </c>
      <c r="L202">
        <v>1</v>
      </c>
      <c r="M202" s="4" t="str">
        <f t="shared" si="17"/>
        <v>2024-03-21</v>
      </c>
      <c r="N202" s="4" t="str">
        <f t="shared" si="16"/>
        <v>2024-02-20</v>
      </c>
      <c r="O202" s="7" t="s">
        <v>320</v>
      </c>
    </row>
    <row r="203" spans="1:15">
      <c r="A203" t="s">
        <v>313</v>
      </c>
      <c r="B203" t="s">
        <v>314</v>
      </c>
      <c r="C203">
        <v>9779000</v>
      </c>
      <c r="D203" t="s">
        <v>16</v>
      </c>
      <c r="E203">
        <v>4</v>
      </c>
      <c r="F203">
        <v>3</v>
      </c>
      <c r="G203" t="s">
        <v>17</v>
      </c>
      <c r="H203">
        <f t="shared" si="18"/>
        <v>30</v>
      </c>
      <c r="I203" t="s">
        <v>315</v>
      </c>
      <c r="J203" t="s">
        <v>206</v>
      </c>
      <c r="K203" t="s">
        <v>57</v>
      </c>
      <c r="L203">
        <v>1</v>
      </c>
      <c r="M203" s="4" t="str">
        <f t="shared" si="17"/>
        <v>2024-03-07</v>
      </c>
      <c r="N203" s="4" t="str">
        <f t="shared" si="16"/>
        <v>2024-02-06</v>
      </c>
      <c r="O203" s="7" t="s">
        <v>320</v>
      </c>
    </row>
    <row r="204" spans="1:15">
      <c r="A204" t="s">
        <v>316</v>
      </c>
      <c r="B204" t="s">
        <v>317</v>
      </c>
      <c r="C204">
        <v>6139000</v>
      </c>
      <c r="D204" t="s">
        <v>16</v>
      </c>
      <c r="E204">
        <v>3</v>
      </c>
      <c r="F204">
        <v>2</v>
      </c>
      <c r="G204" t="s">
        <v>17</v>
      </c>
      <c r="H204">
        <f t="shared" si="18"/>
        <v>30</v>
      </c>
      <c r="I204" t="s">
        <v>318</v>
      </c>
      <c r="J204" t="s">
        <v>223</v>
      </c>
      <c r="K204" t="s">
        <v>235</v>
      </c>
      <c r="L204">
        <v>1</v>
      </c>
      <c r="M204" s="4" t="str">
        <f t="shared" si="17"/>
        <v>2024-03-08</v>
      </c>
      <c r="N204" s="4" t="str">
        <f t="shared" si="16"/>
        <v>2024-02-07</v>
      </c>
      <c r="O204" s="7" t="s">
        <v>320</v>
      </c>
    </row>
    <row r="205" spans="1:15">
      <c r="A205" t="s">
        <v>316</v>
      </c>
      <c r="B205" t="s">
        <v>317</v>
      </c>
      <c r="C205">
        <v>6139000</v>
      </c>
      <c r="D205" t="s">
        <v>16</v>
      </c>
      <c r="E205">
        <v>3</v>
      </c>
      <c r="F205">
        <v>2</v>
      </c>
      <c r="G205" t="s">
        <v>17</v>
      </c>
      <c r="H205">
        <f t="shared" si="18"/>
        <v>30</v>
      </c>
      <c r="I205" t="s">
        <v>318</v>
      </c>
      <c r="J205" t="s">
        <v>226</v>
      </c>
      <c r="K205" t="s">
        <v>196</v>
      </c>
      <c r="L205">
        <v>1</v>
      </c>
      <c r="M205" s="4" t="str">
        <f t="shared" si="17"/>
        <v>2024-03-22</v>
      </c>
      <c r="N205" s="4" t="str">
        <f t="shared" si="16"/>
        <v>2024-02-21</v>
      </c>
      <c r="O205" s="7" t="s">
        <v>320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Pham</cp:lastModifiedBy>
  <dcterms:created xsi:type="dcterms:W3CDTF">2024-01-28T11:33:00Z</dcterms:created>
  <dcterms:modified xsi:type="dcterms:W3CDTF">2024-04-16T15:43:47Z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