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in769\Documents\Personal\_My Projects\batang-90s-tv-plus\assets\"/>
    </mc:Choice>
  </mc:AlternateContent>
  <xr:revisionPtr revIDLastSave="0" documentId="8_{D78D7FAE-D1BE-48DB-96A6-88BB263E7A42}" xr6:coauthVersionLast="47" xr6:coauthVersionMax="47" xr10:uidLastSave="{00000000-0000-0000-0000-000000000000}"/>
  <bookViews>
    <workbookView xWindow="-120" yWindow="-120" windowWidth="77040" windowHeight="21240" activeTab="1" xr2:uid="{9DD08765-C5F9-4FFA-9CCD-C1387A5793AB}"/>
  </bookViews>
  <sheets>
    <sheet name="Sheet1" sheetId="1" r:id="rId1"/>
    <sheet name="Sheet2" sheetId="2" r:id="rId2"/>
  </sheets>
  <definedNames>
    <definedName name="_xlnm._FilterDatabase" localSheetId="0" hidden="1">Sheet1!$A$1:$E$51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" i="2"/>
  <c r="B27" i="2"/>
  <c r="J27" i="2" s="1"/>
  <c r="B28" i="2" l="1"/>
  <c r="B29" i="2" l="1"/>
  <c r="J28" i="2"/>
  <c r="B30" i="2" l="1"/>
  <c r="J29" i="2"/>
  <c r="B31" i="2" l="1"/>
  <c r="J30" i="2"/>
  <c r="B32" i="2" l="1"/>
  <c r="J31" i="2"/>
  <c r="B33" i="2" l="1"/>
  <c r="J32" i="2"/>
  <c r="B34" i="2" l="1"/>
  <c r="J33" i="2"/>
  <c r="B35" i="2" l="1"/>
  <c r="J34" i="2"/>
  <c r="B36" i="2" l="1"/>
  <c r="J35" i="2"/>
  <c r="B37" i="2" l="1"/>
  <c r="J36" i="2"/>
  <c r="B38" i="2" l="1"/>
  <c r="J37" i="2"/>
  <c r="B39" i="2" l="1"/>
  <c r="J38" i="2"/>
  <c r="B40" i="2" l="1"/>
  <c r="J40" i="2" s="1"/>
  <c r="J39" i="2"/>
</calcChain>
</file>

<file path=xl/sharedStrings.xml><?xml version="1.0" encoding="utf-8"?>
<sst xmlns="http://schemas.openxmlformats.org/spreadsheetml/2006/main" count="487" uniqueCount="131">
  <si>
    <t>"Miracle! The Revival of B't X!"</t>
  </si>
  <si>
    <t>"Rebirth! The Sun Battler"</t>
  </si>
  <si>
    <t>"Confrontation! The Machine Empire"</t>
  </si>
  <si>
    <t>"Appearance! The Legendary Spirit Knight"</t>
  </si>
  <si>
    <t>"Departure! Desperate Battle Road"</t>
  </si>
  <si>
    <t>"Fear! The Watch Man, Pirate in the Desert!"</t>
  </si>
  <si>
    <t>"Frightening! The Mystery of the Machine Emperor!"</t>
  </si>
  <si>
    <t>"Magnificent! The Dazzling Solder, Camilla!"</t>
  </si>
  <si>
    <t>"Fear! Evil Flower!"</t>
  </si>
  <si>
    <t>"Chase! Metal Face Counterattacks!"</t>
  </si>
  <si>
    <t>"Invincible! Spirit General of the East, Ron"</t>
  </si>
  <si>
    <t>"Formidable Enemy! The Warrior, Kaos"</t>
  </si>
  <si>
    <t>"Buddy! The Bond of a Passionate Soul"</t>
  </si>
  <si>
    <t>"Tragic! Maria Who Lives in the Graveyard"</t>
  </si>
  <si>
    <t>"Blast! Message to the Reaper"</t>
  </si>
  <si>
    <t>"Revived! The Prism of Aura"</t>
  </si>
  <si>
    <t>"Appear! Shadow X!"</t>
  </si>
  <si>
    <t>"The Dark! Fear of the Underhell"</t>
  </si>
  <si>
    <t>"Desperate! X's Death"</t>
  </si>
  <si>
    <t>"Life! Break Heart"</t>
  </si>
  <si>
    <t>"Reborn! The Neo B't X"</t>
  </si>
  <si>
    <t>"The Worst! The Area's Seven Evil Knights"</t>
  </si>
  <si>
    <t>"Flash of Light! Shining Knuckle"</t>
  </si>
  <si>
    <t>"Burn! A Piece of the Sun"</t>
  </si>
  <si>
    <t>"Overthrow! B'T Raphael"</t>
  </si>
  <si>
    <t>synopsis</t>
  </si>
  <si>
    <t>thumbnail</t>
  </si>
  <si>
    <t>season</t>
  </si>
  <si>
    <t>showId</t>
  </si>
  <si>
    <t>episode</t>
  </si>
  <si>
    <t>title</t>
  </si>
  <si>
    <t>airDate</t>
  </si>
  <si>
    <t>"The Four Knights vs. The Evil Knights"</t>
  </si>
  <si>
    <t>"reishō vs mashō" (Japanese: 霊将VS魔将)</t>
  </si>
  <si>
    <t>21 August 1997</t>
  </si>
  <si>
    <t>"The Land of Love and Hate"</t>
  </si>
  <si>
    <t>"ai to nikushimi no chi!" (Japanese: 愛と憎しみの地!)</t>
  </si>
  <si>
    <t>28 August 1997</t>
  </si>
  <si>
    <t>"Burning Red Flame!"</t>
  </si>
  <si>
    <t>"guren no honō" (Japanese: 紅蓮の炎)</t>
  </si>
  <si>
    <t>4 September 1997</t>
  </si>
  <si>
    <t>"Miracles of the Blood"</t>
  </si>
  <si>
    <t>"buraddo no kiseki!" (Japanese: ブラッドの奇跡!)</t>
  </si>
  <si>
    <t>11 September 1997</t>
  </si>
  <si>
    <t>"Fear of the Illusions"</t>
  </si>
  <si>
    <t>"mugen no kyōfu!" (Japanese: 夢幻の恐怖!)</t>
  </si>
  <si>
    <t>18 September 1997</t>
  </si>
  <si>
    <t>"A Streak of Light"</t>
  </si>
  <si>
    <t>"ichijō no hikari!" (Japanese: 一条の光!)</t>
  </si>
  <si>
    <t>25 September 1997</t>
  </si>
  <si>
    <t>"Mehr Licht (more light)"</t>
  </si>
  <si>
    <t>"mēru rihito! (motto hikari o)" (Japanese: メール リヒト!(もっと光を))</t>
  </si>
  <si>
    <t>2 October 1997</t>
  </si>
  <si>
    <t>"Confessions of a Mask"</t>
  </si>
  <si>
    <t>"kamen no kokuhaku!" (Japanese: 仮面の告白!)</t>
  </si>
  <si>
    <t>9 October 1997</t>
  </si>
  <si>
    <t>"Blood Bonds"</t>
  </si>
  <si>
    <t>"chi no kizuna" (Japanese: 血の絆)</t>
  </si>
  <si>
    <t>16 October 1997</t>
  </si>
  <si>
    <t>"The Lair of the Beast"</t>
  </si>
  <si>
    <t>"akuma no hōkō" (Japanese: 悪魔の咆哮)</t>
  </si>
  <si>
    <t>23 October 1997</t>
  </si>
  <si>
    <t>"Search for a Lost Era!"</t>
  </si>
  <si>
    <t>"ushinawareta kako o motome te!" (Japanese: 失われた過去を求めて!)</t>
  </si>
  <si>
    <t>30 October 1997</t>
  </si>
  <si>
    <t>"One for All"</t>
  </si>
  <si>
    <t>(Japanese: ONE FOR ALL!)</t>
  </si>
  <si>
    <t>6 November 1997</t>
  </si>
  <si>
    <t>"Memories of the Future!"</t>
  </si>
  <si>
    <t>"mirai no kioku!" (Japanese: 未来の記憶!)</t>
  </si>
  <si>
    <t>13 November 1997</t>
  </si>
  <si>
    <t>"A Piece of the Sun!"</t>
  </si>
  <si>
    <t>(Japanese: A PIECE OF THE SUN!)</t>
  </si>
  <si>
    <t>20 November 1997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</si>
  <si>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</si>
  <si>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</si>
  <si>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</si>
  <si>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</si>
  <si>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</si>
  <si>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</si>
  <si>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</si>
  <si>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</si>
  <si>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</si>
  <si>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Lorem ipsum dolor sit amet, consectetur adipiscing elit, sed do eiusmod tempor incididunt ut labore et dolore magna aliqua. Facilisi etiam dignissim diam quis enim lobortis scelerisque fermentum.</t>
  </si>
  <si>
    <t>{"episode":"</t>
  </si>
  <si>
    <t>","title":</t>
  </si>
  <si>
    <t>,"airDate":"</t>
  </si>
  <si>
    <t>","synopsis":"</t>
  </si>
  <si>
    <t>","thumbnail":"</t>
  </si>
  <si>
    <t>","season":</t>
  </si>
  <si>
    <t>,"showId":"</t>
  </si>
  <si>
    <t>"},</t>
  </si>
  <si>
    <t>1996-04-06</t>
  </si>
  <si>
    <t>1996-04-13</t>
  </si>
  <si>
    <t>1996-04-20</t>
  </si>
  <si>
    <t>1996-04-27</t>
  </si>
  <si>
    <t>1996-05-04</t>
  </si>
  <si>
    <t>1996-05-11</t>
  </si>
  <si>
    <t>1996-05-18</t>
  </si>
  <si>
    <t>1996-05-25</t>
  </si>
  <si>
    <t>1996-06-01</t>
  </si>
  <si>
    <t>1996-06-08</t>
  </si>
  <si>
    <t>1996-06-15</t>
  </si>
  <si>
    <t>1996-06-22</t>
  </si>
  <si>
    <t>1996-06-29</t>
  </si>
  <si>
    <t>1996-07-06</t>
  </si>
  <si>
    <t>1996-07-13</t>
  </si>
  <si>
    <t>1996-07-20</t>
  </si>
  <si>
    <t>1996-07-27</t>
  </si>
  <si>
    <t>1996-08-03</t>
  </si>
  <si>
    <t>1996-08-10</t>
  </si>
  <si>
    <t>1996-08-17</t>
  </si>
  <si>
    <t>1996-08-24</t>
  </si>
  <si>
    <t>1996-08-31</t>
  </si>
  <si>
    <t>1996-09-07</t>
  </si>
  <si>
    <t>1996-09-14</t>
  </si>
  <si>
    <t>1996-09-21</t>
  </si>
  <si>
    <t>1997-08-21</t>
  </si>
  <si>
    <t>1997-08-28</t>
  </si>
  <si>
    <t>1997-09-04</t>
  </si>
  <si>
    <t>1997-09-11</t>
  </si>
  <si>
    <t>1997-09-18</t>
  </si>
  <si>
    <t>1997-09-25</t>
  </si>
  <si>
    <t>1997-10-02</t>
  </si>
  <si>
    <t>1997-10-09</t>
  </si>
  <si>
    <t>1997-10-16</t>
  </si>
  <si>
    <t>1997-10-23</t>
  </si>
  <si>
    <t>1997-10-30</t>
  </si>
  <si>
    <t>1997-11-06</t>
  </si>
  <si>
    <t>1997-11-13</t>
  </si>
  <si>
    <t>1997-11-20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</si>
</sst>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0FC6-35A2-494B-B67D-6FEDE6D9A186}">
  <sheetPr filterMode="1"/>
  <dimension ref="A1:C51"/>
  <sheetViews>
    <sheetView workbookViewId="0">
      <selection activeCell="C1" sqref="C1:C27"/>
    </sheetView>
  </sheetViews>
  <sheetFormatPr defaultRowHeight="15" x14ac:dyDescent="0.25"/>
  <cols>
    <col min="1" max="1" width="6.42578125" bestFit="1" customWidth="1"/>
    <col min="2" max="2" width="122.42578125" bestFit="1" customWidth="1"/>
    <col min="3" max="3" width="17" bestFit="1" customWidth="1"/>
    <col min="4" max="4" width="16" bestFit="1" customWidth="1"/>
    <col min="5" max="5" width="18" bestFit="1" customWidth="1"/>
  </cols>
  <sheetData>
    <row r="1" spans="1:3" x14ac:dyDescent="0.25">
      <c r="A1">
        <v>1</v>
      </c>
      <c r="B1" t="s">
        <v>32</v>
      </c>
      <c r="C1" t="s">
        <v>34</v>
      </c>
    </row>
    <row r="2" spans="1:3" hidden="1" x14ac:dyDescent="0.25">
      <c r="B2" t="s">
        <v>33</v>
      </c>
    </row>
    <row r="3" spans="1:3" x14ac:dyDescent="0.25">
      <c r="A3">
        <v>2</v>
      </c>
      <c r="B3" t="s">
        <v>35</v>
      </c>
      <c r="C3" t="s">
        <v>37</v>
      </c>
    </row>
    <row r="4" spans="1:3" hidden="1" x14ac:dyDescent="0.25">
      <c r="B4" t="s">
        <v>36</v>
      </c>
    </row>
    <row r="5" spans="1:3" ht="15" customHeight="1" x14ac:dyDescent="0.25">
      <c r="A5">
        <v>3</v>
      </c>
      <c r="B5" t="s">
        <v>38</v>
      </c>
      <c r="C5" t="s">
        <v>40</v>
      </c>
    </row>
    <row r="6" spans="1:3" hidden="1" x14ac:dyDescent="0.25">
      <c r="B6" t="s">
        <v>39</v>
      </c>
    </row>
    <row r="7" spans="1:3" ht="15" customHeight="1" x14ac:dyDescent="0.25">
      <c r="A7">
        <v>4</v>
      </c>
      <c r="B7" t="s">
        <v>41</v>
      </c>
      <c r="C7" t="s">
        <v>43</v>
      </c>
    </row>
    <row r="8" spans="1:3" hidden="1" x14ac:dyDescent="0.25">
      <c r="B8" t="s">
        <v>42</v>
      </c>
    </row>
    <row r="9" spans="1:3" ht="15" customHeight="1" x14ac:dyDescent="0.25">
      <c r="A9">
        <v>5</v>
      </c>
      <c r="B9" t="s">
        <v>44</v>
      </c>
      <c r="C9" t="s">
        <v>46</v>
      </c>
    </row>
    <row r="10" spans="1:3" hidden="1" x14ac:dyDescent="0.25">
      <c r="B10" t="s">
        <v>45</v>
      </c>
    </row>
    <row r="11" spans="1:3" ht="15" customHeight="1" x14ac:dyDescent="0.25">
      <c r="A11">
        <v>6</v>
      </c>
      <c r="B11" t="s">
        <v>47</v>
      </c>
      <c r="C11" t="s">
        <v>49</v>
      </c>
    </row>
    <row r="12" spans="1:3" hidden="1" x14ac:dyDescent="0.25">
      <c r="B12" t="s">
        <v>48</v>
      </c>
    </row>
    <row r="13" spans="1:3" x14ac:dyDescent="0.25">
      <c r="A13">
        <v>7</v>
      </c>
      <c r="B13" t="s">
        <v>50</v>
      </c>
      <c r="C13" t="s">
        <v>52</v>
      </c>
    </row>
    <row r="14" spans="1:3" hidden="1" x14ac:dyDescent="0.25">
      <c r="B14" t="s">
        <v>51</v>
      </c>
    </row>
    <row r="15" spans="1:3" x14ac:dyDescent="0.25">
      <c r="A15">
        <v>8</v>
      </c>
      <c r="B15" t="s">
        <v>53</v>
      </c>
      <c r="C15" t="s">
        <v>55</v>
      </c>
    </row>
    <row r="16" spans="1:3" hidden="1" x14ac:dyDescent="0.25">
      <c r="B16" t="s">
        <v>54</v>
      </c>
    </row>
    <row r="17" spans="1:3" x14ac:dyDescent="0.25">
      <c r="A17">
        <v>9</v>
      </c>
      <c r="B17" t="s">
        <v>56</v>
      </c>
      <c r="C17" t="s">
        <v>58</v>
      </c>
    </row>
    <row r="18" spans="1:3" hidden="1" x14ac:dyDescent="0.25">
      <c r="B18" t="s">
        <v>57</v>
      </c>
    </row>
    <row r="19" spans="1:3" x14ac:dyDescent="0.25">
      <c r="A19">
        <v>10</v>
      </c>
      <c r="B19" t="s">
        <v>59</v>
      </c>
      <c r="C19" t="s">
        <v>61</v>
      </c>
    </row>
    <row r="20" spans="1:3" hidden="1" x14ac:dyDescent="0.25">
      <c r="B20" t="s">
        <v>60</v>
      </c>
    </row>
    <row r="21" spans="1:3" x14ac:dyDescent="0.25">
      <c r="A21">
        <v>11</v>
      </c>
      <c r="B21" t="s">
        <v>62</v>
      </c>
      <c r="C21" t="s">
        <v>64</v>
      </c>
    </row>
    <row r="22" spans="1:3" hidden="1" x14ac:dyDescent="0.25">
      <c r="B22" t="s">
        <v>63</v>
      </c>
    </row>
    <row r="23" spans="1:3" ht="15" customHeight="1" x14ac:dyDescent="0.25">
      <c r="A23">
        <v>12</v>
      </c>
      <c r="B23" t="s">
        <v>65</v>
      </c>
      <c r="C23" t="s">
        <v>67</v>
      </c>
    </row>
    <row r="24" spans="1:3" hidden="1" x14ac:dyDescent="0.25">
      <c r="B24" t="s">
        <v>66</v>
      </c>
    </row>
    <row r="25" spans="1:3" ht="15" customHeight="1" x14ac:dyDescent="0.25">
      <c r="A25">
        <v>13</v>
      </c>
      <c r="B25" t="s">
        <v>68</v>
      </c>
      <c r="C25" t="s">
        <v>70</v>
      </c>
    </row>
    <row r="26" spans="1:3" hidden="1" x14ac:dyDescent="0.25">
      <c r="B26" t="s">
        <v>69</v>
      </c>
    </row>
    <row r="27" spans="1:3" ht="15" customHeight="1" x14ac:dyDescent="0.25">
      <c r="A27">
        <v>14</v>
      </c>
      <c r="B27" t="s">
        <v>71</v>
      </c>
      <c r="C27" t="s">
        <v>73</v>
      </c>
    </row>
    <row r="28" spans="1:3" hidden="1" x14ac:dyDescent="0.25">
      <c r="B28" t="s">
        <v>72</v>
      </c>
    </row>
    <row r="29" spans="1:3" hidden="1" x14ac:dyDescent="0.25"/>
    <row r="30" spans="1:3" hidden="1" x14ac:dyDescent="0.25"/>
    <row r="31" spans="1:3" hidden="1" x14ac:dyDescent="0.25"/>
    <row r="32" spans="1:3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</sheetData>
  <autoFilter ref="A1:E51" xr:uid="{5C330FC6-35A2-494B-B67D-6FEDE6D9A186}">
    <filterColumn colId="2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81EC3-C999-49F6-BD11-376E3684FD90}">
  <dimension ref="A1:P40"/>
  <sheetViews>
    <sheetView tabSelected="1" workbookViewId="0">
      <selection activeCell="P2" sqref="P2:P40"/>
    </sheetView>
  </sheetViews>
  <sheetFormatPr defaultRowHeight="15" x14ac:dyDescent="0.25"/>
  <cols>
    <col min="1" max="1" width="12" bestFit="1" customWidth="1"/>
    <col min="2" max="2" width="8.140625" style="1" bestFit="1" customWidth="1"/>
    <col min="3" max="3" width="8.42578125" style="1" bestFit="1" customWidth="1"/>
    <col min="4" max="4" width="48.5703125" bestFit="1" customWidth="1"/>
    <col min="5" max="5" width="11.140625" bestFit="1" customWidth="1"/>
    <col min="6" max="6" width="10.42578125" style="1" bestFit="1" customWidth="1"/>
    <col min="7" max="7" width="13.28515625" bestFit="1" customWidth="1"/>
    <col min="8" max="8" width="180.140625" bestFit="1" customWidth="1"/>
    <col min="9" max="9" width="14.85546875" bestFit="1" customWidth="1"/>
    <col min="10" max="10" width="10.140625" bestFit="1" customWidth="1"/>
    <col min="11" max="11" width="10.85546875" bestFit="1" customWidth="1"/>
    <col min="12" max="12" width="7.140625" bestFit="1" customWidth="1"/>
    <col min="13" max="13" width="11.140625" bestFit="1" customWidth="1"/>
    <col min="14" max="14" width="7.42578125" bestFit="1" customWidth="1"/>
    <col min="15" max="15" width="3.140625" bestFit="1" customWidth="1"/>
  </cols>
  <sheetData>
    <row r="1" spans="1:16" x14ac:dyDescent="0.25">
      <c r="B1" s="1" t="s">
        <v>29</v>
      </c>
      <c r="D1" t="s">
        <v>30</v>
      </c>
      <c r="F1" s="1" t="s">
        <v>31</v>
      </c>
      <c r="H1" t="s">
        <v>25</v>
      </c>
      <c r="J1" t="s">
        <v>26</v>
      </c>
      <c r="L1" t="s">
        <v>27</v>
      </c>
      <c r="N1" t="s">
        <v>28</v>
      </c>
    </row>
    <row r="2" spans="1:16" x14ac:dyDescent="0.25">
      <c r="A2" t="s">
        <v>84</v>
      </c>
      <c r="B2" s="1" t="s">
        <v>74</v>
      </c>
      <c r="C2" s="1" t="s">
        <v>85</v>
      </c>
      <c r="D2" t="s">
        <v>0</v>
      </c>
      <c r="E2" t="s">
        <v>86</v>
      </c>
      <c r="F2" s="1" t="s">
        <v>92</v>
      </c>
      <c r="G2" t="s">
        <v>87</v>
      </c>
      <c r="H2" t="s">
        <v>83</v>
      </c>
      <c r="I2" t="s">
        <v>88</v>
      </c>
      <c r="J2" t="str">
        <f>_xlfn.CONCAT(B2,".png")</f>
        <v>01.png</v>
      </c>
      <c r="K2" t="s">
        <v>89</v>
      </c>
      <c r="L2">
        <v>1</v>
      </c>
      <c r="M2" t="s">
        <v>90</v>
      </c>
      <c r="N2">
        <v>12</v>
      </c>
      <c r="O2" t="s">
        <v>91</v>
      </c>
      <c r="P2" t="str">
        <f>_xlfn.CONCAT(A2,B2,C2,D2,E2,F2,G2,H2,I2,J2,K2,L2,M2,N2,O2)</f>
        <v>{"episode":"01","title":"Miracle! The Revival of B't X!","airDate":"1996-04-06","synopsis":"Lorem ipsum dolor sit amet, consectetur adipiscing elit, sed do eiusmod tempor incididunt ut labore et dolore magna aliqua. Facilisi etiam dignissim diam quis enim lobortis scelerisque fermentum.","thumbnail":"01.png","season":1,"showId":"12"},</v>
      </c>
    </row>
    <row r="3" spans="1:16" x14ac:dyDescent="0.25">
      <c r="A3" t="s">
        <v>84</v>
      </c>
      <c r="B3" s="1" t="s">
        <v>75</v>
      </c>
      <c r="C3" s="1" t="s">
        <v>85</v>
      </c>
      <c r="D3" t="s">
        <v>1</v>
      </c>
      <c r="E3" t="s">
        <v>86</v>
      </c>
      <c r="F3" s="1" t="s">
        <v>93</v>
      </c>
      <c r="G3" t="s">
        <v>87</v>
      </c>
      <c r="H3" t="s">
        <v>83</v>
      </c>
      <c r="I3" t="s">
        <v>88</v>
      </c>
      <c r="J3" t="str">
        <f t="shared" ref="J3:J40" si="0">_xlfn.CONCAT(B3,".png")</f>
        <v>02.png</v>
      </c>
      <c r="K3" t="s">
        <v>89</v>
      </c>
      <c r="L3">
        <v>1</v>
      </c>
      <c r="M3" t="s">
        <v>90</v>
      </c>
      <c r="N3">
        <v>12</v>
      </c>
      <c r="O3" t="s">
        <v>91</v>
      </c>
      <c r="P3" t="str">
        <f t="shared" ref="P3:P40" si="1">_xlfn.CONCAT(A3,B3,C3,D3,E3,F3,G3,H3,I3,J3,K3,L3,M3,N3,O3)</f>
        <v>{"episode":"02","title":"Rebirth! The Sun Battler","airDate":"1996-04-13","synopsis":"Lorem ipsum dolor sit amet, consectetur adipiscing elit, sed do eiusmod tempor incididunt ut labore et dolore magna aliqua. Facilisi etiam dignissim diam quis enim lobortis scelerisque fermentum.","thumbnail":"02.png","season":1,"showId":"12"},</v>
      </c>
    </row>
    <row r="4" spans="1:16" x14ac:dyDescent="0.25">
      <c r="A4" t="s">
        <v>84</v>
      </c>
      <c r="B4" s="1" t="s">
        <v>76</v>
      </c>
      <c r="C4" s="1" t="s">
        <v>85</v>
      </c>
      <c r="D4" t="s">
        <v>2</v>
      </c>
      <c r="E4" t="s">
        <v>86</v>
      </c>
      <c r="F4" s="1" t="s">
        <v>94</v>
      </c>
      <c r="G4" t="s">
        <v>87</v>
      </c>
      <c r="H4" t="s">
        <v>83</v>
      </c>
      <c r="I4" t="s">
        <v>88</v>
      </c>
      <c r="J4" t="str">
        <f t="shared" si="0"/>
        <v>03.png</v>
      </c>
      <c r="K4" t="s">
        <v>89</v>
      </c>
      <c r="L4">
        <v>1</v>
      </c>
      <c r="M4" t="s">
        <v>90</v>
      </c>
      <c r="N4">
        <v>12</v>
      </c>
      <c r="O4" t="s">
        <v>91</v>
      </c>
      <c r="P4" t="str">
        <f t="shared" si="1"/>
        <v>{"episode":"03","title":"Confrontation! The Machine Empire","airDate":"1996-04-20","synopsis":"Lorem ipsum dolor sit amet, consectetur adipiscing elit, sed do eiusmod tempor incididunt ut labore et dolore magna aliqua. Facilisi etiam dignissim diam quis enim lobortis scelerisque fermentum.","thumbnail":"03.png","season":1,"showId":"12"},</v>
      </c>
    </row>
    <row r="5" spans="1:16" x14ac:dyDescent="0.25">
      <c r="A5" t="s">
        <v>84</v>
      </c>
      <c r="B5" s="1" t="s">
        <v>77</v>
      </c>
      <c r="C5" s="1" t="s">
        <v>85</v>
      </c>
      <c r="D5" t="s">
        <v>3</v>
      </c>
      <c r="E5" t="s">
        <v>86</v>
      </c>
      <c r="F5" s="1" t="s">
        <v>95</v>
      </c>
      <c r="G5" t="s">
        <v>87</v>
      </c>
      <c r="H5" t="s">
        <v>83</v>
      </c>
      <c r="I5" t="s">
        <v>88</v>
      </c>
      <c r="J5" t="str">
        <f t="shared" si="0"/>
        <v>04.png</v>
      </c>
      <c r="K5" t="s">
        <v>89</v>
      </c>
      <c r="L5">
        <v>1</v>
      </c>
      <c r="M5" t="s">
        <v>90</v>
      </c>
      <c r="N5">
        <v>12</v>
      </c>
      <c r="O5" t="s">
        <v>91</v>
      </c>
      <c r="P5" t="str">
        <f t="shared" si="1"/>
        <v>{"episode":"04","title":"Appearance! The Legendary Spirit Knight","airDate":"1996-04-27","synopsis":"Lorem ipsum dolor sit amet, consectetur adipiscing elit, sed do eiusmod tempor incididunt ut labore et dolore magna aliqua. Facilisi etiam dignissim diam quis enim lobortis scelerisque fermentum.","thumbnail":"04.png","season":1,"showId":"12"},</v>
      </c>
    </row>
    <row r="6" spans="1:16" x14ac:dyDescent="0.25">
      <c r="A6" t="s">
        <v>84</v>
      </c>
      <c r="B6" s="1" t="s">
        <v>78</v>
      </c>
      <c r="C6" s="1" t="s">
        <v>85</v>
      </c>
      <c r="D6" t="s">
        <v>4</v>
      </c>
      <c r="E6" t="s">
        <v>86</v>
      </c>
      <c r="F6" s="1" t="s">
        <v>96</v>
      </c>
      <c r="G6" t="s">
        <v>87</v>
      </c>
      <c r="H6" t="s">
        <v>83</v>
      </c>
      <c r="I6" t="s">
        <v>88</v>
      </c>
      <c r="J6" t="str">
        <f t="shared" si="0"/>
        <v>05.png</v>
      </c>
      <c r="K6" t="s">
        <v>89</v>
      </c>
      <c r="L6">
        <v>1</v>
      </c>
      <c r="M6" t="s">
        <v>90</v>
      </c>
      <c r="N6">
        <v>12</v>
      </c>
      <c r="O6" t="s">
        <v>91</v>
      </c>
      <c r="P6" t="str">
        <f t="shared" si="1"/>
        <v>{"episode":"05","title":"Departure! Desperate Battle Road","airDate":"1996-05-04","synopsis":"Lorem ipsum dolor sit amet, consectetur adipiscing elit, sed do eiusmod tempor incididunt ut labore et dolore magna aliqua. Facilisi etiam dignissim diam quis enim lobortis scelerisque fermentum.","thumbnail":"05.png","season":1,"showId":"12"},</v>
      </c>
    </row>
    <row r="7" spans="1:16" x14ac:dyDescent="0.25">
      <c r="A7" t="s">
        <v>84</v>
      </c>
      <c r="B7" s="1" t="s">
        <v>79</v>
      </c>
      <c r="C7" s="1" t="s">
        <v>85</v>
      </c>
      <c r="D7" t="s">
        <v>5</v>
      </c>
      <c r="E7" t="s">
        <v>86</v>
      </c>
      <c r="F7" s="1" t="s">
        <v>97</v>
      </c>
      <c r="G7" t="s">
        <v>87</v>
      </c>
      <c r="H7" t="s">
        <v>83</v>
      </c>
      <c r="I7" t="s">
        <v>88</v>
      </c>
      <c r="J7" t="str">
        <f t="shared" si="0"/>
        <v>06.png</v>
      </c>
      <c r="K7" t="s">
        <v>89</v>
      </c>
      <c r="L7">
        <v>1</v>
      </c>
      <c r="M7" t="s">
        <v>90</v>
      </c>
      <c r="N7">
        <v>12</v>
      </c>
      <c r="O7" t="s">
        <v>91</v>
      </c>
      <c r="P7" t="str">
        <f t="shared" si="1"/>
        <v>{"episode":"06","title":"Fear! The Watch Man, Pirate in the Desert!","airDate":"1996-05-11","synopsis":"Lorem ipsum dolor sit amet, consectetur adipiscing elit, sed do eiusmod tempor incididunt ut labore et dolore magna aliqua. Facilisi etiam dignissim diam quis enim lobortis scelerisque fermentum.","thumbnail":"06.png","season":1,"showId":"12"},</v>
      </c>
    </row>
    <row r="8" spans="1:16" x14ac:dyDescent="0.25">
      <c r="A8" t="s">
        <v>84</v>
      </c>
      <c r="B8" s="1" t="s">
        <v>80</v>
      </c>
      <c r="C8" s="1" t="s">
        <v>85</v>
      </c>
      <c r="D8" t="s">
        <v>6</v>
      </c>
      <c r="E8" t="s">
        <v>86</v>
      </c>
      <c r="F8" s="1" t="s">
        <v>98</v>
      </c>
      <c r="G8" t="s">
        <v>87</v>
      </c>
      <c r="H8" t="s">
        <v>83</v>
      </c>
      <c r="I8" t="s">
        <v>88</v>
      </c>
      <c r="J8" t="str">
        <f t="shared" si="0"/>
        <v>07.png</v>
      </c>
      <c r="K8" t="s">
        <v>89</v>
      </c>
      <c r="L8">
        <v>1</v>
      </c>
      <c r="M8" t="s">
        <v>90</v>
      </c>
      <c r="N8">
        <v>12</v>
      </c>
      <c r="O8" t="s">
        <v>91</v>
      </c>
      <c r="P8" t="str">
        <f t="shared" si="1"/>
        <v>{"episode":"07","title":"Frightening! The Mystery of the Machine Emperor!","airDate":"1996-05-18","synopsis":"Lorem ipsum dolor sit amet, consectetur adipiscing elit, sed do eiusmod tempor incididunt ut labore et dolore magna aliqua. Facilisi etiam dignissim diam quis enim lobortis scelerisque fermentum.","thumbnail":"07.png","season":1,"showId":"12"},</v>
      </c>
    </row>
    <row r="9" spans="1:16" x14ac:dyDescent="0.25">
      <c r="A9" t="s">
        <v>84</v>
      </c>
      <c r="B9" s="1" t="s">
        <v>81</v>
      </c>
      <c r="C9" s="1" t="s">
        <v>85</v>
      </c>
      <c r="D9" t="s">
        <v>7</v>
      </c>
      <c r="E9" t="s">
        <v>86</v>
      </c>
      <c r="F9" s="1" t="s">
        <v>99</v>
      </c>
      <c r="G9" t="s">
        <v>87</v>
      </c>
      <c r="H9" t="s">
        <v>83</v>
      </c>
      <c r="I9" t="s">
        <v>88</v>
      </c>
      <c r="J9" t="str">
        <f t="shared" si="0"/>
        <v>08.png</v>
      </c>
      <c r="K9" t="s">
        <v>89</v>
      </c>
      <c r="L9">
        <v>1</v>
      </c>
      <c r="M9" t="s">
        <v>90</v>
      </c>
      <c r="N9">
        <v>12</v>
      </c>
      <c r="O9" t="s">
        <v>91</v>
      </c>
      <c r="P9" t="str">
        <f t="shared" si="1"/>
        <v>{"episode":"08","title":"Magnificent! The Dazzling Solder, Camilla!","airDate":"1996-05-25","synopsis":"Lorem ipsum dolor sit amet, consectetur adipiscing elit, sed do eiusmod tempor incididunt ut labore et dolore magna aliqua. Facilisi etiam dignissim diam quis enim lobortis scelerisque fermentum.","thumbnail":"08.png","season":1,"showId":"12"},</v>
      </c>
    </row>
    <row r="10" spans="1:16" x14ac:dyDescent="0.25">
      <c r="A10" t="s">
        <v>84</v>
      </c>
      <c r="B10" s="1" t="s">
        <v>82</v>
      </c>
      <c r="C10" s="1" t="s">
        <v>85</v>
      </c>
      <c r="D10" t="s">
        <v>8</v>
      </c>
      <c r="E10" t="s">
        <v>86</v>
      </c>
      <c r="F10" s="1" t="s">
        <v>100</v>
      </c>
      <c r="G10" t="s">
        <v>87</v>
      </c>
      <c r="H10" t="s">
        <v>83</v>
      </c>
      <c r="I10" t="s">
        <v>88</v>
      </c>
      <c r="J10" t="str">
        <f t="shared" si="0"/>
        <v>09.png</v>
      </c>
      <c r="K10" t="s">
        <v>89</v>
      </c>
      <c r="L10">
        <v>1</v>
      </c>
      <c r="M10" t="s">
        <v>90</v>
      </c>
      <c r="N10">
        <v>12</v>
      </c>
      <c r="O10" t="s">
        <v>91</v>
      </c>
      <c r="P10" t="str">
        <f t="shared" si="1"/>
        <v>{"episode":"09","title":"Fear! Evil Flower!","airDate":"1996-06-01","synopsis":"Lorem ipsum dolor sit amet, consectetur adipiscing elit, sed do eiusmod tempor incididunt ut labore et dolore magna aliqua. Facilisi etiam dignissim diam quis enim lobortis scelerisque fermentum.","thumbnail":"09.png","season":1,"showId":"12"},</v>
      </c>
    </row>
    <row r="11" spans="1:16" x14ac:dyDescent="0.25">
      <c r="A11" t="s">
        <v>84</v>
      </c>
      <c r="B11" s="1">
        <v>10</v>
      </c>
      <c r="C11" s="1" t="s">
        <v>85</v>
      </c>
      <c r="D11" t="s">
        <v>9</v>
      </c>
      <c r="E11" t="s">
        <v>86</v>
      </c>
      <c r="F11" s="1" t="s">
        <v>101</v>
      </c>
      <c r="G11" t="s">
        <v>87</v>
      </c>
      <c r="H11" t="s">
        <v>83</v>
      </c>
      <c r="I11" t="s">
        <v>88</v>
      </c>
      <c r="J11" t="str">
        <f t="shared" si="0"/>
        <v>10.png</v>
      </c>
      <c r="K11" t="s">
        <v>89</v>
      </c>
      <c r="L11">
        <v>1</v>
      </c>
      <c r="M11" t="s">
        <v>90</v>
      </c>
      <c r="N11">
        <v>12</v>
      </c>
      <c r="O11" t="s">
        <v>91</v>
      </c>
      <c r="P11" t="str">
        <f t="shared" si="1"/>
        <v>{"episode":"10","title":"Chase! Metal Face Counterattacks!","airDate":"1996-06-08","synopsis":"Lorem ipsum dolor sit amet, consectetur adipiscing elit, sed do eiusmod tempor incididunt ut labore et dolore magna aliqua. Facilisi etiam dignissim diam quis enim lobortis scelerisque fermentum.","thumbnail":"10.png","season":1,"showId":"12"},</v>
      </c>
    </row>
    <row r="12" spans="1:16" x14ac:dyDescent="0.25">
      <c r="A12" t="s">
        <v>84</v>
      </c>
      <c r="B12" s="1">
        <v>11</v>
      </c>
      <c r="C12" s="1" t="s">
        <v>85</v>
      </c>
      <c r="D12" t="s">
        <v>10</v>
      </c>
      <c r="E12" t="s">
        <v>86</v>
      </c>
      <c r="F12" s="1" t="s">
        <v>102</v>
      </c>
      <c r="G12" t="s">
        <v>87</v>
      </c>
      <c r="H12" t="s">
        <v>83</v>
      </c>
      <c r="I12" t="s">
        <v>88</v>
      </c>
      <c r="J12" t="str">
        <f t="shared" si="0"/>
        <v>11.png</v>
      </c>
      <c r="K12" t="s">
        <v>89</v>
      </c>
      <c r="L12">
        <v>1</v>
      </c>
      <c r="M12" t="s">
        <v>90</v>
      </c>
      <c r="N12">
        <v>12</v>
      </c>
      <c r="O12" t="s">
        <v>91</v>
      </c>
      <c r="P12" t="str">
        <f t="shared" si="1"/>
        <v>{"episode":"11","title":"Invincible! Spirit General of the East, Ron","airDate":"1996-06-15","synopsis":"Lorem ipsum dolor sit amet, consectetur adipiscing elit, sed do eiusmod tempor incididunt ut labore et dolore magna aliqua. Facilisi etiam dignissim diam quis enim lobortis scelerisque fermentum.","thumbnail":"11.png","season":1,"showId":"12"},</v>
      </c>
    </row>
    <row r="13" spans="1:16" x14ac:dyDescent="0.25">
      <c r="A13" t="s">
        <v>84</v>
      </c>
      <c r="B13" s="1">
        <v>12</v>
      </c>
      <c r="C13" s="1" t="s">
        <v>85</v>
      </c>
      <c r="D13" t="s">
        <v>11</v>
      </c>
      <c r="E13" t="s">
        <v>86</v>
      </c>
      <c r="F13" s="1" t="s">
        <v>103</v>
      </c>
      <c r="G13" t="s">
        <v>87</v>
      </c>
      <c r="H13" t="s">
        <v>83</v>
      </c>
      <c r="I13" t="s">
        <v>88</v>
      </c>
      <c r="J13" t="str">
        <f t="shared" si="0"/>
        <v>12.png</v>
      </c>
      <c r="K13" t="s">
        <v>89</v>
      </c>
      <c r="L13">
        <v>1</v>
      </c>
      <c r="M13" t="s">
        <v>90</v>
      </c>
      <c r="N13">
        <v>12</v>
      </c>
      <c r="O13" t="s">
        <v>91</v>
      </c>
      <c r="P13" t="str">
        <f t="shared" si="1"/>
        <v>{"episode":"12","title":"Formidable Enemy! The Warrior, Kaos","airDate":"1996-06-22","synopsis":"Lorem ipsum dolor sit amet, consectetur adipiscing elit, sed do eiusmod tempor incididunt ut labore et dolore magna aliqua. Facilisi etiam dignissim diam quis enim lobortis scelerisque fermentum.","thumbnail":"12.png","season":1,"showId":"12"},</v>
      </c>
    </row>
    <row r="14" spans="1:16" x14ac:dyDescent="0.25">
      <c r="A14" t="s">
        <v>84</v>
      </c>
      <c r="B14" s="1">
        <v>13</v>
      </c>
      <c r="C14" s="1" t="s">
        <v>85</v>
      </c>
      <c r="D14" t="s">
        <v>12</v>
      </c>
      <c r="E14" t="s">
        <v>86</v>
      </c>
      <c r="F14" s="1" t="s">
        <v>104</v>
      </c>
      <c r="G14" t="s">
        <v>87</v>
      </c>
      <c r="H14" t="s">
        <v>83</v>
      </c>
      <c r="I14" t="s">
        <v>88</v>
      </c>
      <c r="J14" t="str">
        <f t="shared" si="0"/>
        <v>13.png</v>
      </c>
      <c r="K14" t="s">
        <v>89</v>
      </c>
      <c r="L14">
        <v>1</v>
      </c>
      <c r="M14" t="s">
        <v>90</v>
      </c>
      <c r="N14">
        <v>12</v>
      </c>
      <c r="O14" t="s">
        <v>91</v>
      </c>
      <c r="P14" t="str">
        <f t="shared" si="1"/>
        <v>{"episode":"13","title":"Buddy! The Bond of a Passionate Soul","airDate":"1996-06-29","synopsis":"Lorem ipsum dolor sit amet, consectetur adipiscing elit, sed do eiusmod tempor incididunt ut labore et dolore magna aliqua. Facilisi etiam dignissim diam quis enim lobortis scelerisque fermentum.","thumbnail":"13.png","season":1,"showId":"12"},</v>
      </c>
    </row>
    <row r="15" spans="1:16" x14ac:dyDescent="0.25">
      <c r="A15" t="s">
        <v>84</v>
      </c>
      <c r="B15" s="1">
        <v>14</v>
      </c>
      <c r="C15" s="1" t="s">
        <v>85</v>
      </c>
      <c r="D15" t="s">
        <v>13</v>
      </c>
      <c r="E15" t="s">
        <v>86</v>
      </c>
      <c r="F15" s="1" t="s">
        <v>105</v>
      </c>
      <c r="G15" t="s">
        <v>87</v>
      </c>
      <c r="H15" t="s">
        <v>83</v>
      </c>
      <c r="I15" t="s">
        <v>88</v>
      </c>
      <c r="J15" t="str">
        <f t="shared" si="0"/>
        <v>14.png</v>
      </c>
      <c r="K15" t="s">
        <v>89</v>
      </c>
      <c r="L15">
        <v>1</v>
      </c>
      <c r="M15" t="s">
        <v>90</v>
      </c>
      <c r="N15">
        <v>12</v>
      </c>
      <c r="O15" t="s">
        <v>91</v>
      </c>
      <c r="P15" t="str">
        <f t="shared" si="1"/>
        <v>{"episode":"14","title":"Tragic! Maria Who Lives in the Graveyard","airDate":"1996-07-06","synopsis":"Lorem ipsum dolor sit amet, consectetur adipiscing elit, sed do eiusmod tempor incididunt ut labore et dolore magna aliqua. Facilisi etiam dignissim diam quis enim lobortis scelerisque fermentum.","thumbnail":"14.png","season":1,"showId":"12"},</v>
      </c>
    </row>
    <row r="16" spans="1:16" x14ac:dyDescent="0.25">
      <c r="A16" t="s">
        <v>84</v>
      </c>
      <c r="B16" s="1">
        <v>15</v>
      </c>
      <c r="C16" s="1" t="s">
        <v>85</v>
      </c>
      <c r="D16" t="s">
        <v>14</v>
      </c>
      <c r="E16" t="s">
        <v>86</v>
      </c>
      <c r="F16" s="1" t="s">
        <v>106</v>
      </c>
      <c r="G16" t="s">
        <v>87</v>
      </c>
      <c r="H16" t="s">
        <v>83</v>
      </c>
      <c r="I16" t="s">
        <v>88</v>
      </c>
      <c r="J16" t="str">
        <f t="shared" si="0"/>
        <v>15.png</v>
      </c>
      <c r="K16" t="s">
        <v>89</v>
      </c>
      <c r="L16">
        <v>1</v>
      </c>
      <c r="M16" t="s">
        <v>90</v>
      </c>
      <c r="N16">
        <v>12</v>
      </c>
      <c r="O16" t="s">
        <v>91</v>
      </c>
      <c r="P16" t="str">
        <f t="shared" si="1"/>
        <v>{"episode":"15","title":"Blast! Message to the Reaper","airDate":"1996-07-13","synopsis":"Lorem ipsum dolor sit amet, consectetur adipiscing elit, sed do eiusmod tempor incididunt ut labore et dolore magna aliqua. Facilisi etiam dignissim diam quis enim lobortis scelerisque fermentum.","thumbnail":"15.png","season":1,"showId":"12"},</v>
      </c>
    </row>
    <row r="17" spans="1:16" x14ac:dyDescent="0.25">
      <c r="A17" t="s">
        <v>84</v>
      </c>
      <c r="B17" s="1">
        <v>16</v>
      </c>
      <c r="C17" s="1" t="s">
        <v>85</v>
      </c>
      <c r="D17" t="s">
        <v>15</v>
      </c>
      <c r="E17" t="s">
        <v>86</v>
      </c>
      <c r="F17" s="1" t="s">
        <v>107</v>
      </c>
      <c r="G17" t="s">
        <v>87</v>
      </c>
      <c r="H17" t="s">
        <v>83</v>
      </c>
      <c r="I17" t="s">
        <v>88</v>
      </c>
      <c r="J17" t="str">
        <f t="shared" si="0"/>
        <v>16.png</v>
      </c>
      <c r="K17" t="s">
        <v>89</v>
      </c>
      <c r="L17">
        <v>1</v>
      </c>
      <c r="M17" t="s">
        <v>90</v>
      </c>
      <c r="N17">
        <v>12</v>
      </c>
      <c r="O17" t="s">
        <v>91</v>
      </c>
      <c r="P17" t="str">
        <f t="shared" si="1"/>
        <v>{"episode":"16","title":"Revived! The Prism of Aura","airDate":"1996-07-20","synopsis":"Lorem ipsum dolor sit amet, consectetur adipiscing elit, sed do eiusmod tempor incididunt ut labore et dolore magna aliqua. Facilisi etiam dignissim diam quis enim lobortis scelerisque fermentum.","thumbnail":"16.png","season":1,"showId":"12"},</v>
      </c>
    </row>
    <row r="18" spans="1:16" x14ac:dyDescent="0.25">
      <c r="A18" t="s">
        <v>84</v>
      </c>
      <c r="B18" s="1">
        <v>17</v>
      </c>
      <c r="C18" s="1" t="s">
        <v>85</v>
      </c>
      <c r="D18" t="s">
        <v>16</v>
      </c>
      <c r="E18" t="s">
        <v>86</v>
      </c>
      <c r="F18" s="1" t="s">
        <v>108</v>
      </c>
      <c r="G18" t="s">
        <v>87</v>
      </c>
      <c r="H18" t="s">
        <v>83</v>
      </c>
      <c r="I18" t="s">
        <v>88</v>
      </c>
      <c r="J18" t="str">
        <f t="shared" si="0"/>
        <v>17.png</v>
      </c>
      <c r="K18" t="s">
        <v>89</v>
      </c>
      <c r="L18">
        <v>1</v>
      </c>
      <c r="M18" t="s">
        <v>90</v>
      </c>
      <c r="N18">
        <v>12</v>
      </c>
      <c r="O18" t="s">
        <v>91</v>
      </c>
      <c r="P18" t="str">
        <f t="shared" si="1"/>
        <v>{"episode":"17","title":"Appear! Shadow X!","airDate":"1996-07-27","synopsis":"Lorem ipsum dolor sit amet, consectetur adipiscing elit, sed do eiusmod tempor incididunt ut labore et dolore magna aliqua. Facilisi etiam dignissim diam quis enim lobortis scelerisque fermentum.","thumbnail":"17.png","season":1,"showId":"12"},</v>
      </c>
    </row>
    <row r="19" spans="1:16" x14ac:dyDescent="0.25">
      <c r="A19" t="s">
        <v>84</v>
      </c>
      <c r="B19" s="1">
        <v>18</v>
      </c>
      <c r="C19" s="1" t="s">
        <v>85</v>
      </c>
      <c r="D19" t="s">
        <v>17</v>
      </c>
      <c r="E19" t="s">
        <v>86</v>
      </c>
      <c r="F19" s="1" t="s">
        <v>109</v>
      </c>
      <c r="G19" t="s">
        <v>87</v>
      </c>
      <c r="H19" t="s">
        <v>83</v>
      </c>
      <c r="I19" t="s">
        <v>88</v>
      </c>
      <c r="J19" t="str">
        <f t="shared" si="0"/>
        <v>18.png</v>
      </c>
      <c r="K19" t="s">
        <v>89</v>
      </c>
      <c r="L19">
        <v>1</v>
      </c>
      <c r="M19" t="s">
        <v>90</v>
      </c>
      <c r="N19">
        <v>12</v>
      </c>
      <c r="O19" t="s">
        <v>91</v>
      </c>
      <c r="P19" t="str">
        <f t="shared" si="1"/>
        <v>{"episode":"18","title":"The Dark! Fear of the Underhell","airDate":"1996-08-03","synopsis":"Lorem ipsum dolor sit amet, consectetur adipiscing elit, sed do eiusmod tempor incididunt ut labore et dolore magna aliqua. Facilisi etiam dignissim diam quis enim lobortis scelerisque fermentum.","thumbnail":"18.png","season":1,"showId":"12"},</v>
      </c>
    </row>
    <row r="20" spans="1:16" x14ac:dyDescent="0.25">
      <c r="A20" t="s">
        <v>84</v>
      </c>
      <c r="B20" s="1">
        <v>19</v>
      </c>
      <c r="C20" s="1" t="s">
        <v>85</v>
      </c>
      <c r="D20" t="s">
        <v>18</v>
      </c>
      <c r="E20" t="s">
        <v>86</v>
      </c>
      <c r="F20" s="1" t="s">
        <v>110</v>
      </c>
      <c r="G20" t="s">
        <v>87</v>
      </c>
      <c r="H20" t="s">
        <v>83</v>
      </c>
      <c r="I20" t="s">
        <v>88</v>
      </c>
      <c r="J20" t="str">
        <f t="shared" si="0"/>
        <v>19.png</v>
      </c>
      <c r="K20" t="s">
        <v>89</v>
      </c>
      <c r="L20">
        <v>1</v>
      </c>
      <c r="M20" t="s">
        <v>90</v>
      </c>
      <c r="N20">
        <v>12</v>
      </c>
      <c r="O20" t="s">
        <v>91</v>
      </c>
      <c r="P20" t="str">
        <f t="shared" si="1"/>
        <v>{"episode":"19","title":"Desperate! X's Death","airDate":"1996-08-10","synopsis":"Lorem ipsum dolor sit amet, consectetur adipiscing elit, sed do eiusmod tempor incididunt ut labore et dolore magna aliqua. Facilisi etiam dignissim diam quis enim lobortis scelerisque fermentum.","thumbnail":"19.png","season":1,"showId":"12"},</v>
      </c>
    </row>
    <row r="21" spans="1:16" x14ac:dyDescent="0.25">
      <c r="A21" t="s">
        <v>84</v>
      </c>
      <c r="B21" s="1">
        <v>20</v>
      </c>
      <c r="C21" s="1" t="s">
        <v>85</v>
      </c>
      <c r="D21" t="s">
        <v>19</v>
      </c>
      <c r="E21" t="s">
        <v>86</v>
      </c>
      <c r="F21" s="1" t="s">
        <v>111</v>
      </c>
      <c r="G21" t="s">
        <v>87</v>
      </c>
      <c r="H21" t="s">
        <v>83</v>
      </c>
      <c r="I21" t="s">
        <v>88</v>
      </c>
      <c r="J21" t="str">
        <f t="shared" si="0"/>
        <v>20.png</v>
      </c>
      <c r="K21" t="s">
        <v>89</v>
      </c>
      <c r="L21">
        <v>1</v>
      </c>
      <c r="M21" t="s">
        <v>90</v>
      </c>
      <c r="N21">
        <v>12</v>
      </c>
      <c r="O21" t="s">
        <v>91</v>
      </c>
      <c r="P21" t="str">
        <f t="shared" si="1"/>
        <v>{"episode":"20","title":"Life! Break Heart","airDate":"1996-08-17","synopsis":"Lorem ipsum dolor sit amet, consectetur adipiscing elit, sed do eiusmod tempor incididunt ut labore et dolore magna aliqua. Facilisi etiam dignissim diam quis enim lobortis scelerisque fermentum.","thumbnail":"20.png","season":1,"showId":"12"},</v>
      </c>
    </row>
    <row r="22" spans="1:16" x14ac:dyDescent="0.25">
      <c r="A22" t="s">
        <v>84</v>
      </c>
      <c r="B22" s="1">
        <v>21</v>
      </c>
      <c r="C22" s="1" t="s">
        <v>85</v>
      </c>
      <c r="D22" t="s">
        <v>20</v>
      </c>
      <c r="E22" t="s">
        <v>86</v>
      </c>
      <c r="F22" s="1" t="s">
        <v>112</v>
      </c>
      <c r="G22" t="s">
        <v>87</v>
      </c>
      <c r="H22" t="s">
        <v>83</v>
      </c>
      <c r="I22" t="s">
        <v>88</v>
      </c>
      <c r="J22" t="str">
        <f t="shared" si="0"/>
        <v>21.png</v>
      </c>
      <c r="K22" t="s">
        <v>89</v>
      </c>
      <c r="L22">
        <v>1</v>
      </c>
      <c r="M22" t="s">
        <v>90</v>
      </c>
      <c r="N22">
        <v>12</v>
      </c>
      <c r="O22" t="s">
        <v>91</v>
      </c>
      <c r="P22" t="str">
        <f t="shared" si="1"/>
        <v>{"episode":"21","title":"Reborn! The Neo B't X","airDate":"1996-08-24","synopsis":"Lorem ipsum dolor sit amet, consectetur adipiscing elit, sed do eiusmod tempor incididunt ut labore et dolore magna aliqua. Facilisi etiam dignissim diam quis enim lobortis scelerisque fermentum.","thumbnail":"21.png","season":1,"showId":"12"},</v>
      </c>
    </row>
    <row r="23" spans="1:16" x14ac:dyDescent="0.25">
      <c r="A23" t="s">
        <v>84</v>
      </c>
      <c r="B23" s="1">
        <v>22</v>
      </c>
      <c r="C23" s="1" t="s">
        <v>85</v>
      </c>
      <c r="D23" t="s">
        <v>21</v>
      </c>
      <c r="E23" t="s">
        <v>86</v>
      </c>
      <c r="F23" s="1" t="s">
        <v>113</v>
      </c>
      <c r="G23" t="s">
        <v>87</v>
      </c>
      <c r="H23" t="s">
        <v>83</v>
      </c>
      <c r="I23" t="s">
        <v>88</v>
      </c>
      <c r="J23" t="str">
        <f t="shared" si="0"/>
        <v>22.png</v>
      </c>
      <c r="K23" t="s">
        <v>89</v>
      </c>
      <c r="L23">
        <v>1</v>
      </c>
      <c r="M23" t="s">
        <v>90</v>
      </c>
      <c r="N23">
        <v>12</v>
      </c>
      <c r="O23" t="s">
        <v>91</v>
      </c>
      <c r="P23" t="str">
        <f t="shared" si="1"/>
        <v>{"episode":"22","title":"The Worst! The Area's Seven Evil Knights","airDate":"1996-08-31","synopsis":"Lorem ipsum dolor sit amet, consectetur adipiscing elit, sed do eiusmod tempor incididunt ut labore et dolore magna aliqua. Facilisi etiam dignissim diam quis enim lobortis scelerisque fermentum.","thumbnail":"22.png","season":1,"showId":"12"},</v>
      </c>
    </row>
    <row r="24" spans="1:16" x14ac:dyDescent="0.25">
      <c r="A24" t="s">
        <v>84</v>
      </c>
      <c r="B24" s="1">
        <v>23</v>
      </c>
      <c r="C24" s="1" t="s">
        <v>85</v>
      </c>
      <c r="D24" t="s">
        <v>22</v>
      </c>
      <c r="E24" t="s">
        <v>86</v>
      </c>
      <c r="F24" s="1" t="s">
        <v>114</v>
      </c>
      <c r="G24" t="s">
        <v>87</v>
      </c>
      <c r="H24" t="s">
        <v>83</v>
      </c>
      <c r="I24" t="s">
        <v>88</v>
      </c>
      <c r="J24" t="str">
        <f t="shared" si="0"/>
        <v>23.png</v>
      </c>
      <c r="K24" t="s">
        <v>89</v>
      </c>
      <c r="L24">
        <v>1</v>
      </c>
      <c r="M24" t="s">
        <v>90</v>
      </c>
      <c r="N24">
        <v>12</v>
      </c>
      <c r="O24" t="s">
        <v>91</v>
      </c>
      <c r="P24" t="str">
        <f t="shared" si="1"/>
        <v>{"episode":"23","title":"Flash of Light! Shining Knuckle","airDate":"1996-09-07","synopsis":"Lorem ipsum dolor sit amet, consectetur adipiscing elit, sed do eiusmod tempor incididunt ut labore et dolore magna aliqua. Facilisi etiam dignissim diam quis enim lobortis scelerisque fermentum.","thumbnail":"23.png","season":1,"showId":"12"},</v>
      </c>
    </row>
    <row r="25" spans="1:16" x14ac:dyDescent="0.25">
      <c r="A25" t="s">
        <v>84</v>
      </c>
      <c r="B25" s="1">
        <v>24</v>
      </c>
      <c r="C25" s="1" t="s">
        <v>85</v>
      </c>
      <c r="D25" t="s">
        <v>23</v>
      </c>
      <c r="E25" t="s">
        <v>86</v>
      </c>
      <c r="F25" s="1" t="s">
        <v>115</v>
      </c>
      <c r="G25" t="s">
        <v>87</v>
      </c>
      <c r="H25" t="s">
        <v>83</v>
      </c>
      <c r="I25" t="s">
        <v>88</v>
      </c>
      <c r="J25" t="str">
        <f t="shared" si="0"/>
        <v>24.png</v>
      </c>
      <c r="K25" t="s">
        <v>89</v>
      </c>
      <c r="L25">
        <v>1</v>
      </c>
      <c r="M25" t="s">
        <v>90</v>
      </c>
      <c r="N25">
        <v>12</v>
      </c>
      <c r="O25" t="s">
        <v>91</v>
      </c>
      <c r="P25" t="str">
        <f t="shared" si="1"/>
        <v>{"episode":"24","title":"Burn! A Piece of the Sun","airDate":"1996-09-14","synopsis":"Lorem ipsum dolor sit amet, consectetur adipiscing elit, sed do eiusmod tempor incididunt ut labore et dolore magna aliqua. Facilisi etiam dignissim diam quis enim lobortis scelerisque fermentum.","thumbnail":"24.png","season":1,"showId":"12"},</v>
      </c>
    </row>
    <row r="26" spans="1:16" x14ac:dyDescent="0.25">
      <c r="A26" t="s">
        <v>84</v>
      </c>
      <c r="B26" s="1">
        <v>25</v>
      </c>
      <c r="C26" s="1" t="s">
        <v>85</v>
      </c>
      <c r="D26" t="s">
        <v>24</v>
      </c>
      <c r="E26" t="s">
        <v>86</v>
      </c>
      <c r="F26" s="1" t="s">
        <v>116</v>
      </c>
      <c r="G26" t="s">
        <v>87</v>
      </c>
      <c r="H26" t="s">
        <v>83</v>
      </c>
      <c r="I26" t="s">
        <v>88</v>
      </c>
      <c r="J26" t="str">
        <f t="shared" si="0"/>
        <v>25.png</v>
      </c>
      <c r="K26" t="s">
        <v>89</v>
      </c>
      <c r="L26">
        <v>1</v>
      </c>
      <c r="M26" t="s">
        <v>90</v>
      </c>
      <c r="N26">
        <v>12</v>
      </c>
      <c r="O26" t="s">
        <v>91</v>
      </c>
      <c r="P26" t="str">
        <f t="shared" si="1"/>
        <v>{"episode":"25","title":"Overthrow! B'T Raphael","airDate":"1996-09-21","synopsis":"Lorem ipsum dolor sit amet, consectetur adipiscing elit, sed do eiusmod tempor incididunt ut labore et dolore magna aliqua. Facilisi etiam dignissim diam quis enim lobortis scelerisque fermentum.","thumbnail":"25.png","season":1,"showId":"12"},</v>
      </c>
    </row>
    <row r="27" spans="1:16" x14ac:dyDescent="0.25">
      <c r="A27" t="s">
        <v>84</v>
      </c>
      <c r="B27" s="1">
        <f>B26+1</f>
        <v>26</v>
      </c>
      <c r="C27" s="1" t="s">
        <v>85</v>
      </c>
      <c r="D27" t="s">
        <v>32</v>
      </c>
      <c r="E27" t="s">
        <v>86</v>
      </c>
      <c r="F27" s="1" t="s">
        <v>117</v>
      </c>
      <c r="G27" t="s">
        <v>87</v>
      </c>
      <c r="H27" t="s">
        <v>83</v>
      </c>
      <c r="I27" t="s">
        <v>88</v>
      </c>
      <c r="J27" t="str">
        <f t="shared" si="0"/>
        <v>26.png</v>
      </c>
      <c r="K27" t="s">
        <v>89</v>
      </c>
      <c r="L27">
        <v>2</v>
      </c>
      <c r="M27" t="s">
        <v>90</v>
      </c>
      <c r="N27">
        <v>12</v>
      </c>
      <c r="O27" t="s">
        <v>91</v>
      </c>
      <c r="P27" t="str">
        <f t="shared" si="1"/>
        <v>{"episode":"26","title":"The Four Knights vs. The Evil Knights","airDate":"1997-08-21","synopsis":"Lorem ipsum dolor sit amet, consectetur adipiscing elit, sed do eiusmod tempor incididunt ut labore et dolore magna aliqua. Facilisi etiam dignissim diam quis enim lobortis scelerisque fermentum.","thumbnail":"26.png","season":2,"showId":"12"},</v>
      </c>
    </row>
    <row r="28" spans="1:16" x14ac:dyDescent="0.25">
      <c r="A28" t="s">
        <v>84</v>
      </c>
      <c r="B28" s="1">
        <f t="shared" ref="B28:B40" si="2">B27+1</f>
        <v>27</v>
      </c>
      <c r="C28" s="1" t="s">
        <v>85</v>
      </c>
      <c r="D28" t="s">
        <v>35</v>
      </c>
      <c r="E28" t="s">
        <v>86</v>
      </c>
      <c r="F28" s="1" t="s">
        <v>118</v>
      </c>
      <c r="G28" t="s">
        <v>87</v>
      </c>
      <c r="H28" t="s">
        <v>83</v>
      </c>
      <c r="I28" t="s">
        <v>88</v>
      </c>
      <c r="J28" t="str">
        <f t="shared" si="0"/>
        <v>27.png</v>
      </c>
      <c r="K28" t="s">
        <v>89</v>
      </c>
      <c r="L28">
        <v>2</v>
      </c>
      <c r="M28" t="s">
        <v>90</v>
      </c>
      <c r="N28">
        <v>12</v>
      </c>
      <c r="O28" t="s">
        <v>91</v>
      </c>
      <c r="P28" t="str">
        <f t="shared" si="1"/>
        <v>{"episode":"27","title":"The Land of Love and Hate","airDate":"1997-08-28","synopsis":"Lorem ipsum dolor sit amet, consectetur adipiscing elit, sed do eiusmod tempor incididunt ut labore et dolore magna aliqua. Facilisi etiam dignissim diam quis enim lobortis scelerisque fermentum.","thumbnail":"27.png","season":2,"showId":"12"},</v>
      </c>
    </row>
    <row r="29" spans="1:16" x14ac:dyDescent="0.25">
      <c r="A29" t="s">
        <v>84</v>
      </c>
      <c r="B29" s="1">
        <f t="shared" si="2"/>
        <v>28</v>
      </c>
      <c r="C29" s="1" t="s">
        <v>85</v>
      </c>
      <c r="D29" t="s">
        <v>38</v>
      </c>
      <c r="E29" t="s">
        <v>86</v>
      </c>
      <c r="F29" s="1" t="s">
        <v>119</v>
      </c>
      <c r="G29" t="s">
        <v>87</v>
      </c>
      <c r="H29" t="s">
        <v>83</v>
      </c>
      <c r="I29" t="s">
        <v>88</v>
      </c>
      <c r="J29" t="str">
        <f t="shared" si="0"/>
        <v>28.png</v>
      </c>
      <c r="K29" t="s">
        <v>89</v>
      </c>
      <c r="L29">
        <v>2</v>
      </c>
      <c r="M29" t="s">
        <v>90</v>
      </c>
      <c r="N29">
        <v>12</v>
      </c>
      <c r="O29" t="s">
        <v>91</v>
      </c>
      <c r="P29" t="str">
        <f t="shared" si="1"/>
        <v>{"episode":"28","title":"Burning Red Flame!","airDate":"1997-09-04","synopsis":"Lorem ipsum dolor sit amet, consectetur adipiscing elit, sed do eiusmod tempor incididunt ut labore et dolore magna aliqua. Facilisi etiam dignissim diam quis enim lobortis scelerisque fermentum.","thumbnail":"28.png","season":2,"showId":"12"},</v>
      </c>
    </row>
    <row r="30" spans="1:16" x14ac:dyDescent="0.25">
      <c r="A30" t="s">
        <v>84</v>
      </c>
      <c r="B30" s="1">
        <f t="shared" si="2"/>
        <v>29</v>
      </c>
      <c r="C30" s="1" t="s">
        <v>85</v>
      </c>
      <c r="D30" t="s">
        <v>41</v>
      </c>
      <c r="E30" t="s">
        <v>86</v>
      </c>
      <c r="F30" s="1" t="s">
        <v>120</v>
      </c>
      <c r="G30" t="s">
        <v>87</v>
      </c>
      <c r="H30" t="s">
        <v>83</v>
      </c>
      <c r="I30" t="s">
        <v>88</v>
      </c>
      <c r="J30" t="str">
        <f t="shared" si="0"/>
        <v>29.png</v>
      </c>
      <c r="K30" t="s">
        <v>89</v>
      </c>
      <c r="L30">
        <v>2</v>
      </c>
      <c r="M30" t="s">
        <v>90</v>
      </c>
      <c r="N30">
        <v>12</v>
      </c>
      <c r="O30" t="s">
        <v>91</v>
      </c>
      <c r="P30" t="str">
        <f t="shared" si="1"/>
        <v>{"episode":"29","title":"Miracles of the Blood","airDate":"1997-09-11","synopsis":"Lorem ipsum dolor sit amet, consectetur adipiscing elit, sed do eiusmod tempor incididunt ut labore et dolore magna aliqua. Facilisi etiam dignissim diam quis enim lobortis scelerisque fermentum.","thumbnail":"29.png","season":2,"showId":"12"},</v>
      </c>
    </row>
    <row r="31" spans="1:16" x14ac:dyDescent="0.25">
      <c r="A31" t="s">
        <v>84</v>
      </c>
      <c r="B31" s="1">
        <f t="shared" si="2"/>
        <v>30</v>
      </c>
      <c r="C31" s="1" t="s">
        <v>85</v>
      </c>
      <c r="D31" t="s">
        <v>44</v>
      </c>
      <c r="E31" t="s">
        <v>86</v>
      </c>
      <c r="F31" s="1" t="s">
        <v>121</v>
      </c>
      <c r="G31" t="s">
        <v>87</v>
      </c>
      <c r="H31" t="s">
        <v>83</v>
      </c>
      <c r="I31" t="s">
        <v>88</v>
      </c>
      <c r="J31" t="str">
        <f t="shared" si="0"/>
        <v>30.png</v>
      </c>
      <c r="K31" t="s">
        <v>89</v>
      </c>
      <c r="L31">
        <v>2</v>
      </c>
      <c r="M31" t="s">
        <v>90</v>
      </c>
      <c r="N31">
        <v>12</v>
      </c>
      <c r="O31" t="s">
        <v>91</v>
      </c>
      <c r="P31" t="str">
        <f t="shared" si="1"/>
        <v>{"episode":"30","title":"Fear of the Illusions","airDate":"1997-09-18","synopsis":"Lorem ipsum dolor sit amet, consectetur adipiscing elit, sed do eiusmod tempor incididunt ut labore et dolore magna aliqua. Facilisi etiam dignissim diam quis enim lobortis scelerisque fermentum.","thumbnail":"30.png","season":2,"showId":"12"},</v>
      </c>
    </row>
    <row r="32" spans="1:16" x14ac:dyDescent="0.25">
      <c r="A32" t="s">
        <v>84</v>
      </c>
      <c r="B32" s="1">
        <f t="shared" si="2"/>
        <v>31</v>
      </c>
      <c r="C32" s="1" t="s">
        <v>85</v>
      </c>
      <c r="D32" t="s">
        <v>47</v>
      </c>
      <c r="E32" t="s">
        <v>86</v>
      </c>
      <c r="F32" s="1" t="s">
        <v>122</v>
      </c>
      <c r="G32" t="s">
        <v>87</v>
      </c>
      <c r="H32" t="s">
        <v>83</v>
      </c>
      <c r="I32" t="s">
        <v>88</v>
      </c>
      <c r="J32" t="str">
        <f t="shared" si="0"/>
        <v>31.png</v>
      </c>
      <c r="K32" t="s">
        <v>89</v>
      </c>
      <c r="L32">
        <v>2</v>
      </c>
      <c r="M32" t="s">
        <v>90</v>
      </c>
      <c r="N32">
        <v>12</v>
      </c>
      <c r="O32" t="s">
        <v>91</v>
      </c>
      <c r="P32" t="str">
        <f t="shared" si="1"/>
        <v>{"episode":"31","title":"A Streak of Light","airDate":"1997-09-25","synopsis":"Lorem ipsum dolor sit amet, consectetur adipiscing elit, sed do eiusmod tempor incididunt ut labore et dolore magna aliqua. Facilisi etiam dignissim diam quis enim lobortis scelerisque fermentum.","thumbnail":"31.png","season":2,"showId":"12"},</v>
      </c>
    </row>
    <row r="33" spans="1:16" x14ac:dyDescent="0.25">
      <c r="A33" t="s">
        <v>84</v>
      </c>
      <c r="B33" s="1">
        <f t="shared" si="2"/>
        <v>32</v>
      </c>
      <c r="C33" s="1" t="s">
        <v>85</v>
      </c>
      <c r="D33" t="s">
        <v>50</v>
      </c>
      <c r="E33" t="s">
        <v>86</v>
      </c>
      <c r="F33" s="1" t="s">
        <v>123</v>
      </c>
      <c r="G33" t="s">
        <v>87</v>
      </c>
      <c r="H33" t="s">
        <v>83</v>
      </c>
      <c r="I33" t="s">
        <v>88</v>
      </c>
      <c r="J33" t="str">
        <f t="shared" si="0"/>
        <v>32.png</v>
      </c>
      <c r="K33" t="s">
        <v>89</v>
      </c>
      <c r="L33">
        <v>2</v>
      </c>
      <c r="M33" t="s">
        <v>90</v>
      </c>
      <c r="N33">
        <v>12</v>
      </c>
      <c r="O33" t="s">
        <v>91</v>
      </c>
      <c r="P33" t="str">
        <f t="shared" si="1"/>
        <v>{"episode":"32","title":"Mehr Licht (more light)","airDate":"1997-10-02","synopsis":"Lorem ipsum dolor sit amet, consectetur adipiscing elit, sed do eiusmod tempor incididunt ut labore et dolore magna aliqua. Facilisi etiam dignissim diam quis enim lobortis scelerisque fermentum.","thumbnail":"32.png","season":2,"showId":"12"},</v>
      </c>
    </row>
    <row r="34" spans="1:16" x14ac:dyDescent="0.25">
      <c r="A34" t="s">
        <v>84</v>
      </c>
      <c r="B34" s="1">
        <f t="shared" si="2"/>
        <v>33</v>
      </c>
      <c r="C34" s="1" t="s">
        <v>85</v>
      </c>
      <c r="D34" t="s">
        <v>53</v>
      </c>
      <c r="E34" t="s">
        <v>86</v>
      </c>
      <c r="F34" s="1" t="s">
        <v>124</v>
      </c>
      <c r="G34" t="s">
        <v>87</v>
      </c>
      <c r="H34" t="s">
        <v>83</v>
      </c>
      <c r="I34" t="s">
        <v>88</v>
      </c>
      <c r="J34" t="str">
        <f t="shared" si="0"/>
        <v>33.png</v>
      </c>
      <c r="K34" t="s">
        <v>89</v>
      </c>
      <c r="L34">
        <v>2</v>
      </c>
      <c r="M34" t="s">
        <v>90</v>
      </c>
      <c r="N34">
        <v>12</v>
      </c>
      <c r="O34" t="s">
        <v>91</v>
      </c>
      <c r="P34" t="str">
        <f t="shared" si="1"/>
        <v>{"episode":"33","title":"Confessions of a Mask","airDate":"1997-10-09","synopsis":"Lorem ipsum dolor sit amet, consectetur adipiscing elit, sed do eiusmod tempor incididunt ut labore et dolore magna aliqua. Facilisi etiam dignissim diam quis enim lobortis scelerisque fermentum.","thumbnail":"33.png","season":2,"showId":"12"},</v>
      </c>
    </row>
    <row r="35" spans="1:16" x14ac:dyDescent="0.25">
      <c r="A35" t="s">
        <v>84</v>
      </c>
      <c r="B35" s="1">
        <f t="shared" si="2"/>
        <v>34</v>
      </c>
      <c r="C35" s="1" t="s">
        <v>85</v>
      </c>
      <c r="D35" t="s">
        <v>56</v>
      </c>
      <c r="E35" t="s">
        <v>86</v>
      </c>
      <c r="F35" s="1" t="s">
        <v>125</v>
      </c>
      <c r="G35" t="s">
        <v>87</v>
      </c>
      <c r="H35" t="s">
        <v>83</v>
      </c>
      <c r="I35" t="s">
        <v>88</v>
      </c>
      <c r="J35" t="str">
        <f t="shared" si="0"/>
        <v>34.png</v>
      </c>
      <c r="K35" t="s">
        <v>89</v>
      </c>
      <c r="L35">
        <v>2</v>
      </c>
      <c r="M35" t="s">
        <v>90</v>
      </c>
      <c r="N35">
        <v>12</v>
      </c>
      <c r="O35" t="s">
        <v>91</v>
      </c>
      <c r="P35" t="str">
        <f t="shared" si="1"/>
        <v>{"episode":"34","title":"Blood Bonds","airDate":"1997-10-16","synopsis":"Lorem ipsum dolor sit amet, consectetur adipiscing elit, sed do eiusmod tempor incididunt ut labore et dolore magna aliqua. Facilisi etiam dignissim diam quis enim lobortis scelerisque fermentum.","thumbnail":"34.png","season":2,"showId":"12"},</v>
      </c>
    </row>
    <row r="36" spans="1:16" x14ac:dyDescent="0.25">
      <c r="A36" t="s">
        <v>84</v>
      </c>
      <c r="B36" s="1">
        <f t="shared" si="2"/>
        <v>35</v>
      </c>
      <c r="C36" s="1" t="s">
        <v>85</v>
      </c>
      <c r="D36" t="s">
        <v>59</v>
      </c>
      <c r="E36" t="s">
        <v>86</v>
      </c>
      <c r="F36" s="1" t="s">
        <v>126</v>
      </c>
      <c r="G36" t="s">
        <v>87</v>
      </c>
      <c r="H36" t="s">
        <v>83</v>
      </c>
      <c r="I36" t="s">
        <v>88</v>
      </c>
      <c r="J36" t="str">
        <f t="shared" si="0"/>
        <v>35.png</v>
      </c>
      <c r="K36" t="s">
        <v>89</v>
      </c>
      <c r="L36">
        <v>2</v>
      </c>
      <c r="M36" t="s">
        <v>90</v>
      </c>
      <c r="N36">
        <v>12</v>
      </c>
      <c r="O36" t="s">
        <v>91</v>
      </c>
      <c r="P36" t="str">
        <f t="shared" si="1"/>
        <v>{"episode":"35","title":"The Lair of the Beast","airDate":"1997-10-23","synopsis":"Lorem ipsum dolor sit amet, consectetur adipiscing elit, sed do eiusmod tempor incididunt ut labore et dolore magna aliqua. Facilisi etiam dignissim diam quis enim lobortis scelerisque fermentum.","thumbnail":"35.png","season":2,"showId":"12"},</v>
      </c>
    </row>
    <row r="37" spans="1:16" x14ac:dyDescent="0.25">
      <c r="A37" t="s">
        <v>84</v>
      </c>
      <c r="B37" s="1">
        <f t="shared" si="2"/>
        <v>36</v>
      </c>
      <c r="C37" s="1" t="s">
        <v>85</v>
      </c>
      <c r="D37" t="s">
        <v>62</v>
      </c>
      <c r="E37" t="s">
        <v>86</v>
      </c>
      <c r="F37" s="1" t="s">
        <v>127</v>
      </c>
      <c r="G37" t="s">
        <v>87</v>
      </c>
      <c r="H37" t="s">
        <v>83</v>
      </c>
      <c r="I37" t="s">
        <v>88</v>
      </c>
      <c r="J37" t="str">
        <f t="shared" si="0"/>
        <v>36.png</v>
      </c>
      <c r="K37" t="s">
        <v>89</v>
      </c>
      <c r="L37">
        <v>2</v>
      </c>
      <c r="M37" t="s">
        <v>90</v>
      </c>
      <c r="N37">
        <v>12</v>
      </c>
      <c r="O37" t="s">
        <v>91</v>
      </c>
      <c r="P37" t="str">
        <f t="shared" si="1"/>
        <v>{"episode":"36","title":"Search for a Lost Era!","airDate":"1997-10-30","synopsis":"Lorem ipsum dolor sit amet, consectetur adipiscing elit, sed do eiusmod tempor incididunt ut labore et dolore magna aliqua. Facilisi etiam dignissim diam quis enim lobortis scelerisque fermentum.","thumbnail":"36.png","season":2,"showId":"12"},</v>
      </c>
    </row>
    <row r="38" spans="1:16" x14ac:dyDescent="0.25">
      <c r="A38" t="s">
        <v>84</v>
      </c>
      <c r="B38" s="1">
        <f t="shared" si="2"/>
        <v>37</v>
      </c>
      <c r="C38" s="1" t="s">
        <v>85</v>
      </c>
      <c r="D38" t="s">
        <v>65</v>
      </c>
      <c r="E38" t="s">
        <v>86</v>
      </c>
      <c r="F38" s="1" t="s">
        <v>128</v>
      </c>
      <c r="G38" t="s">
        <v>87</v>
      </c>
      <c r="H38" t="s">
        <v>83</v>
      </c>
      <c r="I38" t="s">
        <v>88</v>
      </c>
      <c r="J38" t="str">
        <f t="shared" si="0"/>
        <v>37.png</v>
      </c>
      <c r="K38" t="s">
        <v>89</v>
      </c>
      <c r="L38">
        <v>2</v>
      </c>
      <c r="M38" t="s">
        <v>90</v>
      </c>
      <c r="N38">
        <v>12</v>
      </c>
      <c r="O38" t="s">
        <v>91</v>
      </c>
      <c r="P38" t="str">
        <f t="shared" si="1"/>
        <v>{"episode":"37","title":"One for All","airDate":"1997-11-06","synopsis":"Lorem ipsum dolor sit amet, consectetur adipiscing elit, sed do eiusmod tempor incididunt ut labore et dolore magna aliqua. Facilisi etiam dignissim diam quis enim lobortis scelerisque fermentum.","thumbnail":"37.png","season":2,"showId":"12"},</v>
      </c>
    </row>
    <row r="39" spans="1:16" x14ac:dyDescent="0.25">
      <c r="A39" t="s">
        <v>84</v>
      </c>
      <c r="B39" s="1">
        <f t="shared" si="2"/>
        <v>38</v>
      </c>
      <c r="C39" s="1" t="s">
        <v>85</v>
      </c>
      <c r="D39" t="s">
        <v>68</v>
      </c>
      <c r="E39" t="s">
        <v>86</v>
      </c>
      <c r="F39" s="1" t="s">
        <v>129</v>
      </c>
      <c r="G39" t="s">
        <v>87</v>
      </c>
      <c r="H39" t="s">
        <v>83</v>
      </c>
      <c r="I39" t="s">
        <v>88</v>
      </c>
      <c r="J39" t="str">
        <f t="shared" si="0"/>
        <v>38.png</v>
      </c>
      <c r="K39" t="s">
        <v>89</v>
      </c>
      <c r="L39">
        <v>2</v>
      </c>
      <c r="M39" t="s">
        <v>90</v>
      </c>
      <c r="N39">
        <v>12</v>
      </c>
      <c r="O39" t="s">
        <v>91</v>
      </c>
      <c r="P39" t="str">
        <f t="shared" si="1"/>
        <v>{"episode":"38","title":"Memories of the Future!","airDate":"1997-11-13","synopsis":"Lorem ipsum dolor sit amet, consectetur adipiscing elit, sed do eiusmod tempor incididunt ut labore et dolore magna aliqua. Facilisi etiam dignissim diam quis enim lobortis scelerisque fermentum.","thumbnail":"38.png","season":2,"showId":"12"},</v>
      </c>
    </row>
    <row r="40" spans="1:16" x14ac:dyDescent="0.25">
      <c r="A40" t="s">
        <v>84</v>
      </c>
      <c r="B40" s="1">
        <f t="shared" si="2"/>
        <v>39</v>
      </c>
      <c r="C40" s="1" t="s">
        <v>85</v>
      </c>
      <c r="D40" t="s">
        <v>71</v>
      </c>
      <c r="E40" t="s">
        <v>86</v>
      </c>
      <c r="F40" s="1" t="s">
        <v>130</v>
      </c>
      <c r="G40" t="s">
        <v>87</v>
      </c>
      <c r="H40" t="s">
        <v>83</v>
      </c>
      <c r="I40" t="s">
        <v>88</v>
      </c>
      <c r="J40" t="str">
        <f t="shared" si="0"/>
        <v>39.png</v>
      </c>
      <c r="K40" t="s">
        <v>89</v>
      </c>
      <c r="L40">
        <v>2</v>
      </c>
      <c r="M40" t="s">
        <v>90</v>
      </c>
      <c r="N40">
        <v>12</v>
      </c>
      <c r="O40" t="s">
        <v>91</v>
      </c>
      <c r="P40" t="str">
        <f t="shared" si="1"/>
        <v>{"episode":"39","title":"A Piece of the Sun!","airDate":"1997-11-20","synopsis":"Lorem ipsum dolor sit amet, consectetur adipiscing elit, sed do eiusmod tempor incididunt ut labore et dolore magna aliqua. Facilisi etiam dignissim diam quis enim lobortis scelerisque fermentum.","thumbnail":"39.png","season":2,"showId":"12"},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Michael Pineda</dc:creator>
  <cp:lastModifiedBy>John Michael Pineda</cp:lastModifiedBy>
  <dcterms:created xsi:type="dcterms:W3CDTF">2022-04-19T02:34:13Z</dcterms:created>
  <dcterms:modified xsi:type="dcterms:W3CDTF">2022-04-19T03:31:07Z</dcterms:modified>
</cp:coreProperties>
</file>