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jpin769\Documents\Personal\_My Projects\batang-90s-tv-plus\assets\"/>
    </mc:Choice>
  </mc:AlternateContent>
  <xr:revisionPtr revIDLastSave="0" documentId="13_ncr:1_{D62BE4F6-973B-411E-819F-5CA991B3511F}" xr6:coauthVersionLast="47" xr6:coauthVersionMax="47" xr10:uidLastSave="{00000000-0000-0000-0000-000000000000}"/>
  <bookViews>
    <workbookView xWindow="12400" yWindow="-21710" windowWidth="38620" windowHeight="21220" tabRatio="186" activeTab="1" xr2:uid="{9DD08765-C5F9-4FFA-9CCD-C1387A5793AB}"/>
  </bookViews>
  <sheets>
    <sheet name="Sheet1" sheetId="1" r:id="rId1"/>
    <sheet name="Sheet2" sheetId="2" r:id="rId2"/>
  </sheets>
  <definedNames>
    <definedName name="_xlnm._FilterDatabase" localSheetId="0" hidden="1">Sheet1!$A$1:$D$408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2" l="1"/>
  <c r="P3" i="2" s="1"/>
  <c r="J4" i="2"/>
  <c r="P4" i="2" s="1"/>
  <c r="J5" i="2"/>
  <c r="P5" i="2" s="1"/>
  <c r="J6" i="2"/>
  <c r="P6" i="2" s="1"/>
  <c r="J7" i="2"/>
  <c r="P7" i="2" s="1"/>
  <c r="J8" i="2"/>
  <c r="P8" i="2" s="1"/>
  <c r="J9" i="2"/>
  <c r="P9" i="2" s="1"/>
  <c r="J10" i="2"/>
  <c r="P10" i="2" s="1"/>
  <c r="J11" i="2"/>
  <c r="P11" i="2" s="1"/>
  <c r="J12" i="2"/>
  <c r="J13" i="2"/>
  <c r="P13" i="2" s="1"/>
  <c r="J14" i="2"/>
  <c r="P14" i="2" s="1"/>
  <c r="J15" i="2"/>
  <c r="P15" i="2" s="1"/>
  <c r="J16" i="2"/>
  <c r="P16" i="2" s="1"/>
  <c r="J17" i="2"/>
  <c r="P17" i="2" s="1"/>
  <c r="J18" i="2"/>
  <c r="P18" i="2" s="1"/>
  <c r="J19" i="2"/>
  <c r="P19" i="2" s="1"/>
  <c r="J20" i="2"/>
  <c r="P20" i="2" s="1"/>
  <c r="J21" i="2"/>
  <c r="P21" i="2" s="1"/>
  <c r="J22" i="2"/>
  <c r="P22" i="2" s="1"/>
  <c r="J23" i="2"/>
  <c r="P23" i="2" s="1"/>
  <c r="J24" i="2"/>
  <c r="P24" i="2" s="1"/>
  <c r="J25" i="2"/>
  <c r="P25" i="2" s="1"/>
  <c r="J26" i="2"/>
  <c r="P26" i="2" s="1"/>
  <c r="J27" i="2"/>
  <c r="P27" i="2" s="1"/>
  <c r="J28" i="2"/>
  <c r="P28" i="2" s="1"/>
  <c r="J29" i="2"/>
  <c r="P29" i="2" s="1"/>
  <c r="J30" i="2"/>
  <c r="P30" i="2" s="1"/>
  <c r="J31" i="2"/>
  <c r="P31" i="2" s="1"/>
  <c r="J32" i="2"/>
  <c r="P32" i="2" s="1"/>
  <c r="J33" i="2"/>
  <c r="P33" i="2" s="1"/>
  <c r="J34" i="2"/>
  <c r="P34" i="2" s="1"/>
  <c r="J35" i="2"/>
  <c r="P35" i="2" s="1"/>
  <c r="J36" i="2"/>
  <c r="J37" i="2"/>
  <c r="P37" i="2" s="1"/>
  <c r="J2" i="2"/>
  <c r="P2" i="2" s="1"/>
  <c r="P12" i="2"/>
  <c r="P36" i="2"/>
</calcChain>
</file>

<file path=xl/sharedStrings.xml><?xml version="1.0" encoding="utf-8"?>
<sst xmlns="http://schemas.openxmlformats.org/spreadsheetml/2006/main" count="531" uniqueCount="216">
  <si>
    <t>synopsis</t>
  </si>
  <si>
    <t>thumbnail</t>
  </si>
  <si>
    <t>season</t>
  </si>
  <si>
    <t>showId</t>
  </si>
  <si>
    <t>episode</t>
  </si>
  <si>
    <t>title</t>
  </si>
  <si>
    <t>airDate</t>
  </si>
  <si>
    <t>01</t>
  </si>
  <si>
    <t>02</t>
  </si>
  <si>
    <t>03</t>
  </si>
  <si>
    <t>04</t>
  </si>
  <si>
    <t>05</t>
  </si>
  <si>
    <t>06</t>
  </si>
  <si>
    <t>07</t>
  </si>
  <si>
    <t>08</t>
  </si>
  <si>
    <t>09</t>
  </si>
  <si>
    <t>{"episode":"</t>
  </si>
  <si>
    <t>","synopsis":"</t>
  </si>
  <si>
    <t>","thumbnail":"</t>
  </si>
  <si>
    <t>","season":</t>
  </si>
  <si>
    <t>,"showId":"</t>
  </si>
  <si>
    <t>"},</t>
  </si>
  <si>
    <t>Original air date</t>
  </si>
  <si>
    <t>#</t>
  </si>
  <si>
    <t>Episode title</t>
  </si>
  <si>
    <t>"A Departure and New Ties"</t>
  </si>
  <si>
    <t>Transcription: "Tabidachi to Aratana Kizuna" (Japanese: 出発(たびだち)と新たな絆)</t>
  </si>
  <si>
    <t>April 10, 1995</t>
  </si>
  <si>
    <t>The girls are still down over having to slay Princess Emeraude so she could be with Zagato in the afterlife and free of her duty as the Pillar of Cephiro. Though their families try to help cheer them up, that evening, the girls meet back up at Tokyo Tower to think about what happened and how they left Cephiro without Emeraude to keep it healthy and prosperous. When Hikaru wants to go back and set things right, they suddenly find themselves once more being transported to Cephiro. After being saved from falling by a large flying fish, it takes them to the palace, where they reunite with Clef and Mokona. Clef reveals that when Emeraude died, with no new Pillar to pray for Cephiro's well-being, the world is collapsing on itself. Only the palace seems to remain unharmed. Worse, Clef reveals that Cephiro is now being attacked by its three rival nations to claim the power of the Pillar, with the flagship of Autozam appearing in the stormy skies with Eagle Vision at the helm.</t>
  </si>
  <si>
    <t>"Cephiro and the Three Countries"</t>
  </si>
  <si>
    <t>Transcription: "Sefīro to Mittsu no Kuni" (Japanese: セフィーロと三つの国)</t>
  </si>
  <si>
    <t>April 17, 1995</t>
  </si>
  <si>
    <t>With Cephiro falling apart without Emeraude praying for its well-being anymore, it is being attacked by its three rival nations: Autozam, Fahren, and Chizeta, for control of the Pillar System. Autozam's forces are led by Eagle Vision with his second Geo and chief engineer Zazu, Fahren's by Lady Aska, first princess of the kingdom, with assistant Sanyun and advisor Chang Ang, and Chizeta's by the twin sisters and crown princesses, Tatra and Tarta. The girls are reunited with an apparently resurrected Presea. Clef restores the girls' armor and weapons, which initially look like their original base armor, but becomes their full-fledged final armor with the capes and crowns when they pilot Rayearth, Windam, and Selece into battle as they begin their fight to protect Cephiro from their rival nations.</t>
  </si>
  <si>
    <t>"Autozam's Invasion and Lantis"</t>
  </si>
  <si>
    <t>Transcription: "Ōtozamu no Shinkō to Rantisu" (Japanese: オートザムの侵攻とランティス)</t>
  </si>
  <si>
    <t>April 24, 1995</t>
  </si>
  <si>
    <t>The Magic Knights and the Rune Gods do battle with Eagle Vision and his robot FTO. When he realizes who they are, Eagle Vision withdraws. The girls return to the castle where they're reunited with Ferio, revealed to be Emeraude's brother, Caldina, Lafarga and Ascot, aged up due to a crush on Umi. They also meet Lantis, the brother of Zagato, and his fairy companion Primera. That night, Hikaru dreams of a shadowy woman and a girl with her face.</t>
  </si>
  <si>
    <t>"Magic Knights and the Battleship NSX"</t>
  </si>
  <si>
    <t>Transcription: "Majikku Naito to Senkan NSX" (Japanese: 魔法騎士と戦艦NSX)</t>
  </si>
  <si>
    <t>May 1, 1995</t>
  </si>
  <si>
    <t>Umi, Fuu and Hikaru tell Clef, Ferio and Lantis about how torn up the others are about what they did and what happened to Cephiro, Emeraude and Zagato. Lantis tells Hikaru he doesn't blame her for Zagato's death. Before he can say what he truly blames, Primera interrupts him. Clef alerts Hikaru that the Autozam battleship NSX is approaching the palace. The Magic Knights head off to confront Eagle Vision to find out why he's come to Cephiro but are attacked by Alcyone.</t>
  </si>
  <si>
    <t>"Hikaru and Nova in the Dream"</t>
  </si>
  <si>
    <t>Transcription: "Hikaru to Yume no Naka no Nova" (Japanese: 光と夢の中のノヴァ)</t>
  </si>
  <si>
    <t>May 8, 1995</t>
  </si>
  <si>
    <t>The Magic Knights fight Alcyone as their allies and Eagle Vision's group watch. Hikaru pleads with her to join their forces but Alcyone becomes possessed by the shadowy woman from Hikaru's dream. The woman declares that Cephiro will fall to despair and thus belong to her. Hikaru is contacted by the girl from her dreams, who identifies herself as Nova and that she was made from Hikaru. Nova promises to see Hikaru soon and Alcyone is teleported away. Umi and Fuu notice how shaken Hikaru is but she continues on to the NSX. Their allies discuss how Alcyone's monster wasn't from Cephiro, which Primera confirms. The Magic Knights land on the NSX and meet face-to-face with Eagle Vision. They ask why he's invading Cephiro and he answers that he's come to the seize the power of the Pillar. Their discussion is interrupted by the leader of the Fahren forces, who also wants the power of the Pillar.</t>
  </si>
  <si>
    <t>"The Magic Knights and Aska of Fahren"</t>
  </si>
  <si>
    <t>Transcription: "Majikku Naito to Fāren no Asuka" (Japanese: 魔法騎士とファーレンのアスカ)</t>
  </si>
  <si>
    <t>May 22, 1995</t>
  </si>
  <si>
    <t>Aska, leader of Fahren, declares her intent to become princess of Cephiro. Eagle Vision reenters FTO and flies off to confront her and the Magic Knights follow. Aska's servants Sang Yung and Chang Ang alert her of the robots' approach to their dragon-shaped battleship, the Dome. Aska desires the Rune Gods but upon realizing the presence of the FTO means that Autozam is also trying to obtain the power of the Pillar, she flies into a rage, draws a picture of a dragon, brings it to life and sends it out to attack. The monster battles the Magic Knights but vanishes when one of its attacks hits the Dome. Sang Yung convinces Aska to retreat. When they leave, Eagle Vision tells the Magic Knights he recorded all the data from the battle and departs. Despite the grim circumstances, the girls vow to stand together and fight to defend Cephiro when Hikaru is contacted by Nova again. Nova promises to ensure Hikaru will always be with her friends by making sure they die together. Hikaru does not tell Umi and Fuu what just happened. Back at the palace, Lantis visits a room containing Emeraude's crown and vows to end the legend of the Magic Knights.</t>
  </si>
  <si>
    <t>"The Secret of the Pillar of Cephiro"</t>
  </si>
  <si>
    <t>Transcription: "Sefīro no Hashira no Himitsu" (Japanese: セフィーロの柱の秘密)</t>
  </si>
  <si>
    <t>June 5, 1995</t>
  </si>
  <si>
    <t>Hikaru has a dream of the shadowy woman trying to take Emeraude's crown. Umi and Fuu tell Hikaru that she can confide in them when she is contacted by Nova again. Nova says she hates and will kill everyone Hikaru loves and that Hikaru will meet her soon. The palace is hit by an earthquake as another part of Cephiro vanishes. Umi asks Clef how a Pillar is selected and he takes them to the room containing Emeraude's crown, which Hikaru recognizes from her dream. Clef explains that the crown chooses its owner, it can only be touched by the one worthy of becoming the Pillar and it can only be worn by one with the strength of heart that can support Cephiro. If a worthy one approaches the crown, it will change a shape suitable for its new master. Ferio warns that anyone unworthy who approaches the crown will be killed by the room's living water. Clef says the worthy one does not have to be from Cephiro, the room is on the topmost floor of the castle and protected by a powerful barrier and the door can only be opened by three magic items: his ring, the magic armor worn by Zagato or a magic sword once wielded by Lantis. Hikaru plans to leave the castle by herself to search for someone worthy of being the Pillar, which everyone objects to. She tries to assuage them by saying she'll take Lantis with her but Clef tells them how he'd spent time in Autozam and he still has the magic sword. Hikaru stands by her decision to take him with her. Meanwhile, at a dark palace, the shadowy woman is revealed to be named Lady Debonair. She prepares Nova and Alcyone for their next move.</t>
  </si>
  <si>
    <t>"Hikaru and Lantis' Dangerous Journey"</t>
  </si>
  <si>
    <t>Transcription: "Hikaru to Rantisu no Kiken na Tabi" (Japanese: 光とランティスの危険な旅)</t>
  </si>
  <si>
    <t>June 12, 1995</t>
  </si>
  <si>
    <t>Hikaru and Lantis defeat a group of Monsters, Hikaru noting how much stronger they are. Lantis says they are a manifestation of the peoples' fear. Back at the castle, Umi and Fuu ask Clef for more information about Lantis. Clef tells them he taught Lantis and Zagato both magic and assigned Zagato as high priest and Lantis as captain of the guard until he suddenly left Cephiro. Out in the wilderness, Lantis shields Hikaru from a rainstorm and Hikaru asks him about his travels but is interrupted by a jealous Primera. A hole in the clouds suddenly opens up and the FTO descends through it. Hikaru summons Rayearth and Eagle Vision notices Lantis while scanning it. Eagle and Hikaru battle until Lantis interrupts the fight. He tells Eagle to stop fighting and that the Pillar system is not almighty. Eagle knocks Hikaru out and takes her away with him. Before Lantis can do anything, he's stopped by Alcyone. Lantis demands to know more about Lady Debonair but Alcyone becomes distracted by his resemblance to Zagato and attacks him. At the palace, Umi and Fuu sense that Hikaru is in danger.</t>
  </si>
  <si>
    <t>"Eagle and a Captive Hikaru"</t>
  </si>
  <si>
    <t>Transcription: "Īguru to Torawareta Hikaru" (Japanese: イーグルと捕われた光)</t>
  </si>
  <si>
    <t>June 19, 1995</t>
  </si>
  <si>
    <t>Umi and Fuu head out to look for Hikaru. Meanwhile, Lantis defeats Alcyone and goes after Hikaru. Hikaru has another dream about Nova and awakens aboard the NSX, dressed in Autozam attire, before being taken to meet Eagle Vision and Geo by Zazu. As Umi and Fuu continue to look for her, they discuss Hikaru's recent behavior. Eagle and Hikaru talk about Lantis and his time in Autozam, where he defeated Eagle and the FTO in combat. He also mentions that he betrayed Lantis. Hikaru asks why Eagle Vision is attacking Cephiro, and he tells her that Autozam is completely automated and powered by mental energy but they have reached their limit. He hopes that the Pillar system will be able to support Autozam. Hikaru tries to tell him about the Pillar system, but Eagle says Lantis already told him about it. Lantis soon arrives to rescue Hikaru, but during the fight between him and Eagle, Hikaru is abducted to face off with Nova.</t>
  </si>
  <si>
    <t>"Nova and Regalia, Rune-God of the Devil"</t>
  </si>
  <si>
    <t>Transcription: "Nova to Akuma no Mashin Regaria" (Japanese: ノヴァと悪魔の魔神レガリア)</t>
  </si>
  <si>
    <t>June 26, 1995</t>
  </si>
  <si>
    <t>Nova expresses delight at finally getting to meet Hikaru face-to-face, having been granted permission by her mother, Debonair. She attacks Hikaru, giggling over how much she loves her and that she's from none of the foreign lands. Hikaru tries to fight back but Nova reveals that she can use the same magic as her and that she is the same as her. Nova's Rune-God Regalia arrives and Hikaru summons Rayearth. As the two battle, they're spotted by Umi and Fuu who intervene. Angered by this, Nova takes them all to an alternate dimension of her own creation to kill Umi and Fuu. As they fight, Nova explains Debonair's plans for Cephiro. Debonair herself then arrives, Hikaru recognizing her from her dreams. She orders Nova to destroy the Magic Knights, giving Regalia a new weapon before departing. The three fight but their attacks have little effect on Regalia who easily overpowers them, to the point that Rayearth has to eject Hikaru. Having defeated Hikaru, Nova leaves. Umi and Fuu take Hikaru back to palace and she collapses in shock that Nova was able to break her sword.</t>
  </si>
  <si>
    <t>"Chizeta's Mobile Fortress and a Powerless Hikaru"</t>
  </si>
  <si>
    <t>Transcription: "Chizēta no Idō Yōsai to Tatakaenai Hikaru" (Japanese: チゼータの移動要塞と戦えない光)</t>
  </si>
  <si>
    <t>July 3, 1995</t>
  </si>
  <si>
    <t>Aska prepares to attack again when she sees another ship, the Bravada from Chizeta. On board the twin princesses Tarta and Tatra plan to attack Cephiro themselves. In the palace, the Magic Knights meet up with Presea, Caldina and Ascot, who report that Alcyone has been imprisoned following her defeat from Lantis. Hikaru tells Presea that her sword was broken, much to her amazement. Hikaru also says that Rayearth vanished when the sword was broken. Caldina suggests they all take a bath to cheer themselves up. Meanwhile, Clef, Lafarga, Ferio and Lantis interrogate Alcyone. She tells them about Lady Debonair and how she is always nearby, which confuses the group. During the girls' bath, Caldina points out a mark on Presea's chest which she hides. Ascot then alerts them to the arrival of the Bravada, which Caldina recognizes due to being from Chizeta. Umi and Fuu go off to meet it. On the ship, Tarta and Tatra discuss their plans to turn Cephiro into a colony due to Chizeta's small size. They see Selece and Windam approaching and summon their guardian djinn, Rakoon and Rasheen, to fight them. Aska, Hikaru and the Magic Knights' allies watch the fight, Hikaru devastated that she's unable to help. Clef and Lantis both ponder about Debonair.</t>
  </si>
  <si>
    <t>"Umi and Fuu &amp; Fahren and Chizeta"</t>
  </si>
  <si>
    <t>Transcription: "Umi—Fū to Fāren—Chizēta" (Japanese: 海·風とファーレン·チゼータ)</t>
  </si>
  <si>
    <t>July 10, 1995</t>
  </si>
  <si>
    <t>Umi and Fuu continue to fight Rakoon and Rasheen. Selece and Windam explain to them who the djinn are and their relationship to Tarta and Tatra. Hikaru despairs over not being able to help her friends as she can't summon Rayearth with her sword broken. Eventually, the djinn are able to subdue the Rune Gods and Tarta orders them to be brought to the Bravada. Aska intervenes by creating a giant Sang Yung who takes the Rune-Gods from the djinn. Tarta and Tatra resummon them and have the two attack the giant Sang Yung. As the three battle, Selece and Windam tell Umi and Fuu that both countries' princesses are capable of becoming the Pillar. Aska orders the giant Sang Yung to capture the Rune Gods. It grabs Fuu, downs Umi with an energy beam and returns to the Dome. Rakoon and Rasheen catch Umi and take her to the Bravada. Hikaru agrees to revive her sword with Presea, despite the warning that she could lose her life in the process. Meanwhile, Emeraude's crown begins to glow and Nova tells Debonair that she found a new feeling deep within Hikaru. Lantis senses the evil presence growing stronger and Eagle Vision learns that the Magic Knights have been separated, with Hikaru being the one in the castle.</t>
  </si>
  <si>
    <t>"Hikaru's Wish and Presea's Secret"</t>
  </si>
  <si>
    <t>Transcription: "Hikaru no Negai to Puresea no Himitsu" (Japanese: 光の願いとプレセアの秘密)</t>
  </si>
  <si>
    <t>July 17, 1995</t>
  </si>
  <si>
    <t>Hikaru sits alone, hoping that Rayearth, Umi and Fuu are alright. Meanwhile, Caldina and Lafarga try to stop Ascot, who wants to save Umi and Fuu due to being in love with Umi and wanting to repay the Magic Knights for showing him kindness and to make up for everything he did while serving Zagato. Caldina is forced to put him to sleep. Presea tells Clef that she's decided to help Hikaru revive her sword. Clef tells her that it'll require a great amount of willpower and their hearts will have to become one, the risk to their lives very high. Presea says she will still do it, revealing that she is actually her sister Sierra. The ruse was to spare the feelings of Ascot and the Magic Knights. Clef gives his blessing and Sierra departs, confessing to Mokona that she and Presea were both in love with Clef. Ferio swears to save Fuu while Primera searches for Lantis, catching a glimpse of Nova. Sierra goes to Hikaru's room and restates the dangers of reviving her sword but Hikaru remains steadfast, wanting to fight with Rayearth and her friends again. The two begin, Sierra telling Hikaru that she will have to fight herself and that she must believe in herself at all times. Hikaru sees when she, Umi and Fuu were first transported to Cephiro and their past battles while contemplating on what would've happened if they hadn't come together. Nova suddenly appears, telling Hikaru she never would've encountered hardships without them. Hikaru refutes that she doesn't blame Umi and Fuu for them. Nova continues to press on how she wouldn't be feeling pain or faced misfortunes if she hadn't come back to Cephiro. Nova brings up how they killed Zagato and Princess Emeraude which weakens Hikaru's resolve. Nova tells Hikaru it was all Emeraude's fault for summoning her, telling her to forget Cephiro and repeating her love for her. She ultimately embraces Hikaru. Sierra pleads with Hikaru not to go that way as darkness begins to envelop her.</t>
  </si>
  <si>
    <t>"Hikaru and Friendships Torn Apart"</t>
  </si>
  <si>
    <t>Transcription: "Hikaru to Hikisakareta Yūjō" (Japanese: 光と引き裂かれた友情)</t>
  </si>
  <si>
    <t>July 24, 1995</t>
  </si>
  <si>
    <t>Sierra begs Hikaru not to go to the shadows as darkness covers her. Within, Nova tells Hikaru to only think of and focus on her. When Hikaru continues to talk about Umi and Fuu, Nova messes with her memories, changing them into Umi and Fuu blaming Hikaru for being summoned to Cephiro and saying that they don't care about Cephiro. Hikaru rejects the false memories, accompanied by a light from Emeraude's crown. Nova creates an apparition of Lantis and mocks Hikaru for being in love with him. This breaks Hikaru's resolve and she falls further into darkness. Lantis hears Hikaru call out his name as Clef senses Nova's presence, noting that it's Hikaru's. Lantis assures Mira that Hikaru will be fine due to her strong heart. Sierra sees that Hikaru's heart hasn't yet been filled by shadows and tries to go inside it. Meanwhile, Caldina and Lafarga discuss Ascot's changes and their newfound romance. Umi wakes up in a cell on the Bravada. Selece urges her to call him if she's ever in danger before the guards come in. Over at the Dome, Windam tells the same thing to Fuu. At the NSX, Eagle Vision plans to take the castle as the Magic Knights are separated. Geo asks him if he's sure he wants to do this, recalling his friendship with Lantis, but Eagle tells him it doesn't matter anymore. He then starts coughing up blood but stops Geo from calling Zazu. He confesses to Geo that he has a fatal disease, which is why he said it doesn't matter what Lantis thinks of him. Meanwhile, the glow around Emeraude's crown dims.</t>
  </si>
  <si>
    <t>"Umi and the Ambition of Tarta and Tatra"</t>
  </si>
  <si>
    <t>Transcription: "Umi to Tāta—Tatora no Yabō" (Japanese: 海とタータ·タトラの野望)</t>
  </si>
  <si>
    <t>July 31, 1995</t>
  </si>
  <si>
    <t>Eagle Vision and Geo hide Eagle's illness from Zazu and Geo orders an attack in six hours' time. In the palace, the sword ceremony continues as Sierra tries to get through to Hikaru while Nova mocks her. Meanwhile, Umi, forced into Chizetan garb, is brought into the presence of the princesses. Umi and Tarta butt heads until she challenges Umi to a duel. The two battle fiercely with Umi as the victor. She and the sisters then have tea where they explain that they're invading Cephiro to expand Chizeta's territory due to its small size. Umi tells the princesses what being the Pillar of Cephiro entails and that she'll have to fight against them if they continue their invasion. She then summons Selece and leaves the Bravada. Tarta and Tatra try to stop her with their djinn, but Umi's words have made them doubt themselves. As Umi fights Rakoon and Rasheen, she has a vision of Hikaru. Fuu has one too right before she's taken to Aska.</t>
  </si>
  <si>
    <t>"Fuu versus Aska! The Life or Death Archery Match"</t>
  </si>
  <si>
    <t>Transcription: "Fū tai Asuka! Inochigake no Yumi Shōbu" (Japanese: 風対アスカ! 命がけの弓勝負)</t>
  </si>
  <si>
    <t>August 7, 1995</t>
  </si>
  <si>
    <t>Aska questions Fuu about Cephiro and her Rune-God, demanding she hand it over. Fuu suggests they have an archery match: if Aska wins, she gets the Rune-God and if Fuu wins, she is to be returned to Cephiro. Aska accepts, despite Chang Ang's reservations. In the palace, Sierra struggles to connect with Hikaru who hears her voice. Sierra is able to reinvigorate Hikaru but she's knocked back by Nova. Lantis runs through the palace towards the evil presence, sensing that Hikaru's life force is fading. At the Bravada, Umi tries to go to Hikaru's aid but is unable to get past Rakoon and Rasheen. A monster summoned by Ascot intervenes and he joins her in fighting the djinn. Back at the Dome, Fuu and Aska prepare for their match. Aska summons miniatures of the djinn for them to shoot and Fuu wins by a landslide. However, a group of ninja appear and Aska orders them to capture her. Fuu nonlethally defeats them with her archery and magic but is soon outnumbered. She shoots the baskets full of djinn who swarm over the ninja. Fuu continues to leave but Aska demands a rematch. When Fuu refuses, Aska summons a sword, telling Fuu she won't allow her to escape.</t>
  </si>
  <si>
    <t>"Revive, Hikaru's Sword!"</t>
  </si>
  <si>
    <t>Transcription: "Yomigaere! Hikaru no Ken" (Japanese: 甦れ! 光の剣)</t>
  </si>
  <si>
    <t>August 14, 1995</t>
  </si>
  <si>
    <t>Aska summons a multitude of swords and hurls them at Fuu, who easily defends herself with her magic. She holds Aska with a gust of wind and requests her belongings back. Fuu apologizes to Aska for binding her and asks why she's come to Cephiro. Aska says that becoming the Pillar will give her the power to do whatever she wishes and become as beautiful as Emeraude. Fuu explains the enormous responsibility that rests on the Pillar's shoulders, saying she won't be able to fall in love with anyone and that Cephiro will crumble if she ever doubts herself. Ferio suddenly bursts in and takes Fuu away. He fights his way through Aska's ninjas and escapes the Dome with Fuu on the back of a giant bird. Fuu's words, however, make Aska think. Ferio and Fuu share a tender moment, which is interrupted when Fuu senses Hikaru's distress. Meanwhile, Hikaru is still trapped in her mind along with Nova, who bombards her with energy beams. Nova says she loves Hikaru so much because Hikaru hates herself, much to her shock. Nova moves to kiss her when Sierra manages to communicate with Hikaru and give her courage by reminding her of all the people she's fighting for. Hikaru, having found the strength to react, recreates her sword and defeats Nova. Finally free, Hikaru returns to Cephiro and she confesses her feelings to Lantis. Umi and Fuu both sense Hikaru's return when Debonair appears in front of everyone. She says that her power comes from the despair of the inhabitants of Cephiro. Debonair attacks Umi but Ascot takes the hit for her. She then attacks Fuu and Ferio, her blast easily breaking through Fuu's barrier spell. As she prepares one massive attack, Clef tells Umi and Fuu to synchronize with his heart. They do and are teleported back to the palace. Debonair says the land will soon belong to her eternally.</t>
  </si>
  <si>
    <t>"Eagle's All-out Attack on Cephiro Castle!"</t>
  </si>
  <si>
    <t>Transcription: "Īguru—Sefīrojō Sōkōgeki" (Japanese: イーグル·セフィーロ城総攻撃!)</t>
  </si>
  <si>
    <t>August 21, 1995</t>
  </si>
  <si>
    <t>Hikaru thanks the bedridden Sierra for helping her not give in to herself. Sierra brings up Lantis but Hikaru doesn't remember her confession that she loves him. At the same time, Umi watches over Ascot but worries about Clef. Caldina asks if she has a thing for Clef but Umi nervously laughs it off. Fuu thanks Ferio for saving her. The NSX prepares to launch its assault on Cephiro as Mokona leads Hikaru to where Lantis is. The two talk and Lantis realizes Hikaru doesn't remember her love confession. He gives her a pendant that was given to him by his mother, saying it'll protect her. At that moment, the NSX attacks. The first blast is repelled by Clef, who protects the castle with a magical barrier. Eagle Vision, having detected a weak spot in the barrier, then launches a second attack aboard the FTO together with Geo, who pilots the robot GTO. The Magic Knights face the invaders, but Eagle, thanks to a clever strategy, defeats Umi and Fuu; leaving only Hikaru to stop him. Meanwhile, Debonair frees Alcyone from her imprisonment.</t>
  </si>
  <si>
    <t>"Chaotic War at Cephiro Castle!"</t>
  </si>
  <si>
    <t>Transcription: "Sefīrojō Daikonran" (Japanese: セフィーロ城 大混戦!)</t>
  </si>
  <si>
    <t>August 28, 1995</t>
  </si>
  <si>
    <t>Eagle tries to penetrate the castle's magical shield, ordering Geo to keep Hikaru busy. Inside the palace, Debonair manages to manifest through Alcyone and invade the castle with monsters. Geo has Hikaru on the ropes, but Fuu returns and heals her and Umi. Hikaru tells them to handle Geo while she goes after Eagle. The two engage in battle while Lantis looks in on Alcyone while Lafarga, Caldina, and Ferio fight Debonair's monsters. Debonair, taking advantage of the chaos, heads for the hall of the crown. Outside, Eagle drives the FTO into the barrier and is able to break through. Lafarga, Ferio, Caldina and Ascot defend the people from Debonair's monsters. Eagle Vision makes it inside the castle and heads for the Pillar with Hikaru in hot pursuit. The two continue to fight as Lantis arrives at the hall of the Pillar and comes face-to-face with Debonair, who enters the hall. She tries to take the crown but it generates an intense light that repels Debonair and destroys her monsters. The light is revealed to be the spirit of Princess Emeraude.</t>
  </si>
  <si>
    <t>"The Magic Knights and the Calm After the Storm"</t>
  </si>
  <si>
    <t>Transcription: "Majikku Naito to Hitotoki no Yasuragi" (Japanese: 魔法騎士とひとときの安らぎ)</t>
  </si>
  <si>
    <t>September 4, 1995</t>
  </si>
  <si>
    <t>The light renders Hikaru and Eagle Vision unconscious. Hikaru has a vision of Cephiro in the past and sees when Zagato confided to Lantis his love for the princess and the desire to end the Pillar system. Lantis, faced with the unhappiness of the two lovers, realized that the planet was not as wonderful as it seemed and the desire was born in him to create a new world where no one would have to sacrifice himself as happened to Zagato and Emeraude. Hikaru wakes with Umi and Fuu watching over her. They tell Hikaru that a ceasefire is in effect because Eagle Vision has been imprisoned. Geo returns to the NSX and orders the crew to standby. Eagle Vision is visited by Lantis. At Castle Debonair, Debonair curses Princess Emeraude for weakening her power but says that Emeraude spent the last of her power and that her monsters made people even more afraid. Nova complains to Debonair about how Hikaru keeps pushing her out of her heart and Debonair advises her to go after Lantis. The Magic Knights take the opportunity to spend a few moments of peace with the palace inhabitants. Fuu sings for them and the children discuss Emeraude and the Pillar, Mira mentioning how Lantis said the world could get along without a Pillar. In the hall of the Pillar, the water swirls around the crown and it begins to glow. Eagle tells Lantis he heard Emeraude's voice and he says that it was the last thought of Emeraude leaving the Pillar. He restates to Eagle that he wants to end the Pillar system and why. Eagle says he will fulfill his mission, no matter the cost. As they talk, the crown begins to change shape, the signal that a new Pillar is arising. The tranquility of the castle is abruptly interrupted by the arrival of Nova. She and Hikaru fight and Nova taunts her about her love for Lantis. She then teleports out, intent on killing Lantis.</t>
  </si>
  <si>
    <t>"Nova's Battle and the Monster's Identity"</t>
  </si>
  <si>
    <t>Transcription: "Nova to no Tatakai to Mamono no Shōtai" (Japanese: ノヴァとの戦いと魔物の正体)</t>
  </si>
  <si>
    <t>September 11, 1995</t>
  </si>
  <si>
    <t>A black sphere appears and brings more of Debonair's monsters. Umi and Fuu engage them, telling Hikaru to go after Nova. Clef senses Nova's presence, saying it feels exactly the same as Hikaru's. Nova arrives at Eagle Vision's cell, Lantis recognizing her from when he saw her leave Hikaru's body after the sword ceremony. Eagle is shocked by her resemblance to Hikaru. Nova fires on Lantis but he's protected by the barrier meant to confine Eagle. Hikaru frantically searches for Lantis when her pendant shoots a beam to show her the way. Nova manages to destroy the barrier and engages Lantis in battle. Lantis demands to know who she is and why she looks like Hikaru. Nova says she is Hikaru and was born from her, which causes Lantis to come to a realization. Hikaru continues to follow the beam as Nova and Lantis continue to fight and she manages to land a hit on him. Nova tries to land a finishing blow but Eagle stops her. Nova tells him Hikaru loves him too. She attacks him but he's saved by the arrival of Hikaru. Umi and Fuu continue to fight the monsters with aid from Ascot, Ferio, Lafarga and Caldina. Nova and Hikaru fight as the Pillar continues to change shape, which Clef senses. Fuu realizes the childrens' fear is creating new stronger monsters and Umi implores them not to be afraid. Lantis engages Nova again and she plants a kiss on him which shocks Hikaru and leaves her open to an attack. Nova taunts Hikaru's love, saying that Lantis will never love her back for killing Zagato. Umi and Fuu plead for the children to believe in them and the children finally choose to do so, causing the sphere and the monsters to weaken. Debonair informs Nova of this and orders her to retreat. Nova reluctantly complies but she promises that Lantis will belong to her. Umi and Fuu destroy the black sphere but Hikaru has wounded by Nova's words about Lantis rejecting her.</t>
  </si>
  <si>
    <t>"Giant Sang Yung versus the NSX!"</t>
  </si>
  <si>
    <t>Transcription: "Kyodai Sanyun vs NSX!" (Japanese: 巨大サンユン vs NSX!)</t>
  </si>
  <si>
    <t>September 18, 1995</t>
  </si>
  <si>
    <t>Umi and Fuu tell Hikaru about the children and the monsters and remind her that she can tell them about her troubles. On the NSX, Geo is agitated about not hearing from Eagle, partly because of his knowledge about Eagle's illness. Eagle detects where the proof of the Pillar is but succumbs to another coughing fit. Hikaru tells Umi and Fuu that she had dreamed about Debonair and Nova back in Tokyo. They wonder why only Hikaru had those dreams and she apologizes for not telling them earlier. They remind her that the reason they're fighting is to protect those they love. Meanwhile, Aska is thinking about what Fuu told her about the Pillar. Chang Ang alerts her about the NSX where Geo plans to rescue Eagle Vision. However, the Dome approaches them due to Aska intervening on behalf of Fuu and the Rune Gods. She tells Chang Ang she doesn't want to be the Pillar anymore as she loves the people of Fahren too much. The Magic Knights watch in amazement as the giant Sang Yung goes to fight the NSX. It batters the ship until it retreats above the clouds. Aska orders the giant to follow it, the NSX's weapons failing to harm it. Geo orders the ship to ram into the giant and then fires the Laguna cannons. This also fails to defeat the giant which carries the NSX away. Aska passes out from the strain of fighting, saying she promised to have tea with Fuu. Fuu hopes that Aska found someone she cherishes more than wanting to be the Pillar. This causes Hikaru to recall how Nova told her Lantis would never love her back while Eagle thinks about Hikaru and how Nova told him Hikaru loves him too. He then destroys the barrier imprisoning him and runs to take the proof of the Pillar.</t>
  </si>
  <si>
    <t>"The Crown Room and the Pillar's Memory"</t>
  </si>
  <si>
    <t>Transcription: "Ōkan no Heya to Hashira no Kioku" (Japanese: 王冠の部屋と柱の記憶)</t>
  </si>
  <si>
    <t>October 16, 1995</t>
  </si>
  <si>
    <t>Eagle Vision blows down the door of his cell and heads for the crown room, which Clef senses. Alcyone wakes up in a bed and mistakes an arriving Lantis for Zagato. Lantis says Lady Debonair's spell on her is broken and asks where Debonair is. Alcyone is unable to answer without suffering great pain. On the NSX, repairs begin as Fahren has withdrawn. Eagle goes to Lantis for his sword, as he needs it to access the crown room. Clef alerts the Magic Knights about Eagle Vision's escape. Meanwhile, jhe confronts Lantis in Alcyone's room and goads Lantis into pursuing him. Bombs he dropped throughout the halls detonate and the Magic Knights split up to deal with them. Lantis catches up with Eagle and the two fight. Hikaru finds them and her presence causes the gem in Lantis' sword to glow. The same happens to Clef's ring. The three find themselves teleported outside the crown room. Lantis' sword makes the door open and Eagle runs inside. Lantis tries to stop him but is held back. Hikaru tries to stop Eagle herself and both enter the crown room. The water attacks them and they have a vision of Emeraude accepting the Pillar and Clef assigning Lantis and Zagato to her. These are followed by visions of Emeraude falling in love with Zagato, Lantis' departure from Cephiro, Emeraude confessing her love for Zagato to Clef and summoning the Magic Knights. After witnessing her death at the hands of the Magic Knights, Emeraude tells Hikaru and Eagle Cephiro's fate will be determined by them. The two are sent out of the crown room and Lantis wonders which will become the Pillar.</t>
  </si>
  <si>
    <t>"A Serious Match - Umi vs. Tarta and Tatra!"</t>
  </si>
  <si>
    <t>Transcription: "Shinken Shōbu! Umi vs Tāta—Tatora" (Japanese: 真剣勝負! 海 vs タータ·タトラ)</t>
  </si>
  <si>
    <t>October 23, 1995</t>
  </si>
  <si>
    <t>Clef awakens to find Lantis at his door. He informs Clef that Hikaru and Eagle are both worthy of becoming the Pillar. Primera, still searching for Lantis, comes to the angry conclusion that he's with Hikaru. She and Mokona then see that the Bravada is approaching the palace. The others notice it too, concerned that Hikaru and Clef will be unable to help. Umi volunteers to go and face Tarta and Tatra. Ascot says he'll go with her, confessing his feelings for her as well. However, Umi says she loves him as much as the rest of their friends and has him stay behind to guard the castle. Umi tells Fuu to stay behind as well. Summoning Selece, she heads to the Bravada and is met by Rakoon and Rasheen. Tarta speaks through her djinn and challenges Umi to a duel: both sisters will fight Umi and if she wins, they will call off the invasion. After a brief discussion with Selece, Umi accepts. Rakoon and Rasheen fuse together and form a battlefield with Tarta first to fight. They battle intensely until Tarta falls off the edge but is saved by Umi. Tatra steps up for her turn, Tarta warning Umi that no one has ever been able to beat her. The elder sister proves to be much tougher than the younger, nearly sending Umi over the edge but Tarta has her djinn save her. Umi's will becomes strong enough to send out a blast of magic that takes down Tatra. The two honor their end of the bargain and end the invasion, much to the happiness of Umi as they no longer have to fight. At Castle Debonair, Lady Debonair senses that the proof of the Pillar is changing shape. Knowing she must act before a new Pillar is chosen, she sends Nova to the palace along with a pair of monsters, Seville and Alba.</t>
  </si>
  <si>
    <t>"Desperate Situation: Crisis Upon Lantis"</t>
  </si>
  <si>
    <t>Transcription: "Zettaizetsumei! Rantisu no Kiki" (Japanese: 絶体絶命! ランティスの危機)</t>
  </si>
  <si>
    <t>October 30, 1995</t>
  </si>
  <si>
    <t>Lantis and Clef agree that the Pillar system is flawed. Hikaru and Eagle wake up, remembering what Princess Emeraude said to them. Clef asks Lantis why he left Cephiro and why he returned so soon after Emeraude's death. Lantis says he came back to end the Pillar system as Emeraude's tragedy will repeat again and again. Clef says he will tell the next Pillar what will happen to them, even if it means they'll refuse. The Bravada approaches the palace and the djinn form a bridge to where Fuu and Ferio are waiting. Umi crosses it and introduces Tatra and Tatra who announce the end of their invasion. The Dome then arrives and Aska announces that she has not come to fight. She and Sang Yung enter the palace and Aska says she's giving up on invading. Hikaru and Eagle reflect on what happened in the crown room, wondering if each other is the next Pillar. Eagle comments that if it's Hikaru, Lantis will have fallen in love with the Pillar, just like his brother. Nova suddenly attacks Hikaru but is repelled by Hikaru's pendant. Enraged, Nova summons Seville and Alba and teleports away with Alba to go after Lantis. Nova appears in Clef's room, saying she got past the barrier because she's Hikaru, much to Clef's shock. Nova lets Alba in and takes him and Lantis to her dimension. He and Alba fight but the monster is able to regenerate from damage. Clef tells Lantis that Nova is a part of Hikaru's heart and that if he tries to dispel Nova's dimension or if Lantis injures Nova, Hikaru will be injured as well. Back at the palace, Hikaru fights Seville but he is also able to regenerate from damage. Nova taunts Lantis not being able to hurt her without hurting Hikaru as well. She distracts him with a vision of Hikaru and then stabs him. Nova laughs that Lantis is hers, causing Hikaru to despair.</t>
  </si>
  <si>
    <t>"Hikaru in Shock: The Truth About Nova!"</t>
  </si>
  <si>
    <t>Transcription: "Hikaru—Shōgeki! Nova no Shinjitsu" (Japanese: 光·衝撃! ノヴァの真実)</t>
  </si>
  <si>
    <t>November 6, 1995</t>
  </si>
  <si>
    <t>Hikaru continues to fight Seville, who has her on the ropes. He's able to land a cut on her but Hikaru destroys him with Flame Arrow. Clef contacts her but says he doesn't know where Lantis is. She frantically tells him that Lantis is hurt and Clef tells her to calm down or Nova will become even stronger. Umi, Fuu and the others run towards the noise, the two having heard Hikaru scream. Alba appears and attacks them, regenerating from its wounds and shrugging off Umi and Fuu's spells. He dispatches their allies, which gives Umi and Fuu resolve that gives them new spells that destroy Alba. Umi and Fuu hear Hikaru scream again due to Clef saying that Nova is the shadow of her heart. Seville comes back and resumes fighting Hikaru. She reflects on how she denied what she had done to Emeraude but couldn't say it. Clef explains that created a shadow on Cephiro which is Nova, namely Hikaru's regret, sadness and frustration at herself. Hikaru realizes Nova loves her because Hikaru couldn't forgive herself for killing Emeraude. She also realizes that since Nova is her heart, she herself is the one hurting Lantis. This revelation causes her to unleash an attack that destroys Seville. Nova senses this, saying her heart hurts. Debonair says it's Hikaru's emotions flooding into her and that she plans to use Lantis' strong heart. Hikaru enters Eagle Vision's cell and apologizes for Lantis being hurt and captured. Clef, despite Sierra's protests, goes to Alcyone to learn where Debonair is. Hikaru tells Eagle about Nova and apologizes again as she knows he loves Lantis. She cries on him, saying she can't hate him despite him being an enemy and he says he feels the same. Clef and Sierra get to Alcyone as Cephiro continues to fall apart. The civilians and Primera panic while Mira and her friends hope they can be as strong as the Magic Knights. Ascot runs to find Umi but Caldina tries to stop him by telling him who she's really in love with. Ascot says it's alright as he's satisfied just loving her. Impressed, Caldina lets him go. Back with Hikaru and Eagle, he implores her not to cry but Hikaru laments that Lantis must hate her for killing Zagato but she still loves him regardless. Eagle says Emeraude probably thought the same thing. He says he wants to be friends with her and the others but can't give up on his wish to save Autozam. He's then struck by a coughing fit. Clef pleads with Alcyone to tell him where Debonair is but she doesn't care what happens to Cephiro as Zagato is dead. Hikaru asks Eagle if Lantis knows he's sick and Eagle says he doesn't want Lantis to know. He says that if he becomes the Pillar, he'll stay in Cephiro to save it but asks Hikaru to let Autozam in to examine the Pillar system. He then asks Hikaru what she plans to do if she becomes the Pillar. Meanwhile, all that's left of Cephiro is the ground around the palace.</t>
  </si>
  <si>
    <t>"The True Pillar is: Hikaru or Eagle!?"</t>
  </si>
  <si>
    <t>Transcription: "Shin no Hashira wa!? Hikaru ka, Īguru ka!?" (Japanese: 真の柱は!? 光か、イーグルか!?)</t>
  </si>
  <si>
    <t>November 13, 1995</t>
  </si>
  <si>
    <t>As Cephiro continues to crumble, Clef senses that the crown has changed shape, wondering if the next Pillar will be Eagle Vision or Hikaru. The two come to him. Elsewhere, Ferio, Tarta, Tatra, Aska and Sang Yung head to the residential area while Umi and Fuu look for Hikaru. A section of the wall collapses and Umi is sucked outside but she is saved by Ascot. Ferio fears Cephiro's destruction has reached the castle. Clef is shocked to learn that Eagle will stay in Cephiro if he becomes the Pillar. He asks that in return Autozam be allowed to analyze the Pillar system. Clef senses Eagle's illness, saying it was his loyalty to Autozam that kept him going for so long; Eagle implies it was also love for Hikaru. Clef asks what Hikaru will do if she becomes the Pillar. She begins to answer but is interrupted by the arrival of Umi and Fuu. The residential area breaks up but Primera is protected by Mokona who is protected by Mira and her friends. Sierra pleads with Alcyone to say where Debonair is but Alcyone says she has no reason to live without Zagato. Eagle promises Hikaru that Lantis will come back and that Lantis loves her. He then boards the FTO and flies back to the NSX. Hikaru tells Umi and Fuu she is able to become the next Pillar. They tell Hikaru they don't want happened to Emeraude to happen to her. Hikaru agrees and starts to tell them what she plans to do as the Pillar but the Rune-Gods suddenly inform them of a giant portal, from which comes Nova in Regalia. The three board the Rune-Gods and Nova fires on them. Eagle reunites with Zazu and Geo but then see the four Rune-Gods fighting. Nova knocks down Hikaru but is hit by Umi and Fuu's new spells. Nova tells Hikaru she wants to kill everyone she loves because Hikaru had wondered if people could only be with their loved ones when they die. Hikaru tells Umi and Fuu what Nova is. Nova hits all three of them with lightning magic, revealing that Lantis is inside Regalia and its using his power. Upon learning this, Eagle goes out to help as the Magic Knights won't be able to fight as long as Regalia holds Lantis. Geo tries to stop him but Eagle says his time is up and tells him Clef has agreed to help Autozam. Eagle names Geo the new commander of the NSX and launches, arriving in time to protect the Magic Knights from another attack.</t>
  </si>
  <si>
    <t>"An Endless Battle!"</t>
  </si>
  <si>
    <t>Transcription: "Hateshinai Tatakai!" (Japanese: 果てしない戦い!)</t>
  </si>
  <si>
    <t>November 20, 1995</t>
  </si>
  <si>
    <t>Nova takes the Magic Knights and Eagle Vision to her alternate dimension. She deals heavy damage to them while they are unable to fight back for fear of hurting Lantis. Hikaru explains to Umi and Fuu that Nova was created the same way as how monsters are created. Nova explains she was raised by Debonair who told her that killing everyone would keep Hikaru from being sad. Back at the palace, Caldina, Lafarga, Tarta, Tatra, Aska and Sang Yung try to keep the citizens calm while Ferio worries about the Magic Knights. Umi and Fuu are knocked out and Hikaru pleads that she doesn't want everyone to die but Nova insists on what Debonair told her about killing everyone Hikaru loves. Eagle takes several hits for Hikaru and tells her to call out Lantis' name, saying only she will be able to get through to him. Hikaru does so as she doesn't want to lie to herself. The palace begins to collapse but Mira tells her friends not to cry. Umi and Fuu hold off Nova's attacks as Hikaru awakens Lantis. She reaches out to him but Nova knocks the Magic Knights back. Clef contacts Sierra and tells her he's going to support the palace with all his power and implores her to get Debonair's location from Alcyone. Lantis tells Eagle to attack Regalia but he refuses, thinking of Hikaru. Lantis says he'll escape when Nova weakens and Eagle attacks, extracting Lantis from Regalia. Doing this returns everyone to Cephiro. Debonair appears and destroys the FTO, killing Eagle. The Rune-Gods combine and charge at Debonair but are hindered by Nova. The combined Rune-God powers through and begins to destroy Regalia. Nova begs Debonair for help but she renounces her, launching an attack. Nova escapes from Regalia before Debonair's attack goes through it towards the Rune-God but the Magic Knights are able to stop it with Spiral Flash. Debonair departs and Zazu and Geo mourn Eagle Vision. Hikaru has Umi and Fuu return to the palace as she goes to confront Nova once and for all.</t>
  </si>
  <si>
    <t>"The Road to Victory: The Tomorrow that the Believing Heart Opens!"</t>
  </si>
  <si>
    <t>Transcription: "Shōri e no Michi! Shinjiru Kokoro ga Hiraku Ashita!" (Japanese: 勝利への道! 信じる心が開く明日!)</t>
  </si>
  <si>
    <t>November 27, 1995</t>
  </si>
  <si>
    <t>Nova attacks Hikaru but they are all deflected. Hikaru embraces Nova, who says she was all alone without Hikaru until Debonair took her in. Hikaru apologizes for leaving Nova behind and takes her back into herself. In Alcyone's room, Sierra pleads to know where Debonair is, out of fear for Clef's life. Alcyone realizes that Sierra is not Presea and she confesses her true name, saying she wanted to spare the Magic Knights' feelings and to help Clef. Umi and Fuu arrive and ask where Debonair is, saying they will win. Alcyone begins to tell them but is suddenly engulfed by shadows. She manages to say that Debonair is in Cephiro's alternate realm before the shadows consume her. Umi and Fuu rejoin Hikaru and they break through the darkness to Castle Debonair. Inside, they find the ruined Regalia which Debonair fuses with. The four fight, Debonair reflecting their attacks back at them. The Rune-Gods combine and continue to fight as the palace continues to crumble. The NSX, Dome and Bravada arrive to help but Debonair easily dispatches them. She attacks the Rune-God again but the blast is deflected by Lantis' pendant. Debonair knocks them down, saying she was created by vast amount of fear created by the people of Cephiro due to losing the Pillar. Mira encourages the people to not be afraid. Ferio, Caldina, Ascot, Lafarga, Primera and Sierra back her up and successfully rouse the people. This empowers the Rune-God and the Magic Knights and the proof of the Pillar appears before them. Hikaru takes it and it becomes a flaming sword. With it, they destroy Debonair. Hikaru uses the power of the Pillar to do away with the Pillar system. The girls return to their friends and the Rune-Gods tell them their wish to return to and fight for Cephiro has been fulfilled. The Magic Knights realize they summoned themselves to Cephiro and that they must now return to Earth. Umi begins to confess to Clef but ultimately doesn't, Fuu promises Ferio she'll never forget him and Hikaru tells Lantis she loves him and he reciprocates. The Magic Knights then find themselves back on Tokyo Tower but are happy, unlike last time. A year later, the three return to Tokyo Tower and catch a glimpse of Cephiro restored to its former glory. Hikaru says she wants to go back to hear the story of the new Cephiro.</t>
  </si>
  <si>
    <t>Lorem ipsum dolor sit amet, consectetur adipiscing elit, sed do eiusmod tempor incididunt ut labore et dolore magna aliqua. Facilisi etiam dignissim diam quis enim lobortis scelerisque fermentum.</t>
  </si>
  <si>
    <t>The White Textbook Case</t>
  </si>
  <si>
    <t>Rainbow-Colored Diamond Tears</t>
  </si>
  <si>
    <t>Crush the Idol</t>
  </si>
  <si>
    <t>Magical Stone Baked Potato</t>
  </si>
  <si>
    <t>The Stamp Thief of Three-Hundred Million Yen</t>
  </si>
  <si>
    <t>Me... Mama's Children?</t>
  </si>
  <si>
    <t>Hong Kong Karate Dangerous Ken</t>
  </si>
  <si>
    <t>Secret of the Baseball Boy</t>
  </si>
  <si>
    <t>The Mustache-Growing Girl</t>
  </si>
  <si>
    <t>Telepathy Battle</t>
  </si>
  <si>
    <t>Unimaginable Part-Time Job</t>
  </si>
  <si>
    <t>Children are Disappearing</t>
  </si>
  <si>
    <t>K's Look-alike</t>
  </si>
  <si>
    <t>Ball Boy's Leaving Home</t>
  </si>
  <si>
    <t>The Demon's Present</t>
  </si>
  <si>
    <t>Maki Hates Mice</t>
  </si>
  <si>
    <t>Ironman Monsu's End</t>
  </si>
  <si>
    <t>It's Nopperabo!</t>
  </si>
  <si>
    <t>Stray Dog Koro's Adventure</t>
  </si>
  <si>
    <t>Octopus Queen</t>
  </si>
  <si>
    <t>Rain Rain Fall Fall!</t>
  </si>
  <si>
    <t>The Clown's Secret Commands</t>
  </si>
  <si>
    <t>Interesting Funny Gun</t>
  </si>
  <si>
    <t>Showdown! The Ninja Thief</t>
  </si>
  <si>
    <t>Challenge of the Mummy-Man</t>
  </si>
  <si>
    <t>Scary! The Laughing Doll</t>
  </si>
  <si>
    <t>Monster's Hands Swimming At Sea</t>
  </si>
  <si>
    <t>I Like I Like! Maki</t>
  </si>
  <si>
    <t>Find the Pirate's Treasure!</t>
  </si>
  <si>
    <t>The Village Inhabited by the Red Demon</t>
  </si>
  <si>
    <t>The Dangerous Gourd</t>
  </si>
  <si>
    <t>Voice of a Bird Called Conflict</t>
  </si>
  <si>
    <t>The Dogs have a Time Bomb</t>
  </si>
  <si>
    <t>K and M's Winning Strategy</t>
  </si>
  <si>
    <t>Today is Goodbye</t>
  </si>
  <si>
    <t>Collection Of The Fight Scenes</t>
  </si>
  <si>
    <t>","title":"</t>
  </si>
  <si>
    <t>","airDate":"</t>
  </si>
  <si>
    <t>1984-01-13</t>
  </si>
  <si>
    <t>1984-01-20</t>
  </si>
  <si>
    <t>1984-01-27</t>
  </si>
  <si>
    <t>1984-02-03</t>
  </si>
  <si>
    <t>1984-02-10</t>
  </si>
  <si>
    <t>1984-02-17</t>
  </si>
  <si>
    <t>1984-02-24</t>
  </si>
  <si>
    <t>1984-03-02</t>
  </si>
  <si>
    <t>1984-03-09</t>
  </si>
  <si>
    <t>1984-03-16</t>
  </si>
  <si>
    <t>1984-03-23</t>
  </si>
  <si>
    <t>1984-03-30</t>
  </si>
  <si>
    <t>1984-04-06</t>
  </si>
  <si>
    <t>1984-04-13</t>
  </si>
  <si>
    <t>1984-04-20</t>
  </si>
  <si>
    <t>1984-04-27</t>
  </si>
  <si>
    <t>1984-05-01</t>
  </si>
  <si>
    <t>1984-05-04</t>
  </si>
  <si>
    <t>1984-05-08</t>
  </si>
  <si>
    <t>1984-05-25</t>
  </si>
  <si>
    <t>1984-06-01</t>
  </si>
  <si>
    <t>1984-06-08</t>
  </si>
  <si>
    <t>1984-06-15</t>
  </si>
  <si>
    <t>1984-06-22</t>
  </si>
  <si>
    <t>1984-06-29</t>
  </si>
  <si>
    <t>1984-07-06</t>
  </si>
  <si>
    <t>1984-07-13</t>
  </si>
  <si>
    <t>1984-07-20</t>
  </si>
  <si>
    <t>1984-07-27</t>
  </si>
  <si>
    <t>1984-08-17</t>
  </si>
  <si>
    <t>1984-08-24</t>
  </si>
  <si>
    <t>1984-08-31</t>
  </si>
  <si>
    <t>1984-09-07</t>
  </si>
  <si>
    <t>1984-09-14</t>
  </si>
  <si>
    <t>1984-09-21</t>
  </si>
  <si>
    <t>1984-09-28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</si>
</sst>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applyFont="1" applyFill="1"/>
    <xf numFmtId="0" fontId="0" fillId="0" borderId="0" xfId="0" applyFont="1" applyFill="1"/>
    <xf numFmtId="0" fontId="0" fillId="0" borderId="0" xfId="0" applyFill="1"/>
    <xf numFmtId="49" fontId="0" fillId="0"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30FC6-35A2-494B-B67D-6FEDE6D9A186}">
  <sheetPr codeName="Sheet1" filterMode="1"/>
  <dimension ref="A1:C408"/>
  <sheetViews>
    <sheetView topLeftCell="A35" workbookViewId="0">
      <selection activeCell="A2" sqref="A2:A88"/>
    </sheetView>
  </sheetViews>
  <sheetFormatPr defaultColWidth="255.5703125" defaultRowHeight="15" x14ac:dyDescent="0.25"/>
  <cols>
    <col min="1" max="1" width="55.28515625" customWidth="1"/>
    <col min="2" max="2" width="87.28515625" bestFit="1" customWidth="1"/>
    <col min="3" max="3" width="18.5703125" bestFit="1" customWidth="1"/>
    <col min="4" max="4" width="14.140625" bestFit="1" customWidth="1"/>
  </cols>
  <sheetData>
    <row r="1" spans="1:3" x14ac:dyDescent="0.25">
      <c r="A1" t="s">
        <v>23</v>
      </c>
      <c r="B1" t="s">
        <v>24</v>
      </c>
      <c r="C1" t="s">
        <v>22</v>
      </c>
    </row>
    <row r="2" spans="1:3" x14ac:dyDescent="0.25">
      <c r="A2">
        <v>21</v>
      </c>
      <c r="B2" t="s">
        <v>25</v>
      </c>
      <c r="C2" t="s">
        <v>27</v>
      </c>
    </row>
    <row r="3" spans="1:3" hidden="1" x14ac:dyDescent="0.25">
      <c r="B3" t="s">
        <v>26</v>
      </c>
    </row>
    <row r="4" spans="1:3" ht="15.75" customHeight="1" x14ac:dyDescent="0.25">
      <c r="A4" t="s">
        <v>28</v>
      </c>
    </row>
    <row r="5" spans="1:3" ht="15" customHeight="1" x14ac:dyDescent="0.25">
      <c r="A5">
        <v>22</v>
      </c>
      <c r="B5" t="s">
        <v>29</v>
      </c>
      <c r="C5" t="s">
        <v>31</v>
      </c>
    </row>
    <row r="6" spans="1:3" hidden="1" x14ac:dyDescent="0.25">
      <c r="B6" t="s">
        <v>30</v>
      </c>
    </row>
    <row r="7" spans="1:3" ht="15" customHeight="1" x14ac:dyDescent="0.25">
      <c r="A7" t="s">
        <v>32</v>
      </c>
    </row>
    <row r="8" spans="1:3" ht="15.75" customHeight="1" x14ac:dyDescent="0.25">
      <c r="A8">
        <v>23</v>
      </c>
      <c r="B8" t="s">
        <v>33</v>
      </c>
      <c r="C8" t="s">
        <v>35</v>
      </c>
    </row>
    <row r="9" spans="1:3" ht="15" hidden="1" customHeight="1" x14ac:dyDescent="0.25">
      <c r="B9" t="s">
        <v>34</v>
      </c>
    </row>
    <row r="10" spans="1:3" ht="15.75" customHeight="1" x14ac:dyDescent="0.25">
      <c r="A10" t="s">
        <v>36</v>
      </c>
    </row>
    <row r="11" spans="1:3" ht="15" customHeight="1" x14ac:dyDescent="0.25">
      <c r="A11">
        <v>24</v>
      </c>
      <c r="B11" t="s">
        <v>37</v>
      </c>
      <c r="C11" t="s">
        <v>39</v>
      </c>
    </row>
    <row r="12" spans="1:3" hidden="1" x14ac:dyDescent="0.25">
      <c r="B12" t="s">
        <v>38</v>
      </c>
    </row>
    <row r="13" spans="1:3" ht="15.75" customHeight="1" x14ac:dyDescent="0.25">
      <c r="A13" t="s">
        <v>40</v>
      </c>
    </row>
    <row r="14" spans="1:3" ht="15.75" customHeight="1" x14ac:dyDescent="0.25">
      <c r="A14">
        <v>25</v>
      </c>
      <c r="B14" t="s">
        <v>41</v>
      </c>
      <c r="C14" t="s">
        <v>43</v>
      </c>
    </row>
    <row r="15" spans="1:3" hidden="1" x14ac:dyDescent="0.25">
      <c r="B15" t="s">
        <v>42</v>
      </c>
    </row>
    <row r="16" spans="1:3" ht="15.75" customHeight="1" x14ac:dyDescent="0.25">
      <c r="A16" t="s">
        <v>44</v>
      </c>
    </row>
    <row r="17" spans="1:3" ht="15.75" customHeight="1" x14ac:dyDescent="0.25">
      <c r="A17">
        <v>26</v>
      </c>
      <c r="B17" t="s">
        <v>45</v>
      </c>
      <c r="C17" t="s">
        <v>47</v>
      </c>
    </row>
    <row r="18" spans="1:3" ht="15.75" hidden="1" customHeight="1" x14ac:dyDescent="0.25">
      <c r="B18" t="s">
        <v>46</v>
      </c>
    </row>
    <row r="19" spans="1:3" ht="15.75" customHeight="1" x14ac:dyDescent="0.25">
      <c r="A19" t="s">
        <v>48</v>
      </c>
    </row>
    <row r="20" spans="1:3" ht="15.75" customHeight="1" x14ac:dyDescent="0.25">
      <c r="A20">
        <v>27</v>
      </c>
      <c r="B20" t="s">
        <v>49</v>
      </c>
      <c r="C20" t="s">
        <v>51</v>
      </c>
    </row>
    <row r="21" spans="1:3" ht="15.75" hidden="1" customHeight="1" x14ac:dyDescent="0.25">
      <c r="B21" t="s">
        <v>50</v>
      </c>
    </row>
    <row r="22" spans="1:3" ht="15.75" customHeight="1" x14ac:dyDescent="0.25">
      <c r="A22" t="s">
        <v>52</v>
      </c>
    </row>
    <row r="23" spans="1:3" ht="15" customHeight="1" x14ac:dyDescent="0.25">
      <c r="A23">
        <v>28</v>
      </c>
      <c r="B23" t="s">
        <v>53</v>
      </c>
      <c r="C23" t="s">
        <v>55</v>
      </c>
    </row>
    <row r="24" spans="1:3" ht="15.75" hidden="1" customHeight="1" x14ac:dyDescent="0.25">
      <c r="B24" t="s">
        <v>54</v>
      </c>
    </row>
    <row r="25" spans="1:3" ht="15" customHeight="1" x14ac:dyDescent="0.25">
      <c r="A25" t="s">
        <v>56</v>
      </c>
    </row>
    <row r="26" spans="1:3" ht="15.75" customHeight="1" x14ac:dyDescent="0.25">
      <c r="A26">
        <v>29</v>
      </c>
      <c r="B26" t="s">
        <v>57</v>
      </c>
      <c r="C26" t="s">
        <v>59</v>
      </c>
    </row>
    <row r="27" spans="1:3" ht="15" hidden="1" customHeight="1" x14ac:dyDescent="0.25">
      <c r="B27" t="s">
        <v>58</v>
      </c>
    </row>
    <row r="28" spans="1:3" ht="15.75" customHeight="1" x14ac:dyDescent="0.25">
      <c r="A28" t="s">
        <v>60</v>
      </c>
    </row>
    <row r="29" spans="1:3" ht="15.75" customHeight="1" x14ac:dyDescent="0.25">
      <c r="A29">
        <v>30</v>
      </c>
      <c r="B29" t="s">
        <v>61</v>
      </c>
      <c r="C29" t="s">
        <v>63</v>
      </c>
    </row>
    <row r="30" spans="1:3" hidden="1" x14ac:dyDescent="0.25">
      <c r="B30" t="s">
        <v>62</v>
      </c>
    </row>
    <row r="31" spans="1:3" ht="15.75" customHeight="1" x14ac:dyDescent="0.25">
      <c r="A31" t="s">
        <v>64</v>
      </c>
    </row>
    <row r="32" spans="1:3" ht="15.75" customHeight="1" x14ac:dyDescent="0.25">
      <c r="A32">
        <v>31</v>
      </c>
      <c r="B32" t="s">
        <v>65</v>
      </c>
      <c r="C32" t="s">
        <v>67</v>
      </c>
    </row>
    <row r="33" spans="1:3" hidden="1" x14ac:dyDescent="0.25">
      <c r="B33" t="s">
        <v>66</v>
      </c>
    </row>
    <row r="34" spans="1:3" ht="15.75" customHeight="1" x14ac:dyDescent="0.25">
      <c r="A34" t="s">
        <v>68</v>
      </c>
    </row>
    <row r="35" spans="1:3" ht="15.75" customHeight="1" x14ac:dyDescent="0.25">
      <c r="A35">
        <v>32</v>
      </c>
      <c r="B35" t="s">
        <v>69</v>
      </c>
      <c r="C35" t="s">
        <v>71</v>
      </c>
    </row>
    <row r="36" spans="1:3" hidden="1" x14ac:dyDescent="0.25">
      <c r="B36" t="s">
        <v>70</v>
      </c>
    </row>
    <row r="37" spans="1:3" ht="15.75" customHeight="1" x14ac:dyDescent="0.25">
      <c r="A37" t="s">
        <v>72</v>
      </c>
    </row>
    <row r="38" spans="1:3" ht="15.75" customHeight="1" x14ac:dyDescent="0.25">
      <c r="A38">
        <v>33</v>
      </c>
      <c r="B38" t="s">
        <v>73</v>
      </c>
      <c r="C38" t="s">
        <v>75</v>
      </c>
    </row>
    <row r="39" spans="1:3" ht="15.75" hidden="1" customHeight="1" x14ac:dyDescent="0.25">
      <c r="B39" t="s">
        <v>74</v>
      </c>
    </row>
    <row r="40" spans="1:3" ht="15.75" customHeight="1" x14ac:dyDescent="0.25">
      <c r="A40" t="s">
        <v>76</v>
      </c>
    </row>
    <row r="41" spans="1:3" ht="15.75" customHeight="1" x14ac:dyDescent="0.25">
      <c r="A41">
        <v>34</v>
      </c>
      <c r="B41" t="s">
        <v>77</v>
      </c>
      <c r="C41" t="s">
        <v>79</v>
      </c>
    </row>
    <row r="42" spans="1:3" ht="15.75" hidden="1" customHeight="1" x14ac:dyDescent="0.25">
      <c r="B42" t="s">
        <v>78</v>
      </c>
    </row>
    <row r="43" spans="1:3" ht="15.75" customHeight="1" x14ac:dyDescent="0.25">
      <c r="A43" t="s">
        <v>80</v>
      </c>
    </row>
    <row r="44" spans="1:3" ht="15.75" customHeight="1" x14ac:dyDescent="0.25">
      <c r="A44">
        <v>35</v>
      </c>
      <c r="B44" t="s">
        <v>81</v>
      </c>
      <c r="C44" t="s">
        <v>83</v>
      </c>
    </row>
    <row r="45" spans="1:3" ht="15.75" hidden="1" customHeight="1" x14ac:dyDescent="0.25">
      <c r="B45" t="s">
        <v>82</v>
      </c>
    </row>
    <row r="46" spans="1:3" ht="15.75" customHeight="1" x14ac:dyDescent="0.25">
      <c r="A46" t="s">
        <v>84</v>
      </c>
    </row>
    <row r="47" spans="1:3" ht="15" customHeight="1" x14ac:dyDescent="0.25">
      <c r="A47">
        <v>36</v>
      </c>
      <c r="B47" t="s">
        <v>85</v>
      </c>
      <c r="C47" t="s">
        <v>87</v>
      </c>
    </row>
    <row r="48" spans="1:3" ht="15.75" hidden="1" customHeight="1" x14ac:dyDescent="0.25">
      <c r="B48" t="s">
        <v>86</v>
      </c>
    </row>
    <row r="49" spans="1:3" ht="15.75" customHeight="1" x14ac:dyDescent="0.25">
      <c r="A49" t="s">
        <v>88</v>
      </c>
    </row>
    <row r="50" spans="1:3" x14ac:dyDescent="0.25">
      <c r="A50">
        <v>37</v>
      </c>
      <c r="B50" t="s">
        <v>89</v>
      </c>
      <c r="C50" t="s">
        <v>91</v>
      </c>
    </row>
    <row r="51" spans="1:3" ht="15.75" hidden="1" customHeight="1" x14ac:dyDescent="0.25">
      <c r="B51" t="s">
        <v>90</v>
      </c>
    </row>
    <row r="52" spans="1:3" ht="15.75" customHeight="1" x14ac:dyDescent="0.25">
      <c r="A52" t="s">
        <v>92</v>
      </c>
    </row>
    <row r="53" spans="1:3" x14ac:dyDescent="0.25">
      <c r="A53">
        <v>38</v>
      </c>
      <c r="B53" t="s">
        <v>93</v>
      </c>
      <c r="C53" t="s">
        <v>95</v>
      </c>
    </row>
    <row r="54" spans="1:3" ht="15" hidden="1" customHeight="1" x14ac:dyDescent="0.25">
      <c r="B54" t="s">
        <v>94</v>
      </c>
    </row>
    <row r="55" spans="1:3" ht="15.75" customHeight="1" x14ac:dyDescent="0.25">
      <c r="A55" t="s">
        <v>96</v>
      </c>
    </row>
    <row r="56" spans="1:3" ht="15.75" customHeight="1" x14ac:dyDescent="0.25">
      <c r="A56">
        <v>39</v>
      </c>
      <c r="B56" t="s">
        <v>97</v>
      </c>
      <c r="C56" t="s">
        <v>99</v>
      </c>
    </row>
    <row r="57" spans="1:3" hidden="1" x14ac:dyDescent="0.25">
      <c r="B57" t="s">
        <v>98</v>
      </c>
    </row>
    <row r="58" spans="1:3" ht="15.75" customHeight="1" x14ac:dyDescent="0.25">
      <c r="A58" t="s">
        <v>100</v>
      </c>
    </row>
    <row r="59" spans="1:3" ht="15.75" customHeight="1" x14ac:dyDescent="0.25">
      <c r="A59">
        <v>40</v>
      </c>
      <c r="B59" t="s">
        <v>101</v>
      </c>
      <c r="C59" t="s">
        <v>103</v>
      </c>
    </row>
    <row r="60" spans="1:3" hidden="1" x14ac:dyDescent="0.25">
      <c r="B60" t="s">
        <v>102</v>
      </c>
    </row>
    <row r="61" spans="1:3" ht="15.75" customHeight="1" x14ac:dyDescent="0.25">
      <c r="A61" t="s">
        <v>104</v>
      </c>
    </row>
    <row r="62" spans="1:3" ht="15.75" customHeight="1" x14ac:dyDescent="0.25">
      <c r="A62">
        <v>41</v>
      </c>
      <c r="B62" t="s">
        <v>105</v>
      </c>
      <c r="C62" t="s">
        <v>107</v>
      </c>
    </row>
    <row r="63" spans="1:3" hidden="1" x14ac:dyDescent="0.25">
      <c r="B63" t="s">
        <v>106</v>
      </c>
    </row>
    <row r="64" spans="1:3" ht="15.75" customHeight="1" x14ac:dyDescent="0.25">
      <c r="A64" t="s">
        <v>108</v>
      </c>
    </row>
    <row r="65" spans="1:3" ht="15.75" customHeight="1" x14ac:dyDescent="0.25">
      <c r="A65">
        <v>42</v>
      </c>
      <c r="B65" t="s">
        <v>109</v>
      </c>
      <c r="C65" t="s">
        <v>111</v>
      </c>
    </row>
    <row r="66" spans="1:3" hidden="1" x14ac:dyDescent="0.25">
      <c r="B66" t="s">
        <v>110</v>
      </c>
    </row>
    <row r="67" spans="1:3" ht="15.75" customHeight="1" x14ac:dyDescent="0.25">
      <c r="A67" t="s">
        <v>112</v>
      </c>
    </row>
    <row r="68" spans="1:3" ht="15.75" customHeight="1" x14ac:dyDescent="0.25">
      <c r="A68">
        <v>43</v>
      </c>
      <c r="B68" t="s">
        <v>113</v>
      </c>
      <c r="C68" t="s">
        <v>115</v>
      </c>
    </row>
    <row r="69" spans="1:3" hidden="1" x14ac:dyDescent="0.25">
      <c r="B69" t="s">
        <v>114</v>
      </c>
    </row>
    <row r="70" spans="1:3" ht="15.75" customHeight="1" x14ac:dyDescent="0.25">
      <c r="A70" t="s">
        <v>116</v>
      </c>
    </row>
    <row r="71" spans="1:3" x14ac:dyDescent="0.25">
      <c r="A71">
        <v>44</v>
      </c>
      <c r="B71" t="s">
        <v>117</v>
      </c>
      <c r="C71" t="s">
        <v>119</v>
      </c>
    </row>
    <row r="72" spans="1:3" ht="15.75" hidden="1" customHeight="1" x14ac:dyDescent="0.25">
      <c r="B72" t="s">
        <v>118</v>
      </c>
    </row>
    <row r="73" spans="1:3" ht="15.75" customHeight="1" x14ac:dyDescent="0.25">
      <c r="A73" t="s">
        <v>120</v>
      </c>
    </row>
    <row r="74" spans="1:3" ht="15.75" customHeight="1" x14ac:dyDescent="0.25">
      <c r="A74">
        <v>45</v>
      </c>
      <c r="B74" t="s">
        <v>121</v>
      </c>
      <c r="C74" t="s">
        <v>123</v>
      </c>
    </row>
    <row r="75" spans="1:3" ht="15.75" hidden="1" customHeight="1" x14ac:dyDescent="0.25">
      <c r="B75" t="s">
        <v>122</v>
      </c>
    </row>
    <row r="76" spans="1:3" ht="15.75" customHeight="1" x14ac:dyDescent="0.25">
      <c r="A76" t="s">
        <v>124</v>
      </c>
    </row>
    <row r="77" spans="1:3" ht="15.75" customHeight="1" x14ac:dyDescent="0.25">
      <c r="A77">
        <v>46</v>
      </c>
      <c r="B77" t="s">
        <v>125</v>
      </c>
      <c r="C77" t="s">
        <v>127</v>
      </c>
    </row>
    <row r="78" spans="1:3" ht="15.75" hidden="1" customHeight="1" x14ac:dyDescent="0.25">
      <c r="B78" t="s">
        <v>126</v>
      </c>
    </row>
    <row r="79" spans="1:3" ht="15.75" customHeight="1" x14ac:dyDescent="0.25">
      <c r="A79" t="s">
        <v>128</v>
      </c>
    </row>
    <row r="80" spans="1:3" ht="15.75" customHeight="1" x14ac:dyDescent="0.25">
      <c r="A80">
        <v>47</v>
      </c>
      <c r="B80" t="s">
        <v>129</v>
      </c>
      <c r="C80" t="s">
        <v>131</v>
      </c>
    </row>
    <row r="81" spans="1:3" hidden="1" x14ac:dyDescent="0.25">
      <c r="B81" t="s">
        <v>130</v>
      </c>
    </row>
    <row r="82" spans="1:3" ht="15.75" customHeight="1" x14ac:dyDescent="0.25">
      <c r="A82" t="s">
        <v>132</v>
      </c>
    </row>
    <row r="83" spans="1:3" ht="15.75" customHeight="1" x14ac:dyDescent="0.25">
      <c r="A83">
        <v>48</v>
      </c>
      <c r="B83" t="s">
        <v>133</v>
      </c>
      <c r="C83" t="s">
        <v>135</v>
      </c>
    </row>
    <row r="84" spans="1:3" hidden="1" x14ac:dyDescent="0.25">
      <c r="B84" t="s">
        <v>134</v>
      </c>
    </row>
    <row r="85" spans="1:3" ht="15.75" customHeight="1" x14ac:dyDescent="0.25">
      <c r="A85" t="s">
        <v>136</v>
      </c>
    </row>
    <row r="86" spans="1:3" ht="15.75" customHeight="1" x14ac:dyDescent="0.25">
      <c r="A86">
        <v>49</v>
      </c>
      <c r="B86" t="s">
        <v>137</v>
      </c>
      <c r="C86" t="s">
        <v>139</v>
      </c>
    </row>
    <row r="87" spans="1:3" hidden="1" x14ac:dyDescent="0.25">
      <c r="B87" t="s">
        <v>138</v>
      </c>
    </row>
    <row r="88" spans="1:3" ht="15.75" customHeight="1" x14ac:dyDescent="0.25">
      <c r="A88" t="s">
        <v>140</v>
      </c>
    </row>
    <row r="89" spans="1:3" ht="15.75" hidden="1" customHeight="1" x14ac:dyDescent="0.25"/>
    <row r="90" spans="1:3" hidden="1" x14ac:dyDescent="0.25"/>
    <row r="91" spans="1:3" ht="15.75" hidden="1" customHeight="1" x14ac:dyDescent="0.25"/>
    <row r="92" spans="1:3" ht="15.75" hidden="1" customHeight="1" x14ac:dyDescent="0.25"/>
    <row r="93" spans="1:3" hidden="1" x14ac:dyDescent="0.25"/>
    <row r="94" spans="1:3" ht="15.75" hidden="1" customHeight="1" x14ac:dyDescent="0.25"/>
    <row r="95" spans="1:3" ht="15.75" hidden="1" customHeight="1" x14ac:dyDescent="0.25"/>
    <row r="96" spans="1:3" ht="15.75" hidden="1" customHeight="1" x14ac:dyDescent="0.25"/>
    <row r="97" ht="15.75" hidden="1" customHeight="1" x14ac:dyDescent="0.25"/>
    <row r="98" ht="15" hidden="1" customHeight="1" x14ac:dyDescent="0.25"/>
    <row r="99" hidden="1" x14ac:dyDescent="0.25"/>
    <row r="100" ht="15.75" hidden="1" customHeight="1" x14ac:dyDescent="0.25"/>
    <row r="101" hidden="1" x14ac:dyDescent="0.25"/>
    <row r="102" ht="15.75" hidden="1" customHeight="1" x14ac:dyDescent="0.25"/>
    <row r="103" ht="15.75" hidden="1" customHeight="1" x14ac:dyDescent="0.25"/>
    <row r="104" hidden="1" x14ac:dyDescent="0.25"/>
    <row r="105" ht="15.75" hidden="1" customHeight="1" x14ac:dyDescent="0.25"/>
    <row r="106" ht="15.75" hidden="1" customHeight="1" x14ac:dyDescent="0.25"/>
    <row r="107" hidden="1" x14ac:dyDescent="0.25"/>
    <row r="108" ht="15.75" hidden="1" customHeight="1" x14ac:dyDescent="0.25"/>
    <row r="109" ht="15.75" hidden="1" customHeight="1" x14ac:dyDescent="0.25"/>
    <row r="110" hidden="1" x14ac:dyDescent="0.25"/>
    <row r="111" ht="15.75" hidden="1" customHeight="1" x14ac:dyDescent="0.25"/>
    <row r="112" ht="15.75" hidden="1" customHeight="1" x14ac:dyDescent="0.25"/>
    <row r="113" hidden="1" x14ac:dyDescent="0.25"/>
    <row r="114" ht="15.75" hidden="1" customHeight="1" x14ac:dyDescent="0.25"/>
    <row r="115" ht="15.75" hidden="1" customHeight="1" x14ac:dyDescent="0.25"/>
    <row r="116" hidden="1" x14ac:dyDescent="0.25"/>
    <row r="117" ht="15.75" hidden="1" customHeight="1" x14ac:dyDescent="0.25"/>
    <row r="118" ht="15.75" hidden="1" customHeight="1" x14ac:dyDescent="0.25"/>
    <row r="119" hidden="1" x14ac:dyDescent="0.25"/>
    <row r="120" ht="15.75" hidden="1" customHeight="1" x14ac:dyDescent="0.25"/>
    <row r="121" ht="15.75" hidden="1" customHeight="1" x14ac:dyDescent="0.25"/>
    <row r="122" hidden="1" x14ac:dyDescent="0.25"/>
    <row r="123" ht="15.75" hidden="1" customHeight="1" x14ac:dyDescent="0.25"/>
    <row r="124" ht="15.75" hidden="1" customHeight="1" x14ac:dyDescent="0.25"/>
    <row r="125" hidden="1" x14ac:dyDescent="0.25"/>
    <row r="126" ht="15.75" hidden="1" customHeight="1" x14ac:dyDescent="0.25"/>
    <row r="127" ht="15.75" hidden="1" customHeight="1" x14ac:dyDescent="0.25"/>
    <row r="128" hidden="1" x14ac:dyDescent="0.25"/>
    <row r="129" ht="15.75" hidden="1" customHeight="1" x14ac:dyDescent="0.25"/>
    <row r="130" ht="15.75" hidden="1" customHeight="1" x14ac:dyDescent="0.25"/>
    <row r="131" hidden="1" x14ac:dyDescent="0.25"/>
    <row r="132" ht="15.75" hidden="1" customHeight="1" x14ac:dyDescent="0.25"/>
    <row r="133" hidden="1" x14ac:dyDescent="0.25"/>
    <row r="134" hidden="1" x14ac:dyDescent="0.25"/>
    <row r="135" ht="15.75" hidden="1" customHeight="1" x14ac:dyDescent="0.25"/>
    <row r="136" hidden="1" x14ac:dyDescent="0.25"/>
    <row r="137" hidden="1" x14ac:dyDescent="0.25"/>
    <row r="138" ht="15.75" hidden="1" customHeight="1" x14ac:dyDescent="0.25"/>
    <row r="139" ht="15.75" hidden="1" customHeight="1" x14ac:dyDescent="0.25"/>
    <row r="140" hidden="1" x14ac:dyDescent="0.25"/>
    <row r="141" ht="15.75" hidden="1" customHeight="1" x14ac:dyDescent="0.25"/>
    <row r="142" ht="15.75" hidden="1" customHeight="1" x14ac:dyDescent="0.25"/>
    <row r="143" hidden="1" x14ac:dyDescent="0.25"/>
    <row r="144" ht="15.75" hidden="1" customHeight="1" x14ac:dyDescent="0.25"/>
    <row r="145" ht="15.75" hidden="1" customHeight="1" x14ac:dyDescent="0.25"/>
    <row r="146" hidden="1" x14ac:dyDescent="0.25"/>
    <row r="147" ht="15.75" hidden="1" customHeight="1" x14ac:dyDescent="0.25"/>
    <row r="148" ht="15.75" hidden="1" customHeight="1" x14ac:dyDescent="0.25"/>
    <row r="149" hidden="1" x14ac:dyDescent="0.25"/>
    <row r="150" ht="15.75" hidden="1" customHeight="1" x14ac:dyDescent="0.25"/>
    <row r="151" hidden="1" x14ac:dyDescent="0.25"/>
    <row r="152" hidden="1" x14ac:dyDescent="0.25"/>
    <row r="153" hidden="1" x14ac:dyDescent="0.25"/>
    <row r="154" hidden="1" x14ac:dyDescent="0.25"/>
    <row r="155" hidden="1" x14ac:dyDescent="0.25"/>
    <row r="156" ht="15.75" hidden="1" customHeight="1" x14ac:dyDescent="0.25"/>
    <row r="157" hidden="1" x14ac:dyDescent="0.25"/>
    <row r="158" hidden="1" x14ac:dyDescent="0.25"/>
    <row r="159" ht="15.75" hidden="1" customHeight="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t="15.75" hidden="1" customHeight="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t="15.75" hidden="1" customHeight="1" x14ac:dyDescent="0.25"/>
    <row r="228" hidden="1" x14ac:dyDescent="0.25"/>
    <row r="229" hidden="1" x14ac:dyDescent="0.25"/>
    <row r="230" ht="15.75" hidden="1" customHeight="1" x14ac:dyDescent="0.25"/>
    <row r="231" hidden="1" x14ac:dyDescent="0.25"/>
    <row r="232" hidden="1" x14ac:dyDescent="0.25"/>
    <row r="233" ht="15.75" hidden="1" customHeight="1" x14ac:dyDescent="0.25"/>
    <row r="234" hidden="1" x14ac:dyDescent="0.25"/>
    <row r="235" hidden="1" x14ac:dyDescent="0.25"/>
    <row r="236" ht="15.75" hidden="1" customHeight="1" x14ac:dyDescent="0.25"/>
    <row r="237" hidden="1" x14ac:dyDescent="0.25"/>
    <row r="238" hidden="1" x14ac:dyDescent="0.25"/>
    <row r="239" hidden="1" x14ac:dyDescent="0.25"/>
    <row r="240" hidden="1" x14ac:dyDescent="0.25"/>
    <row r="241" hidden="1" x14ac:dyDescent="0.25"/>
    <row r="242" ht="15.75" hidden="1" customHeight="1" x14ac:dyDescent="0.25"/>
    <row r="243" hidden="1" x14ac:dyDescent="0.25"/>
    <row r="244" hidden="1" x14ac:dyDescent="0.25"/>
    <row r="245" ht="15.75" hidden="1" customHeight="1" x14ac:dyDescent="0.25"/>
    <row r="246" hidden="1" x14ac:dyDescent="0.25"/>
    <row r="247" hidden="1" x14ac:dyDescent="0.25"/>
    <row r="248" ht="15.75" hidden="1" customHeight="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t="15.75" hidden="1" customHeight="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t="15.75" hidden="1" customHeight="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row r="288" hidden="1" x14ac:dyDescent="0.25"/>
    <row r="289" hidden="1" x14ac:dyDescent="0.25"/>
    <row r="290" hidden="1" x14ac:dyDescent="0.25"/>
    <row r="291" hidden="1" x14ac:dyDescent="0.25"/>
    <row r="292" hidden="1" x14ac:dyDescent="0.25"/>
    <row r="293" hidden="1" x14ac:dyDescent="0.25"/>
    <row r="294" hidden="1" x14ac:dyDescent="0.25"/>
    <row r="295" hidden="1" x14ac:dyDescent="0.25"/>
    <row r="296" hidden="1" x14ac:dyDescent="0.25"/>
    <row r="297" hidden="1" x14ac:dyDescent="0.25"/>
    <row r="298" hidden="1" x14ac:dyDescent="0.25"/>
    <row r="299" hidden="1" x14ac:dyDescent="0.25"/>
    <row r="300" hidden="1" x14ac:dyDescent="0.25"/>
    <row r="301" hidden="1" x14ac:dyDescent="0.25"/>
    <row r="302" hidden="1" x14ac:dyDescent="0.25"/>
    <row r="303" hidden="1" x14ac:dyDescent="0.25"/>
    <row r="304" hidden="1" x14ac:dyDescent="0.25"/>
    <row r="305" hidden="1" x14ac:dyDescent="0.25"/>
    <row r="306" hidden="1" x14ac:dyDescent="0.25"/>
    <row r="307" hidden="1" x14ac:dyDescent="0.25"/>
    <row r="308" hidden="1" x14ac:dyDescent="0.25"/>
    <row r="309" hidden="1" x14ac:dyDescent="0.25"/>
    <row r="310" hidden="1" x14ac:dyDescent="0.25"/>
    <row r="311" hidden="1" x14ac:dyDescent="0.25"/>
    <row r="312" hidden="1" x14ac:dyDescent="0.25"/>
    <row r="313" hidden="1" x14ac:dyDescent="0.25"/>
    <row r="314" hidden="1" x14ac:dyDescent="0.25"/>
    <row r="315" hidden="1" x14ac:dyDescent="0.25"/>
    <row r="316" hidden="1" x14ac:dyDescent="0.25"/>
    <row r="317" hidden="1" x14ac:dyDescent="0.25"/>
    <row r="318" hidden="1" x14ac:dyDescent="0.25"/>
    <row r="319" hidden="1" x14ac:dyDescent="0.25"/>
    <row r="320" hidden="1" x14ac:dyDescent="0.25"/>
    <row r="321" hidden="1" x14ac:dyDescent="0.25"/>
    <row r="322" hidden="1" x14ac:dyDescent="0.25"/>
    <row r="323" hidden="1" x14ac:dyDescent="0.25"/>
    <row r="324" hidden="1" x14ac:dyDescent="0.25"/>
    <row r="325" hidden="1" x14ac:dyDescent="0.25"/>
    <row r="326" hidden="1" x14ac:dyDescent="0.25"/>
    <row r="327" hidden="1" x14ac:dyDescent="0.25"/>
    <row r="328" hidden="1" x14ac:dyDescent="0.25"/>
    <row r="329" hidden="1" x14ac:dyDescent="0.25"/>
    <row r="330" hidden="1" x14ac:dyDescent="0.25"/>
    <row r="331" hidden="1" x14ac:dyDescent="0.25"/>
    <row r="332" hidden="1" x14ac:dyDescent="0.25"/>
    <row r="333" hidden="1" x14ac:dyDescent="0.25"/>
    <row r="334" hidden="1" x14ac:dyDescent="0.25"/>
    <row r="335" hidden="1" x14ac:dyDescent="0.25"/>
    <row r="336" hidden="1" x14ac:dyDescent="0.25"/>
    <row r="337" hidden="1" x14ac:dyDescent="0.25"/>
    <row r="338" hidden="1" x14ac:dyDescent="0.25"/>
    <row r="339" hidden="1" x14ac:dyDescent="0.25"/>
    <row r="340" hidden="1" x14ac:dyDescent="0.25"/>
    <row r="341" hidden="1" x14ac:dyDescent="0.25"/>
    <row r="342" hidden="1" x14ac:dyDescent="0.25"/>
    <row r="343" hidden="1" x14ac:dyDescent="0.25"/>
    <row r="344" hidden="1" x14ac:dyDescent="0.25"/>
    <row r="345" hidden="1" x14ac:dyDescent="0.25"/>
    <row r="346" hidden="1" x14ac:dyDescent="0.25"/>
    <row r="347" hidden="1" x14ac:dyDescent="0.25"/>
    <row r="348" hidden="1" x14ac:dyDescent="0.25"/>
    <row r="349" hidden="1" x14ac:dyDescent="0.25"/>
    <row r="350" hidden="1" x14ac:dyDescent="0.25"/>
    <row r="351" hidden="1" x14ac:dyDescent="0.25"/>
    <row r="352" hidden="1" x14ac:dyDescent="0.25"/>
    <row r="353" hidden="1" x14ac:dyDescent="0.25"/>
    <row r="354" hidden="1" x14ac:dyDescent="0.25"/>
    <row r="355" hidden="1" x14ac:dyDescent="0.25"/>
    <row r="356" hidden="1" x14ac:dyDescent="0.25"/>
    <row r="357" hidden="1" x14ac:dyDescent="0.25"/>
    <row r="358" hidden="1" x14ac:dyDescent="0.25"/>
    <row r="359" hidden="1" x14ac:dyDescent="0.25"/>
    <row r="360" hidden="1" x14ac:dyDescent="0.25"/>
    <row r="361" hidden="1" x14ac:dyDescent="0.25"/>
    <row r="362" hidden="1" x14ac:dyDescent="0.25"/>
    <row r="363" hidden="1" x14ac:dyDescent="0.25"/>
    <row r="364" hidden="1" x14ac:dyDescent="0.25"/>
    <row r="365" hidden="1" x14ac:dyDescent="0.25"/>
    <row r="366" hidden="1" x14ac:dyDescent="0.25"/>
    <row r="367" hidden="1" x14ac:dyDescent="0.25"/>
    <row r="368" hidden="1" x14ac:dyDescent="0.25"/>
    <row r="369" hidden="1" x14ac:dyDescent="0.25"/>
    <row r="370" hidden="1" x14ac:dyDescent="0.25"/>
    <row r="371" hidden="1" x14ac:dyDescent="0.25"/>
    <row r="372" hidden="1" x14ac:dyDescent="0.25"/>
    <row r="373" hidden="1" x14ac:dyDescent="0.25"/>
    <row r="374" hidden="1" x14ac:dyDescent="0.25"/>
    <row r="375" hidden="1" x14ac:dyDescent="0.25"/>
    <row r="376" hidden="1" x14ac:dyDescent="0.25"/>
    <row r="377" hidden="1" x14ac:dyDescent="0.25"/>
    <row r="378" hidden="1" x14ac:dyDescent="0.25"/>
    <row r="379" hidden="1" x14ac:dyDescent="0.25"/>
    <row r="380" hidden="1" x14ac:dyDescent="0.25"/>
    <row r="381" hidden="1" x14ac:dyDescent="0.25"/>
    <row r="382" hidden="1" x14ac:dyDescent="0.25"/>
    <row r="383" hidden="1" x14ac:dyDescent="0.25"/>
    <row r="384" hidden="1" x14ac:dyDescent="0.25"/>
    <row r="385" hidden="1" x14ac:dyDescent="0.25"/>
    <row r="386" hidden="1" x14ac:dyDescent="0.25"/>
    <row r="387" hidden="1" x14ac:dyDescent="0.25"/>
    <row r="388" hidden="1" x14ac:dyDescent="0.25"/>
    <row r="389" hidden="1" x14ac:dyDescent="0.25"/>
    <row r="390" hidden="1" x14ac:dyDescent="0.25"/>
    <row r="391" hidden="1" x14ac:dyDescent="0.25"/>
    <row r="392" hidden="1" x14ac:dyDescent="0.25"/>
    <row r="393" hidden="1" x14ac:dyDescent="0.25"/>
    <row r="394" hidden="1" x14ac:dyDescent="0.25"/>
    <row r="395" hidden="1" x14ac:dyDescent="0.25"/>
    <row r="396" hidden="1" x14ac:dyDescent="0.25"/>
    <row r="397" hidden="1" x14ac:dyDescent="0.25"/>
    <row r="398" hidden="1" x14ac:dyDescent="0.25"/>
    <row r="399" hidden="1" x14ac:dyDescent="0.25"/>
    <row r="400" hidden="1" x14ac:dyDescent="0.25"/>
    <row r="401" hidden="1" x14ac:dyDescent="0.25"/>
    <row r="402" hidden="1" x14ac:dyDescent="0.25"/>
    <row r="403" hidden="1" x14ac:dyDescent="0.25"/>
    <row r="404" hidden="1" x14ac:dyDescent="0.25"/>
    <row r="405" hidden="1" x14ac:dyDescent="0.25"/>
    <row r="406" hidden="1" x14ac:dyDescent="0.25"/>
    <row r="407" hidden="1" x14ac:dyDescent="0.25"/>
    <row r="408" hidden="1" x14ac:dyDescent="0.25"/>
  </sheetData>
  <autoFilter ref="A1:D408" xr:uid="{5C330FC6-35A2-494B-B67D-6FEDE6D9A186}">
    <filterColumn colId="0">
      <customFilters>
        <customFilter operator="notEqual" val=" "/>
      </customFilters>
    </filterColumn>
  </autoFilter>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81EC3-C999-49F6-BD11-376E3684FD90}">
  <dimension ref="A1:P77"/>
  <sheetViews>
    <sheetView tabSelected="1" topLeftCell="G1" workbookViewId="0">
      <selection activeCell="P2" sqref="P2:P37"/>
    </sheetView>
  </sheetViews>
  <sheetFormatPr defaultRowHeight="15" x14ac:dyDescent="0.25"/>
  <cols>
    <col min="1" max="1" width="12" style="2" bestFit="1" customWidth="1"/>
    <col min="2" max="2" width="8.140625" style="1" bestFit="1" customWidth="1"/>
    <col min="3" max="3" width="9.28515625" style="1" bestFit="1" customWidth="1"/>
    <col min="4" max="4" width="91.5703125" bestFit="1" customWidth="1"/>
    <col min="5" max="5" width="12" style="2" bestFit="1" customWidth="1"/>
    <col min="6" max="6" width="18.5703125" style="4" bestFit="1" customWidth="1"/>
    <col min="7" max="7" width="13.28515625" style="2" bestFit="1" customWidth="1"/>
    <col min="8" max="8" width="101.5703125" style="3" customWidth="1"/>
    <col min="9" max="9" width="14.85546875" style="2" bestFit="1" customWidth="1"/>
    <col min="10" max="10" width="10.140625" style="2" bestFit="1" customWidth="1"/>
    <col min="11" max="11" width="10.85546875" style="2" bestFit="1" customWidth="1"/>
    <col min="12" max="12" width="7.140625" style="2" bestFit="1" customWidth="1"/>
    <col min="13" max="13" width="11.140625" style="2" bestFit="1" customWidth="1"/>
    <col min="14" max="14" width="7.42578125" style="2" bestFit="1" customWidth="1"/>
    <col min="15" max="15" width="3.140625" style="2" bestFit="1" customWidth="1"/>
    <col min="16" max="16" width="255.7109375" style="2" bestFit="1" customWidth="1"/>
    <col min="17" max="16384" width="9.140625" style="2"/>
  </cols>
  <sheetData>
    <row r="1" spans="1:16" x14ac:dyDescent="0.25">
      <c r="B1" s="1" t="s">
        <v>4</v>
      </c>
      <c r="D1" t="s">
        <v>5</v>
      </c>
      <c r="F1" s="4" t="s">
        <v>6</v>
      </c>
      <c r="H1" s="3" t="s">
        <v>0</v>
      </c>
      <c r="J1" s="2" t="s">
        <v>1</v>
      </c>
      <c r="L1" s="2" t="s">
        <v>2</v>
      </c>
      <c r="N1" s="2" t="s">
        <v>3</v>
      </c>
    </row>
    <row r="2" spans="1:16" x14ac:dyDescent="0.25">
      <c r="A2" s="2" t="s">
        <v>16</v>
      </c>
      <c r="B2" s="1" t="s">
        <v>7</v>
      </c>
      <c r="C2" s="1" t="s">
        <v>178</v>
      </c>
      <c r="D2" t="s">
        <v>142</v>
      </c>
      <c r="E2" s="2" t="s">
        <v>179</v>
      </c>
      <c r="F2" s="4" t="s">
        <v>180</v>
      </c>
      <c r="G2" s="2" t="s">
        <v>17</v>
      </c>
      <c r="H2" s="3" t="s">
        <v>141</v>
      </c>
      <c r="I2" s="2" t="s">
        <v>18</v>
      </c>
      <c r="J2" s="2" t="str">
        <f t="shared" ref="J2:J33" si="0">_xlfn.CONCAT(B2,".jpg")</f>
        <v>01.jpg</v>
      </c>
      <c r="K2" s="2" t="s">
        <v>19</v>
      </c>
      <c r="L2" s="2">
        <v>1</v>
      </c>
      <c r="M2" s="2" t="s">
        <v>20</v>
      </c>
      <c r="N2" s="2">
        <v>18</v>
      </c>
      <c r="O2" s="2" t="s">
        <v>21</v>
      </c>
      <c r="P2" s="2" t="str">
        <f t="shared" ref="P2:P33" si="1">_xlfn.CONCAT(A2,B2,C2,D2,E2,F2,G2,H2,I2,J2,K2,L2,M2,N2,O2)</f>
        <v>{"episode":"01","title":"The White Textbook Case","airDate":"1984-01-13","synopsis":"Lorem ipsum dolor sit amet, consectetur adipiscing elit, sed do eiusmod tempor incididunt ut labore et dolore magna aliqua. Facilisi etiam dignissim diam quis enim lobortis scelerisque fermentum.","thumbnail":"01.jpg","season":1,"showId":"18"},</v>
      </c>
    </row>
    <row r="3" spans="1:16" x14ac:dyDescent="0.25">
      <c r="A3" s="2" t="s">
        <v>16</v>
      </c>
      <c r="B3" s="1" t="s">
        <v>8</v>
      </c>
      <c r="C3" s="1" t="s">
        <v>178</v>
      </c>
      <c r="D3" t="s">
        <v>143</v>
      </c>
      <c r="E3" s="2" t="s">
        <v>179</v>
      </c>
      <c r="F3" s="4" t="s">
        <v>181</v>
      </c>
      <c r="G3" s="2" t="s">
        <v>17</v>
      </c>
      <c r="H3" s="3" t="s">
        <v>141</v>
      </c>
      <c r="I3" s="2" t="s">
        <v>18</v>
      </c>
      <c r="J3" s="2" t="str">
        <f t="shared" si="0"/>
        <v>02.jpg</v>
      </c>
      <c r="K3" s="2" t="s">
        <v>19</v>
      </c>
      <c r="L3" s="2">
        <v>1</v>
      </c>
      <c r="M3" s="2" t="s">
        <v>20</v>
      </c>
      <c r="N3" s="2">
        <v>18</v>
      </c>
      <c r="O3" s="2" t="s">
        <v>21</v>
      </c>
      <c r="P3" s="2" t="str">
        <f t="shared" si="1"/>
        <v>{"episode":"02","title":"Rainbow-Colored Diamond Tears","airDate":"1984-01-20","synopsis":"Lorem ipsum dolor sit amet, consectetur adipiscing elit, sed do eiusmod tempor incididunt ut labore et dolore magna aliqua. Facilisi etiam dignissim diam quis enim lobortis scelerisque fermentum.","thumbnail":"02.jpg","season":1,"showId":"18"},</v>
      </c>
    </row>
    <row r="4" spans="1:16" x14ac:dyDescent="0.25">
      <c r="A4" s="2" t="s">
        <v>16</v>
      </c>
      <c r="B4" s="1" t="s">
        <v>9</v>
      </c>
      <c r="C4" s="1" t="s">
        <v>178</v>
      </c>
      <c r="D4" t="s">
        <v>144</v>
      </c>
      <c r="E4" s="2" t="s">
        <v>179</v>
      </c>
      <c r="F4" s="4" t="s">
        <v>182</v>
      </c>
      <c r="G4" s="2" t="s">
        <v>17</v>
      </c>
      <c r="H4" s="3" t="s">
        <v>141</v>
      </c>
      <c r="I4" s="2" t="s">
        <v>18</v>
      </c>
      <c r="J4" s="2" t="str">
        <f t="shared" si="0"/>
        <v>03.jpg</v>
      </c>
      <c r="K4" s="2" t="s">
        <v>19</v>
      </c>
      <c r="L4" s="2">
        <v>1</v>
      </c>
      <c r="M4" s="2" t="s">
        <v>20</v>
      </c>
      <c r="N4" s="2">
        <v>18</v>
      </c>
      <c r="O4" s="2" t="s">
        <v>21</v>
      </c>
      <c r="P4" s="2" t="str">
        <f t="shared" si="1"/>
        <v>{"episode":"03","title":"Crush the Idol","airDate":"1984-01-27","synopsis":"Lorem ipsum dolor sit amet, consectetur adipiscing elit, sed do eiusmod tempor incididunt ut labore et dolore magna aliqua. Facilisi etiam dignissim diam quis enim lobortis scelerisque fermentum.","thumbnail":"03.jpg","season":1,"showId":"18"},</v>
      </c>
    </row>
    <row r="5" spans="1:16" x14ac:dyDescent="0.25">
      <c r="A5" s="2" t="s">
        <v>16</v>
      </c>
      <c r="B5" s="1" t="s">
        <v>10</v>
      </c>
      <c r="C5" s="1" t="s">
        <v>178</v>
      </c>
      <c r="D5" t="s">
        <v>145</v>
      </c>
      <c r="E5" s="2" t="s">
        <v>179</v>
      </c>
      <c r="F5" s="4" t="s">
        <v>183</v>
      </c>
      <c r="G5" s="2" t="s">
        <v>17</v>
      </c>
      <c r="H5" s="3" t="s">
        <v>141</v>
      </c>
      <c r="I5" s="2" t="s">
        <v>18</v>
      </c>
      <c r="J5" s="2" t="str">
        <f t="shared" si="0"/>
        <v>04.jpg</v>
      </c>
      <c r="K5" s="2" t="s">
        <v>19</v>
      </c>
      <c r="L5" s="2">
        <v>1</v>
      </c>
      <c r="M5" s="2" t="s">
        <v>20</v>
      </c>
      <c r="N5" s="2">
        <v>18</v>
      </c>
      <c r="O5" s="2" t="s">
        <v>21</v>
      </c>
      <c r="P5" s="2" t="str">
        <f t="shared" si="1"/>
        <v>{"episode":"04","title":"Magical Stone Baked Potato","airDate":"1984-02-03","synopsis":"Lorem ipsum dolor sit amet, consectetur adipiscing elit, sed do eiusmod tempor incididunt ut labore et dolore magna aliqua. Facilisi etiam dignissim diam quis enim lobortis scelerisque fermentum.","thumbnail":"04.jpg","season":1,"showId":"18"},</v>
      </c>
    </row>
    <row r="6" spans="1:16" x14ac:dyDescent="0.25">
      <c r="A6" s="2" t="s">
        <v>16</v>
      </c>
      <c r="B6" s="1" t="s">
        <v>11</v>
      </c>
      <c r="C6" s="1" t="s">
        <v>178</v>
      </c>
      <c r="D6" t="s">
        <v>146</v>
      </c>
      <c r="E6" s="2" t="s">
        <v>179</v>
      </c>
      <c r="F6" s="4" t="s">
        <v>184</v>
      </c>
      <c r="G6" s="2" t="s">
        <v>17</v>
      </c>
      <c r="H6" s="3" t="s">
        <v>141</v>
      </c>
      <c r="I6" s="2" t="s">
        <v>18</v>
      </c>
      <c r="J6" s="2" t="str">
        <f t="shared" si="0"/>
        <v>05.jpg</v>
      </c>
      <c r="K6" s="2" t="s">
        <v>19</v>
      </c>
      <c r="L6" s="2">
        <v>1</v>
      </c>
      <c r="M6" s="2" t="s">
        <v>20</v>
      </c>
      <c r="N6" s="2">
        <v>18</v>
      </c>
      <c r="O6" s="2" t="s">
        <v>21</v>
      </c>
      <c r="P6" s="2" t="str">
        <f t="shared" si="1"/>
        <v>{"episode":"05","title":"The Stamp Thief of Three-Hundred Million Yen","airDate":"1984-02-10","synopsis":"Lorem ipsum dolor sit amet, consectetur adipiscing elit, sed do eiusmod tempor incididunt ut labore et dolore magna aliqua. Facilisi etiam dignissim diam quis enim lobortis scelerisque fermentum.","thumbnail":"05.jpg","season":1,"showId":"18"},</v>
      </c>
    </row>
    <row r="7" spans="1:16" x14ac:dyDescent="0.25">
      <c r="A7" s="2" t="s">
        <v>16</v>
      </c>
      <c r="B7" s="1" t="s">
        <v>12</v>
      </c>
      <c r="C7" s="1" t="s">
        <v>178</v>
      </c>
      <c r="D7" t="s">
        <v>147</v>
      </c>
      <c r="E7" s="2" t="s">
        <v>179</v>
      </c>
      <c r="F7" s="4" t="s">
        <v>185</v>
      </c>
      <c r="G7" s="2" t="s">
        <v>17</v>
      </c>
      <c r="H7" s="3" t="s">
        <v>141</v>
      </c>
      <c r="I7" s="2" t="s">
        <v>18</v>
      </c>
      <c r="J7" s="2" t="str">
        <f t="shared" si="0"/>
        <v>06.jpg</v>
      </c>
      <c r="K7" s="2" t="s">
        <v>19</v>
      </c>
      <c r="L7" s="2">
        <v>1</v>
      </c>
      <c r="M7" s="2" t="s">
        <v>20</v>
      </c>
      <c r="N7" s="2">
        <v>18</v>
      </c>
      <c r="O7" s="2" t="s">
        <v>21</v>
      </c>
      <c r="P7" s="2" t="str">
        <f t="shared" si="1"/>
        <v>{"episode":"06","title":"Me... Mama's Children?","airDate":"1984-02-17","synopsis":"Lorem ipsum dolor sit amet, consectetur adipiscing elit, sed do eiusmod tempor incididunt ut labore et dolore magna aliqua. Facilisi etiam dignissim diam quis enim lobortis scelerisque fermentum.","thumbnail":"06.jpg","season":1,"showId":"18"},</v>
      </c>
    </row>
    <row r="8" spans="1:16" x14ac:dyDescent="0.25">
      <c r="A8" s="2" t="s">
        <v>16</v>
      </c>
      <c r="B8" s="1" t="s">
        <v>13</v>
      </c>
      <c r="C8" s="1" t="s">
        <v>178</v>
      </c>
      <c r="D8" t="s">
        <v>148</v>
      </c>
      <c r="E8" s="2" t="s">
        <v>179</v>
      </c>
      <c r="F8" s="4" t="s">
        <v>186</v>
      </c>
      <c r="G8" s="2" t="s">
        <v>17</v>
      </c>
      <c r="H8" s="3" t="s">
        <v>141</v>
      </c>
      <c r="I8" s="2" t="s">
        <v>18</v>
      </c>
      <c r="J8" s="2" t="str">
        <f t="shared" si="0"/>
        <v>07.jpg</v>
      </c>
      <c r="K8" s="2" t="s">
        <v>19</v>
      </c>
      <c r="L8" s="2">
        <v>1</v>
      </c>
      <c r="M8" s="2" t="s">
        <v>20</v>
      </c>
      <c r="N8" s="2">
        <v>18</v>
      </c>
      <c r="O8" s="2" t="s">
        <v>21</v>
      </c>
      <c r="P8" s="2" t="str">
        <f t="shared" si="1"/>
        <v>{"episode":"07","title":"Hong Kong Karate Dangerous Ken","airDate":"1984-02-24","synopsis":"Lorem ipsum dolor sit amet, consectetur adipiscing elit, sed do eiusmod tempor incididunt ut labore et dolore magna aliqua. Facilisi etiam dignissim diam quis enim lobortis scelerisque fermentum.","thumbnail":"07.jpg","season":1,"showId":"18"},</v>
      </c>
    </row>
    <row r="9" spans="1:16" x14ac:dyDescent="0.25">
      <c r="A9" s="2" t="s">
        <v>16</v>
      </c>
      <c r="B9" s="1" t="s">
        <v>14</v>
      </c>
      <c r="C9" s="1" t="s">
        <v>178</v>
      </c>
      <c r="D9" t="s">
        <v>149</v>
      </c>
      <c r="E9" s="2" t="s">
        <v>179</v>
      </c>
      <c r="F9" s="4" t="s">
        <v>187</v>
      </c>
      <c r="G9" s="2" t="s">
        <v>17</v>
      </c>
      <c r="H9" s="3" t="s">
        <v>141</v>
      </c>
      <c r="I9" s="2" t="s">
        <v>18</v>
      </c>
      <c r="J9" s="2" t="str">
        <f t="shared" si="0"/>
        <v>08.jpg</v>
      </c>
      <c r="K9" s="2" t="s">
        <v>19</v>
      </c>
      <c r="L9" s="2">
        <v>1</v>
      </c>
      <c r="M9" s="2" t="s">
        <v>20</v>
      </c>
      <c r="N9" s="2">
        <v>18</v>
      </c>
      <c r="O9" s="2" t="s">
        <v>21</v>
      </c>
      <c r="P9" s="2" t="str">
        <f t="shared" si="1"/>
        <v>{"episode":"08","title":"Secret of the Baseball Boy","airDate":"1984-03-02","synopsis":"Lorem ipsum dolor sit amet, consectetur adipiscing elit, sed do eiusmod tempor incididunt ut labore et dolore magna aliqua. Facilisi etiam dignissim diam quis enim lobortis scelerisque fermentum.","thumbnail":"08.jpg","season":1,"showId":"18"},</v>
      </c>
    </row>
    <row r="10" spans="1:16" x14ac:dyDescent="0.25">
      <c r="A10" s="2" t="s">
        <v>16</v>
      </c>
      <c r="B10" s="1" t="s">
        <v>15</v>
      </c>
      <c r="C10" s="1" t="s">
        <v>178</v>
      </c>
      <c r="D10" t="s">
        <v>150</v>
      </c>
      <c r="E10" s="2" t="s">
        <v>179</v>
      </c>
      <c r="F10" s="4" t="s">
        <v>188</v>
      </c>
      <c r="G10" s="2" t="s">
        <v>17</v>
      </c>
      <c r="H10" s="3" t="s">
        <v>141</v>
      </c>
      <c r="I10" s="2" t="s">
        <v>18</v>
      </c>
      <c r="J10" s="2" t="str">
        <f t="shared" si="0"/>
        <v>09.jpg</v>
      </c>
      <c r="K10" s="2" t="s">
        <v>19</v>
      </c>
      <c r="L10" s="2">
        <v>1</v>
      </c>
      <c r="M10" s="2" t="s">
        <v>20</v>
      </c>
      <c r="N10" s="2">
        <v>18</v>
      </c>
      <c r="O10" s="2" t="s">
        <v>21</v>
      </c>
      <c r="P10" s="2" t="str">
        <f t="shared" si="1"/>
        <v>{"episode":"09","title":"The Mustache-Growing Girl","airDate":"1984-03-09","synopsis":"Lorem ipsum dolor sit amet, consectetur adipiscing elit, sed do eiusmod tempor incididunt ut labore et dolore magna aliqua. Facilisi etiam dignissim diam quis enim lobortis scelerisque fermentum.","thumbnail":"09.jpg","season":1,"showId":"18"},</v>
      </c>
    </row>
    <row r="11" spans="1:16" x14ac:dyDescent="0.25">
      <c r="A11" s="2" t="s">
        <v>16</v>
      </c>
      <c r="B11" s="1">
        <v>10</v>
      </c>
      <c r="C11" s="1" t="s">
        <v>178</v>
      </c>
      <c r="D11" t="s">
        <v>151</v>
      </c>
      <c r="E11" s="2" t="s">
        <v>179</v>
      </c>
      <c r="F11" s="4" t="s">
        <v>189</v>
      </c>
      <c r="G11" s="2" t="s">
        <v>17</v>
      </c>
      <c r="H11" s="3" t="s">
        <v>141</v>
      </c>
      <c r="I11" s="2" t="s">
        <v>18</v>
      </c>
      <c r="J11" s="2" t="str">
        <f t="shared" si="0"/>
        <v>10.jpg</v>
      </c>
      <c r="K11" s="2" t="s">
        <v>19</v>
      </c>
      <c r="L11" s="2">
        <v>1</v>
      </c>
      <c r="M11" s="2" t="s">
        <v>20</v>
      </c>
      <c r="N11" s="2">
        <v>18</v>
      </c>
      <c r="O11" s="2" t="s">
        <v>21</v>
      </c>
      <c r="P11" s="2" t="str">
        <f t="shared" si="1"/>
        <v>{"episode":"10","title":"Telepathy Battle","airDate":"1984-03-16","synopsis":"Lorem ipsum dolor sit amet, consectetur adipiscing elit, sed do eiusmod tempor incididunt ut labore et dolore magna aliqua. Facilisi etiam dignissim diam quis enim lobortis scelerisque fermentum.","thumbnail":"10.jpg","season":1,"showId":"18"},</v>
      </c>
    </row>
    <row r="12" spans="1:16" x14ac:dyDescent="0.25">
      <c r="A12" s="2" t="s">
        <v>16</v>
      </c>
      <c r="B12" s="1">
        <v>11</v>
      </c>
      <c r="C12" s="1" t="s">
        <v>178</v>
      </c>
      <c r="D12" t="s">
        <v>152</v>
      </c>
      <c r="E12" s="2" t="s">
        <v>179</v>
      </c>
      <c r="F12" s="4" t="s">
        <v>190</v>
      </c>
      <c r="G12" s="2" t="s">
        <v>17</v>
      </c>
      <c r="H12" s="3" t="s">
        <v>141</v>
      </c>
      <c r="I12" s="2" t="s">
        <v>18</v>
      </c>
      <c r="J12" s="2" t="str">
        <f t="shared" si="0"/>
        <v>11.jpg</v>
      </c>
      <c r="K12" s="2" t="s">
        <v>19</v>
      </c>
      <c r="L12" s="2">
        <v>1</v>
      </c>
      <c r="M12" s="2" t="s">
        <v>20</v>
      </c>
      <c r="N12" s="2">
        <v>18</v>
      </c>
      <c r="O12" s="2" t="s">
        <v>21</v>
      </c>
      <c r="P12" s="2" t="str">
        <f t="shared" si="1"/>
        <v>{"episode":"11","title":"Unimaginable Part-Time Job","airDate":"1984-03-23","synopsis":"Lorem ipsum dolor sit amet, consectetur adipiscing elit, sed do eiusmod tempor incididunt ut labore et dolore magna aliqua. Facilisi etiam dignissim diam quis enim lobortis scelerisque fermentum.","thumbnail":"11.jpg","season":1,"showId":"18"},</v>
      </c>
    </row>
    <row r="13" spans="1:16" x14ac:dyDescent="0.25">
      <c r="A13" s="2" t="s">
        <v>16</v>
      </c>
      <c r="B13" s="1">
        <v>12</v>
      </c>
      <c r="C13" s="1" t="s">
        <v>178</v>
      </c>
      <c r="D13" t="s">
        <v>153</v>
      </c>
      <c r="E13" s="2" t="s">
        <v>179</v>
      </c>
      <c r="F13" s="4" t="s">
        <v>191</v>
      </c>
      <c r="G13" s="2" t="s">
        <v>17</v>
      </c>
      <c r="H13" s="3" t="s">
        <v>141</v>
      </c>
      <c r="I13" s="2" t="s">
        <v>18</v>
      </c>
      <c r="J13" s="2" t="str">
        <f t="shared" si="0"/>
        <v>12.jpg</v>
      </c>
      <c r="K13" s="2" t="s">
        <v>19</v>
      </c>
      <c r="L13" s="2">
        <v>1</v>
      </c>
      <c r="M13" s="2" t="s">
        <v>20</v>
      </c>
      <c r="N13" s="2">
        <v>18</v>
      </c>
      <c r="O13" s="2" t="s">
        <v>21</v>
      </c>
      <c r="P13" s="2" t="str">
        <f t="shared" si="1"/>
        <v>{"episode":"12","title":"Children are Disappearing","airDate":"1984-03-30","synopsis":"Lorem ipsum dolor sit amet, consectetur adipiscing elit, sed do eiusmod tempor incididunt ut labore et dolore magna aliqua. Facilisi etiam dignissim diam quis enim lobortis scelerisque fermentum.","thumbnail":"12.jpg","season":1,"showId":"18"},</v>
      </c>
    </row>
    <row r="14" spans="1:16" x14ac:dyDescent="0.25">
      <c r="A14" s="2" t="s">
        <v>16</v>
      </c>
      <c r="B14" s="1">
        <v>13</v>
      </c>
      <c r="C14" s="1" t="s">
        <v>178</v>
      </c>
      <c r="D14" t="s">
        <v>154</v>
      </c>
      <c r="E14" s="2" t="s">
        <v>179</v>
      </c>
      <c r="F14" s="4" t="s">
        <v>192</v>
      </c>
      <c r="G14" s="2" t="s">
        <v>17</v>
      </c>
      <c r="H14" s="3" t="s">
        <v>141</v>
      </c>
      <c r="I14" s="2" t="s">
        <v>18</v>
      </c>
      <c r="J14" s="2" t="str">
        <f t="shared" si="0"/>
        <v>13.jpg</v>
      </c>
      <c r="K14" s="2" t="s">
        <v>19</v>
      </c>
      <c r="L14" s="2">
        <v>1</v>
      </c>
      <c r="M14" s="2" t="s">
        <v>20</v>
      </c>
      <c r="N14" s="2">
        <v>18</v>
      </c>
      <c r="O14" s="2" t="s">
        <v>21</v>
      </c>
      <c r="P14" s="2" t="str">
        <f t="shared" si="1"/>
        <v>{"episode":"13","title":"K's Look-alike","airDate":"1984-04-06","synopsis":"Lorem ipsum dolor sit amet, consectetur adipiscing elit, sed do eiusmod tempor incididunt ut labore et dolore magna aliqua. Facilisi etiam dignissim diam quis enim lobortis scelerisque fermentum.","thumbnail":"13.jpg","season":1,"showId":"18"},</v>
      </c>
    </row>
    <row r="15" spans="1:16" x14ac:dyDescent="0.25">
      <c r="A15" s="2" t="s">
        <v>16</v>
      </c>
      <c r="B15" s="1">
        <v>14</v>
      </c>
      <c r="C15" s="1" t="s">
        <v>178</v>
      </c>
      <c r="D15" t="s">
        <v>155</v>
      </c>
      <c r="E15" s="2" t="s">
        <v>179</v>
      </c>
      <c r="F15" s="4" t="s">
        <v>193</v>
      </c>
      <c r="G15" s="2" t="s">
        <v>17</v>
      </c>
      <c r="H15" s="3" t="s">
        <v>141</v>
      </c>
      <c r="I15" s="2" t="s">
        <v>18</v>
      </c>
      <c r="J15" s="2" t="str">
        <f t="shared" si="0"/>
        <v>14.jpg</v>
      </c>
      <c r="K15" s="2" t="s">
        <v>19</v>
      </c>
      <c r="L15" s="2">
        <v>1</v>
      </c>
      <c r="M15" s="2" t="s">
        <v>20</v>
      </c>
      <c r="N15" s="2">
        <v>18</v>
      </c>
      <c r="O15" s="2" t="s">
        <v>21</v>
      </c>
      <c r="P15" s="2" t="str">
        <f t="shared" si="1"/>
        <v>{"episode":"14","title":"Ball Boy's Leaving Home","airDate":"1984-04-13","synopsis":"Lorem ipsum dolor sit amet, consectetur adipiscing elit, sed do eiusmod tempor incididunt ut labore et dolore magna aliqua. Facilisi etiam dignissim diam quis enim lobortis scelerisque fermentum.","thumbnail":"14.jpg","season":1,"showId":"18"},</v>
      </c>
    </row>
    <row r="16" spans="1:16" x14ac:dyDescent="0.25">
      <c r="A16" s="2" t="s">
        <v>16</v>
      </c>
      <c r="B16" s="1">
        <v>15</v>
      </c>
      <c r="C16" s="1" t="s">
        <v>178</v>
      </c>
      <c r="D16" t="s">
        <v>156</v>
      </c>
      <c r="E16" s="2" t="s">
        <v>179</v>
      </c>
      <c r="F16" s="4" t="s">
        <v>194</v>
      </c>
      <c r="G16" s="2" t="s">
        <v>17</v>
      </c>
      <c r="H16" s="3" t="s">
        <v>141</v>
      </c>
      <c r="I16" s="2" t="s">
        <v>18</v>
      </c>
      <c r="J16" s="2" t="str">
        <f t="shared" si="0"/>
        <v>15.jpg</v>
      </c>
      <c r="K16" s="2" t="s">
        <v>19</v>
      </c>
      <c r="L16" s="2">
        <v>1</v>
      </c>
      <c r="M16" s="2" t="s">
        <v>20</v>
      </c>
      <c r="N16" s="2">
        <v>18</v>
      </c>
      <c r="O16" s="2" t="s">
        <v>21</v>
      </c>
      <c r="P16" s="2" t="str">
        <f t="shared" si="1"/>
        <v>{"episode":"15","title":"The Demon's Present","airDate":"1984-04-20","synopsis":"Lorem ipsum dolor sit amet, consectetur adipiscing elit, sed do eiusmod tempor incididunt ut labore et dolore magna aliqua. Facilisi etiam dignissim diam quis enim lobortis scelerisque fermentum.","thumbnail":"15.jpg","season":1,"showId":"18"},</v>
      </c>
    </row>
    <row r="17" spans="1:16" x14ac:dyDescent="0.25">
      <c r="A17" s="2" t="s">
        <v>16</v>
      </c>
      <c r="B17" s="1">
        <v>16</v>
      </c>
      <c r="C17" s="1" t="s">
        <v>178</v>
      </c>
      <c r="D17" t="s">
        <v>157</v>
      </c>
      <c r="E17" s="2" t="s">
        <v>179</v>
      </c>
      <c r="F17" s="4" t="s">
        <v>195</v>
      </c>
      <c r="G17" s="2" t="s">
        <v>17</v>
      </c>
      <c r="H17" s="3" t="s">
        <v>141</v>
      </c>
      <c r="I17" s="2" t="s">
        <v>18</v>
      </c>
      <c r="J17" s="2" t="str">
        <f t="shared" si="0"/>
        <v>16.jpg</v>
      </c>
      <c r="K17" s="2" t="s">
        <v>19</v>
      </c>
      <c r="L17" s="2">
        <v>1</v>
      </c>
      <c r="M17" s="2" t="s">
        <v>20</v>
      </c>
      <c r="N17" s="2">
        <v>18</v>
      </c>
      <c r="O17" s="2" t="s">
        <v>21</v>
      </c>
      <c r="P17" s="2" t="str">
        <f t="shared" si="1"/>
        <v>{"episode":"16","title":"Maki Hates Mice","airDate":"1984-04-27","synopsis":"Lorem ipsum dolor sit amet, consectetur adipiscing elit, sed do eiusmod tempor incididunt ut labore et dolore magna aliqua. Facilisi etiam dignissim diam quis enim lobortis scelerisque fermentum.","thumbnail":"16.jpg","season":1,"showId":"18"},</v>
      </c>
    </row>
    <row r="18" spans="1:16" x14ac:dyDescent="0.25">
      <c r="A18" s="2" t="s">
        <v>16</v>
      </c>
      <c r="B18" s="1">
        <v>17</v>
      </c>
      <c r="C18" s="1" t="s">
        <v>178</v>
      </c>
      <c r="D18" t="s">
        <v>158</v>
      </c>
      <c r="E18" s="2" t="s">
        <v>179</v>
      </c>
      <c r="F18" s="4" t="s">
        <v>196</v>
      </c>
      <c r="G18" s="2" t="s">
        <v>17</v>
      </c>
      <c r="H18" s="3" t="s">
        <v>141</v>
      </c>
      <c r="I18" s="2" t="s">
        <v>18</v>
      </c>
      <c r="J18" s="2" t="str">
        <f t="shared" si="0"/>
        <v>17.jpg</v>
      </c>
      <c r="K18" s="2" t="s">
        <v>19</v>
      </c>
      <c r="L18" s="2">
        <v>1</v>
      </c>
      <c r="M18" s="2" t="s">
        <v>20</v>
      </c>
      <c r="N18" s="2">
        <v>18</v>
      </c>
      <c r="O18" s="2" t="s">
        <v>21</v>
      </c>
      <c r="P18" s="2" t="str">
        <f t="shared" si="1"/>
        <v>{"episode":"17","title":"Ironman Monsu's End","airDate":"1984-05-01","synopsis":"Lorem ipsum dolor sit amet, consectetur adipiscing elit, sed do eiusmod tempor incididunt ut labore et dolore magna aliqua. Facilisi etiam dignissim diam quis enim lobortis scelerisque fermentum.","thumbnail":"17.jpg","season":1,"showId":"18"},</v>
      </c>
    </row>
    <row r="19" spans="1:16" x14ac:dyDescent="0.25">
      <c r="A19" s="2" t="s">
        <v>16</v>
      </c>
      <c r="B19" s="1">
        <v>18</v>
      </c>
      <c r="C19" s="1" t="s">
        <v>178</v>
      </c>
      <c r="D19" t="s">
        <v>159</v>
      </c>
      <c r="E19" s="2" t="s">
        <v>179</v>
      </c>
      <c r="F19" s="4" t="s">
        <v>197</v>
      </c>
      <c r="G19" s="2" t="s">
        <v>17</v>
      </c>
      <c r="H19" s="3" t="s">
        <v>141</v>
      </c>
      <c r="I19" s="2" t="s">
        <v>18</v>
      </c>
      <c r="J19" s="2" t="str">
        <f t="shared" si="0"/>
        <v>18.jpg</v>
      </c>
      <c r="K19" s="2" t="s">
        <v>19</v>
      </c>
      <c r="L19" s="2">
        <v>1</v>
      </c>
      <c r="M19" s="2" t="s">
        <v>20</v>
      </c>
      <c r="N19" s="2">
        <v>18</v>
      </c>
      <c r="O19" s="2" t="s">
        <v>21</v>
      </c>
      <c r="P19" s="2" t="str">
        <f t="shared" si="1"/>
        <v>{"episode":"18","title":"It's Nopperabo!","airDate":"1984-05-04","synopsis":"Lorem ipsum dolor sit amet, consectetur adipiscing elit, sed do eiusmod tempor incididunt ut labore et dolore magna aliqua. Facilisi etiam dignissim diam quis enim lobortis scelerisque fermentum.","thumbnail":"18.jpg","season":1,"showId":"18"},</v>
      </c>
    </row>
    <row r="20" spans="1:16" x14ac:dyDescent="0.25">
      <c r="A20" s="2" t="s">
        <v>16</v>
      </c>
      <c r="B20" s="1">
        <v>19</v>
      </c>
      <c r="C20" s="1" t="s">
        <v>178</v>
      </c>
      <c r="D20" t="s">
        <v>160</v>
      </c>
      <c r="E20" s="2" t="s">
        <v>179</v>
      </c>
      <c r="F20" s="4" t="s">
        <v>198</v>
      </c>
      <c r="G20" s="2" t="s">
        <v>17</v>
      </c>
      <c r="H20" s="3" t="s">
        <v>141</v>
      </c>
      <c r="I20" s="2" t="s">
        <v>18</v>
      </c>
      <c r="J20" s="2" t="str">
        <f t="shared" si="0"/>
        <v>19.jpg</v>
      </c>
      <c r="K20" s="2" t="s">
        <v>19</v>
      </c>
      <c r="L20" s="2">
        <v>1</v>
      </c>
      <c r="M20" s="2" t="s">
        <v>20</v>
      </c>
      <c r="N20" s="2">
        <v>18</v>
      </c>
      <c r="O20" s="2" t="s">
        <v>21</v>
      </c>
      <c r="P20" s="2" t="str">
        <f t="shared" si="1"/>
        <v>{"episode":"19","title":"Stray Dog Koro's Adventure","airDate":"1984-05-08","synopsis":"Lorem ipsum dolor sit amet, consectetur adipiscing elit, sed do eiusmod tempor incididunt ut labore et dolore magna aliqua. Facilisi etiam dignissim diam quis enim lobortis scelerisque fermentum.","thumbnail":"19.jpg","season":1,"showId":"18"},</v>
      </c>
    </row>
    <row r="21" spans="1:16" x14ac:dyDescent="0.25">
      <c r="A21" s="2" t="s">
        <v>16</v>
      </c>
      <c r="B21" s="1">
        <v>20</v>
      </c>
      <c r="C21" s="1" t="s">
        <v>178</v>
      </c>
      <c r="D21" t="s">
        <v>161</v>
      </c>
      <c r="E21" s="2" t="s">
        <v>179</v>
      </c>
      <c r="F21" s="4" t="s">
        <v>199</v>
      </c>
      <c r="G21" s="2" t="s">
        <v>17</v>
      </c>
      <c r="H21" s="3" t="s">
        <v>141</v>
      </c>
      <c r="I21" s="2" t="s">
        <v>18</v>
      </c>
      <c r="J21" s="2" t="str">
        <f t="shared" si="0"/>
        <v>20.jpg</v>
      </c>
      <c r="K21" s="2" t="s">
        <v>19</v>
      </c>
      <c r="L21" s="2">
        <v>1</v>
      </c>
      <c r="M21" s="2" t="s">
        <v>20</v>
      </c>
      <c r="N21" s="2">
        <v>18</v>
      </c>
      <c r="O21" s="2" t="s">
        <v>21</v>
      </c>
      <c r="P21" s="2" t="str">
        <f t="shared" si="1"/>
        <v>{"episode":"20","title":"Octopus Queen","airDate":"1984-05-25","synopsis":"Lorem ipsum dolor sit amet, consectetur adipiscing elit, sed do eiusmod tempor incididunt ut labore et dolore magna aliqua. Facilisi etiam dignissim diam quis enim lobortis scelerisque fermentum.","thumbnail":"20.jpg","season":1,"showId":"18"},</v>
      </c>
    </row>
    <row r="22" spans="1:16" x14ac:dyDescent="0.25">
      <c r="A22" s="2" t="s">
        <v>16</v>
      </c>
      <c r="B22" s="1">
        <v>21</v>
      </c>
      <c r="C22" s="1" t="s">
        <v>178</v>
      </c>
      <c r="D22" t="s">
        <v>162</v>
      </c>
      <c r="E22" s="2" t="s">
        <v>179</v>
      </c>
      <c r="F22" s="4" t="s">
        <v>200</v>
      </c>
      <c r="G22" s="2" t="s">
        <v>17</v>
      </c>
      <c r="H22" s="3" t="s">
        <v>141</v>
      </c>
      <c r="I22" s="2" t="s">
        <v>18</v>
      </c>
      <c r="J22" s="2" t="str">
        <f t="shared" si="0"/>
        <v>21.jpg</v>
      </c>
      <c r="K22" s="2" t="s">
        <v>19</v>
      </c>
      <c r="L22" s="2">
        <v>1</v>
      </c>
      <c r="M22" s="2" t="s">
        <v>20</v>
      </c>
      <c r="N22" s="2">
        <v>18</v>
      </c>
      <c r="O22" s="2" t="s">
        <v>21</v>
      </c>
      <c r="P22" s="2" t="str">
        <f t="shared" si="1"/>
        <v>{"episode":"21","title":"Rain Rain Fall Fall!","airDate":"1984-06-01","synopsis":"Lorem ipsum dolor sit amet, consectetur adipiscing elit, sed do eiusmod tempor incididunt ut labore et dolore magna aliqua. Facilisi etiam dignissim diam quis enim lobortis scelerisque fermentum.","thumbnail":"21.jpg","season":1,"showId":"18"},</v>
      </c>
    </row>
    <row r="23" spans="1:16" x14ac:dyDescent="0.25">
      <c r="A23" s="2" t="s">
        <v>16</v>
      </c>
      <c r="B23" s="1">
        <v>22</v>
      </c>
      <c r="C23" s="1" t="s">
        <v>178</v>
      </c>
      <c r="D23" t="s">
        <v>163</v>
      </c>
      <c r="E23" s="2" t="s">
        <v>179</v>
      </c>
      <c r="F23" s="4" t="s">
        <v>201</v>
      </c>
      <c r="G23" s="2" t="s">
        <v>17</v>
      </c>
      <c r="H23" s="3" t="s">
        <v>141</v>
      </c>
      <c r="I23" s="2" t="s">
        <v>18</v>
      </c>
      <c r="J23" s="2" t="str">
        <f t="shared" si="0"/>
        <v>22.jpg</v>
      </c>
      <c r="K23" s="2" t="s">
        <v>19</v>
      </c>
      <c r="L23" s="2">
        <v>1</v>
      </c>
      <c r="M23" s="2" t="s">
        <v>20</v>
      </c>
      <c r="N23" s="2">
        <v>18</v>
      </c>
      <c r="O23" s="2" t="s">
        <v>21</v>
      </c>
      <c r="P23" s="2" t="str">
        <f t="shared" si="1"/>
        <v>{"episode":"22","title":"The Clown's Secret Commands","airDate":"1984-06-08","synopsis":"Lorem ipsum dolor sit amet, consectetur adipiscing elit, sed do eiusmod tempor incididunt ut labore et dolore magna aliqua. Facilisi etiam dignissim diam quis enim lobortis scelerisque fermentum.","thumbnail":"22.jpg","season":1,"showId":"18"},</v>
      </c>
    </row>
    <row r="24" spans="1:16" x14ac:dyDescent="0.25">
      <c r="A24" s="2" t="s">
        <v>16</v>
      </c>
      <c r="B24" s="1">
        <v>23</v>
      </c>
      <c r="C24" s="1" t="s">
        <v>178</v>
      </c>
      <c r="D24" t="s">
        <v>164</v>
      </c>
      <c r="E24" s="2" t="s">
        <v>179</v>
      </c>
      <c r="F24" s="4" t="s">
        <v>202</v>
      </c>
      <c r="G24" s="2" t="s">
        <v>17</v>
      </c>
      <c r="H24" s="3" t="s">
        <v>141</v>
      </c>
      <c r="I24" s="2" t="s">
        <v>18</v>
      </c>
      <c r="J24" s="2" t="str">
        <f t="shared" si="0"/>
        <v>23.jpg</v>
      </c>
      <c r="K24" s="2" t="s">
        <v>19</v>
      </c>
      <c r="L24" s="2">
        <v>1</v>
      </c>
      <c r="M24" s="2" t="s">
        <v>20</v>
      </c>
      <c r="N24" s="2">
        <v>18</v>
      </c>
      <c r="O24" s="2" t="s">
        <v>21</v>
      </c>
      <c r="P24" s="2" t="str">
        <f t="shared" si="1"/>
        <v>{"episode":"23","title":"Interesting Funny Gun","airDate":"1984-06-15","synopsis":"Lorem ipsum dolor sit amet, consectetur adipiscing elit, sed do eiusmod tempor incididunt ut labore et dolore magna aliqua. Facilisi etiam dignissim diam quis enim lobortis scelerisque fermentum.","thumbnail":"23.jpg","season":1,"showId":"18"},</v>
      </c>
    </row>
    <row r="25" spans="1:16" x14ac:dyDescent="0.25">
      <c r="A25" s="2" t="s">
        <v>16</v>
      </c>
      <c r="B25" s="1">
        <v>24</v>
      </c>
      <c r="C25" s="1" t="s">
        <v>178</v>
      </c>
      <c r="D25" t="s">
        <v>165</v>
      </c>
      <c r="E25" s="2" t="s">
        <v>179</v>
      </c>
      <c r="F25" s="4" t="s">
        <v>203</v>
      </c>
      <c r="G25" s="2" t="s">
        <v>17</v>
      </c>
      <c r="H25" s="3" t="s">
        <v>141</v>
      </c>
      <c r="I25" s="2" t="s">
        <v>18</v>
      </c>
      <c r="J25" s="2" t="str">
        <f t="shared" si="0"/>
        <v>24.jpg</v>
      </c>
      <c r="K25" s="2" t="s">
        <v>19</v>
      </c>
      <c r="L25" s="2">
        <v>1</v>
      </c>
      <c r="M25" s="2" t="s">
        <v>20</v>
      </c>
      <c r="N25" s="2">
        <v>18</v>
      </c>
      <c r="O25" s="2" t="s">
        <v>21</v>
      </c>
      <c r="P25" s="2" t="str">
        <f t="shared" si="1"/>
        <v>{"episode":"24","title":"Showdown! The Ninja Thief","airDate":"1984-06-22","synopsis":"Lorem ipsum dolor sit amet, consectetur adipiscing elit, sed do eiusmod tempor incididunt ut labore et dolore magna aliqua. Facilisi etiam dignissim diam quis enim lobortis scelerisque fermentum.","thumbnail":"24.jpg","season":1,"showId":"18"},</v>
      </c>
    </row>
    <row r="26" spans="1:16" x14ac:dyDescent="0.25">
      <c r="A26" s="2" t="s">
        <v>16</v>
      </c>
      <c r="B26" s="1">
        <v>25</v>
      </c>
      <c r="C26" s="1" t="s">
        <v>178</v>
      </c>
      <c r="D26" t="s">
        <v>166</v>
      </c>
      <c r="E26" s="2" t="s">
        <v>179</v>
      </c>
      <c r="F26" s="4" t="s">
        <v>204</v>
      </c>
      <c r="G26" s="2" t="s">
        <v>17</v>
      </c>
      <c r="H26" s="3" t="s">
        <v>141</v>
      </c>
      <c r="I26" s="2" t="s">
        <v>18</v>
      </c>
      <c r="J26" s="2" t="str">
        <f t="shared" si="0"/>
        <v>25.jpg</v>
      </c>
      <c r="K26" s="2" t="s">
        <v>19</v>
      </c>
      <c r="L26" s="2">
        <v>1</v>
      </c>
      <c r="M26" s="2" t="s">
        <v>20</v>
      </c>
      <c r="N26" s="2">
        <v>18</v>
      </c>
      <c r="O26" s="2" t="s">
        <v>21</v>
      </c>
      <c r="P26" s="2" t="str">
        <f t="shared" si="1"/>
        <v>{"episode":"25","title":"Challenge of the Mummy-Man","airDate":"1984-06-29","synopsis":"Lorem ipsum dolor sit amet, consectetur adipiscing elit, sed do eiusmod tempor incididunt ut labore et dolore magna aliqua. Facilisi etiam dignissim diam quis enim lobortis scelerisque fermentum.","thumbnail":"25.jpg","season":1,"showId":"18"},</v>
      </c>
    </row>
    <row r="27" spans="1:16" x14ac:dyDescent="0.25">
      <c r="A27" s="2" t="s">
        <v>16</v>
      </c>
      <c r="B27" s="1">
        <v>26</v>
      </c>
      <c r="C27" s="1" t="s">
        <v>178</v>
      </c>
      <c r="D27" t="s">
        <v>167</v>
      </c>
      <c r="E27" s="2" t="s">
        <v>179</v>
      </c>
      <c r="F27" s="4" t="s">
        <v>205</v>
      </c>
      <c r="G27" s="2" t="s">
        <v>17</v>
      </c>
      <c r="H27" s="3" t="s">
        <v>141</v>
      </c>
      <c r="I27" s="2" t="s">
        <v>18</v>
      </c>
      <c r="J27" s="2" t="str">
        <f t="shared" si="0"/>
        <v>26.jpg</v>
      </c>
      <c r="K27" s="2" t="s">
        <v>19</v>
      </c>
      <c r="L27" s="2">
        <v>1</v>
      </c>
      <c r="M27" s="2" t="s">
        <v>20</v>
      </c>
      <c r="N27" s="2">
        <v>18</v>
      </c>
      <c r="O27" s="2" t="s">
        <v>21</v>
      </c>
      <c r="P27" s="2" t="str">
        <f t="shared" si="1"/>
        <v>{"episode":"26","title":"Scary! The Laughing Doll","airDate":"1984-07-06","synopsis":"Lorem ipsum dolor sit amet, consectetur adipiscing elit, sed do eiusmod tempor incididunt ut labore et dolore magna aliqua. Facilisi etiam dignissim diam quis enim lobortis scelerisque fermentum.","thumbnail":"26.jpg","season":1,"showId":"18"},</v>
      </c>
    </row>
    <row r="28" spans="1:16" x14ac:dyDescent="0.25">
      <c r="A28" s="2" t="s">
        <v>16</v>
      </c>
      <c r="B28" s="1">
        <v>27</v>
      </c>
      <c r="C28" s="1" t="s">
        <v>178</v>
      </c>
      <c r="D28" t="s">
        <v>168</v>
      </c>
      <c r="E28" s="2" t="s">
        <v>179</v>
      </c>
      <c r="F28" s="4" t="s">
        <v>206</v>
      </c>
      <c r="G28" s="2" t="s">
        <v>17</v>
      </c>
      <c r="H28" s="3" t="s">
        <v>141</v>
      </c>
      <c r="I28" s="2" t="s">
        <v>18</v>
      </c>
      <c r="J28" s="2" t="str">
        <f t="shared" si="0"/>
        <v>27.jpg</v>
      </c>
      <c r="K28" s="2" t="s">
        <v>19</v>
      </c>
      <c r="L28" s="2">
        <v>1</v>
      </c>
      <c r="M28" s="2" t="s">
        <v>20</v>
      </c>
      <c r="N28" s="2">
        <v>18</v>
      </c>
      <c r="O28" s="2" t="s">
        <v>21</v>
      </c>
      <c r="P28" s="2" t="str">
        <f t="shared" si="1"/>
        <v>{"episode":"27","title":"Monster's Hands Swimming At Sea","airDate":"1984-07-13","synopsis":"Lorem ipsum dolor sit amet, consectetur adipiscing elit, sed do eiusmod tempor incididunt ut labore et dolore magna aliqua. Facilisi etiam dignissim diam quis enim lobortis scelerisque fermentum.","thumbnail":"27.jpg","season":1,"showId":"18"},</v>
      </c>
    </row>
    <row r="29" spans="1:16" x14ac:dyDescent="0.25">
      <c r="A29" s="2" t="s">
        <v>16</v>
      </c>
      <c r="B29" s="1">
        <v>28</v>
      </c>
      <c r="C29" s="1" t="s">
        <v>178</v>
      </c>
      <c r="D29" t="s">
        <v>169</v>
      </c>
      <c r="E29" s="2" t="s">
        <v>179</v>
      </c>
      <c r="F29" s="4" t="s">
        <v>207</v>
      </c>
      <c r="G29" s="2" t="s">
        <v>17</v>
      </c>
      <c r="H29" s="3" t="s">
        <v>141</v>
      </c>
      <c r="I29" s="2" t="s">
        <v>18</v>
      </c>
      <c r="J29" s="2" t="str">
        <f t="shared" si="0"/>
        <v>28.jpg</v>
      </c>
      <c r="K29" s="2" t="s">
        <v>19</v>
      </c>
      <c r="L29" s="2">
        <v>1</v>
      </c>
      <c r="M29" s="2" t="s">
        <v>20</v>
      </c>
      <c r="N29" s="2">
        <v>18</v>
      </c>
      <c r="O29" s="2" t="s">
        <v>21</v>
      </c>
      <c r="P29" s="2" t="str">
        <f t="shared" si="1"/>
        <v>{"episode":"28","title":"I Like I Like! Maki","airDate":"1984-07-20","synopsis":"Lorem ipsum dolor sit amet, consectetur adipiscing elit, sed do eiusmod tempor incididunt ut labore et dolore magna aliqua. Facilisi etiam dignissim diam quis enim lobortis scelerisque fermentum.","thumbnail":"28.jpg","season":1,"showId":"18"},</v>
      </c>
    </row>
    <row r="30" spans="1:16" x14ac:dyDescent="0.25">
      <c r="A30" s="2" t="s">
        <v>16</v>
      </c>
      <c r="B30" s="1">
        <v>29</v>
      </c>
      <c r="C30" s="1" t="s">
        <v>178</v>
      </c>
      <c r="D30" t="s">
        <v>170</v>
      </c>
      <c r="E30" s="2" t="s">
        <v>179</v>
      </c>
      <c r="F30" s="4" t="s">
        <v>208</v>
      </c>
      <c r="G30" s="2" t="s">
        <v>17</v>
      </c>
      <c r="H30" s="3" t="s">
        <v>141</v>
      </c>
      <c r="I30" s="2" t="s">
        <v>18</v>
      </c>
      <c r="J30" s="2" t="str">
        <f t="shared" si="0"/>
        <v>29.jpg</v>
      </c>
      <c r="K30" s="2" t="s">
        <v>19</v>
      </c>
      <c r="L30" s="2">
        <v>1</v>
      </c>
      <c r="M30" s="2" t="s">
        <v>20</v>
      </c>
      <c r="N30" s="2">
        <v>18</v>
      </c>
      <c r="O30" s="2" t="s">
        <v>21</v>
      </c>
      <c r="P30" s="2" t="str">
        <f t="shared" si="1"/>
        <v>{"episode":"29","title":"Find the Pirate's Treasure!","airDate":"1984-07-27","synopsis":"Lorem ipsum dolor sit amet, consectetur adipiscing elit, sed do eiusmod tempor incididunt ut labore et dolore magna aliqua. Facilisi etiam dignissim diam quis enim lobortis scelerisque fermentum.","thumbnail":"29.jpg","season":1,"showId":"18"},</v>
      </c>
    </row>
    <row r="31" spans="1:16" x14ac:dyDescent="0.25">
      <c r="A31" s="2" t="s">
        <v>16</v>
      </c>
      <c r="B31" s="1">
        <v>30</v>
      </c>
      <c r="C31" s="1" t="s">
        <v>178</v>
      </c>
      <c r="D31" t="s">
        <v>171</v>
      </c>
      <c r="E31" s="2" t="s">
        <v>179</v>
      </c>
      <c r="F31" s="4" t="s">
        <v>209</v>
      </c>
      <c r="G31" s="2" t="s">
        <v>17</v>
      </c>
      <c r="H31" s="3" t="s">
        <v>141</v>
      </c>
      <c r="I31" s="2" t="s">
        <v>18</v>
      </c>
      <c r="J31" s="2" t="str">
        <f t="shared" si="0"/>
        <v>30.jpg</v>
      </c>
      <c r="K31" s="2" t="s">
        <v>19</v>
      </c>
      <c r="L31" s="2">
        <v>1</v>
      </c>
      <c r="M31" s="2" t="s">
        <v>20</v>
      </c>
      <c r="N31" s="2">
        <v>18</v>
      </c>
      <c r="O31" s="2" t="s">
        <v>21</v>
      </c>
      <c r="P31" s="2" t="str">
        <f t="shared" si="1"/>
        <v>{"episode":"30","title":"The Village Inhabited by the Red Demon","airDate":"1984-08-17","synopsis":"Lorem ipsum dolor sit amet, consectetur adipiscing elit, sed do eiusmod tempor incididunt ut labore et dolore magna aliqua. Facilisi etiam dignissim diam quis enim lobortis scelerisque fermentum.","thumbnail":"30.jpg","season":1,"showId":"18"},</v>
      </c>
    </row>
    <row r="32" spans="1:16" x14ac:dyDescent="0.25">
      <c r="A32" s="2" t="s">
        <v>16</v>
      </c>
      <c r="B32" s="1">
        <v>31</v>
      </c>
      <c r="C32" s="1" t="s">
        <v>178</v>
      </c>
      <c r="D32" t="s">
        <v>172</v>
      </c>
      <c r="E32" s="2" t="s">
        <v>179</v>
      </c>
      <c r="F32" s="4" t="s">
        <v>210</v>
      </c>
      <c r="G32" s="2" t="s">
        <v>17</v>
      </c>
      <c r="H32" s="3" t="s">
        <v>141</v>
      </c>
      <c r="I32" s="2" t="s">
        <v>18</v>
      </c>
      <c r="J32" s="2" t="str">
        <f t="shared" si="0"/>
        <v>31.jpg</v>
      </c>
      <c r="K32" s="2" t="s">
        <v>19</v>
      </c>
      <c r="L32" s="2">
        <v>1</v>
      </c>
      <c r="M32" s="2" t="s">
        <v>20</v>
      </c>
      <c r="N32" s="2">
        <v>18</v>
      </c>
      <c r="O32" s="2" t="s">
        <v>21</v>
      </c>
      <c r="P32" s="2" t="str">
        <f t="shared" si="1"/>
        <v>{"episode":"31","title":"The Dangerous Gourd","airDate":"1984-08-24","synopsis":"Lorem ipsum dolor sit amet, consectetur adipiscing elit, sed do eiusmod tempor incididunt ut labore et dolore magna aliqua. Facilisi etiam dignissim diam quis enim lobortis scelerisque fermentum.","thumbnail":"31.jpg","season":1,"showId":"18"},</v>
      </c>
    </row>
    <row r="33" spans="1:16" x14ac:dyDescent="0.25">
      <c r="A33" s="2" t="s">
        <v>16</v>
      </c>
      <c r="B33" s="1">
        <v>32</v>
      </c>
      <c r="C33" s="1" t="s">
        <v>178</v>
      </c>
      <c r="D33" t="s">
        <v>173</v>
      </c>
      <c r="E33" s="2" t="s">
        <v>179</v>
      </c>
      <c r="F33" s="4" t="s">
        <v>211</v>
      </c>
      <c r="G33" s="2" t="s">
        <v>17</v>
      </c>
      <c r="H33" s="3" t="s">
        <v>141</v>
      </c>
      <c r="I33" s="2" t="s">
        <v>18</v>
      </c>
      <c r="J33" s="2" t="str">
        <f t="shared" si="0"/>
        <v>32.jpg</v>
      </c>
      <c r="K33" s="2" t="s">
        <v>19</v>
      </c>
      <c r="L33" s="2">
        <v>1</v>
      </c>
      <c r="M33" s="2" t="s">
        <v>20</v>
      </c>
      <c r="N33" s="2">
        <v>18</v>
      </c>
      <c r="O33" s="2" t="s">
        <v>21</v>
      </c>
      <c r="P33" s="2" t="str">
        <f t="shared" si="1"/>
        <v>{"episode":"32","title":"Voice of a Bird Called Conflict","airDate":"1984-08-31","synopsis":"Lorem ipsum dolor sit amet, consectetur adipiscing elit, sed do eiusmod tempor incididunt ut labore et dolore magna aliqua. Facilisi etiam dignissim diam quis enim lobortis scelerisque fermentum.","thumbnail":"32.jpg","season":1,"showId":"18"},</v>
      </c>
    </row>
    <row r="34" spans="1:16" x14ac:dyDescent="0.25">
      <c r="A34" s="2" t="s">
        <v>16</v>
      </c>
      <c r="B34" s="1">
        <v>33</v>
      </c>
      <c r="C34" s="1" t="s">
        <v>178</v>
      </c>
      <c r="D34" t="s">
        <v>174</v>
      </c>
      <c r="E34" s="2" t="s">
        <v>179</v>
      </c>
      <c r="F34" s="4" t="s">
        <v>212</v>
      </c>
      <c r="G34" s="2" t="s">
        <v>17</v>
      </c>
      <c r="H34" s="3" t="s">
        <v>141</v>
      </c>
      <c r="I34" s="2" t="s">
        <v>18</v>
      </c>
      <c r="J34" s="2" t="str">
        <f t="shared" ref="J34:J37" si="2">_xlfn.CONCAT(B34,".jpg")</f>
        <v>33.jpg</v>
      </c>
      <c r="K34" s="2" t="s">
        <v>19</v>
      </c>
      <c r="L34" s="2">
        <v>1</v>
      </c>
      <c r="M34" s="2" t="s">
        <v>20</v>
      </c>
      <c r="N34" s="2">
        <v>18</v>
      </c>
      <c r="O34" s="2" t="s">
        <v>21</v>
      </c>
      <c r="P34" s="2" t="str">
        <f t="shared" ref="P34:P37" si="3">_xlfn.CONCAT(A34,B34,C34,D34,E34,F34,G34,H34,I34,J34,K34,L34,M34,N34,O34)</f>
        <v>{"episode":"33","title":"The Dogs have a Time Bomb","airDate":"1984-09-07","synopsis":"Lorem ipsum dolor sit amet, consectetur adipiscing elit, sed do eiusmod tempor incididunt ut labore et dolore magna aliqua. Facilisi etiam dignissim diam quis enim lobortis scelerisque fermentum.","thumbnail":"33.jpg","season":1,"showId":"18"},</v>
      </c>
    </row>
    <row r="35" spans="1:16" x14ac:dyDescent="0.25">
      <c r="A35" s="2" t="s">
        <v>16</v>
      </c>
      <c r="B35" s="1">
        <v>34</v>
      </c>
      <c r="C35" s="1" t="s">
        <v>178</v>
      </c>
      <c r="D35" t="s">
        <v>175</v>
      </c>
      <c r="E35" s="2" t="s">
        <v>179</v>
      </c>
      <c r="F35" s="4" t="s">
        <v>213</v>
      </c>
      <c r="G35" s="2" t="s">
        <v>17</v>
      </c>
      <c r="H35" s="3" t="s">
        <v>141</v>
      </c>
      <c r="I35" s="2" t="s">
        <v>18</v>
      </c>
      <c r="J35" s="2" t="str">
        <f t="shared" si="2"/>
        <v>34.jpg</v>
      </c>
      <c r="K35" s="2" t="s">
        <v>19</v>
      </c>
      <c r="L35" s="2">
        <v>1</v>
      </c>
      <c r="M35" s="2" t="s">
        <v>20</v>
      </c>
      <c r="N35" s="2">
        <v>18</v>
      </c>
      <c r="O35" s="2" t="s">
        <v>21</v>
      </c>
      <c r="P35" s="2" t="str">
        <f t="shared" si="3"/>
        <v>{"episode":"34","title":"K and M's Winning Strategy","airDate":"1984-09-14","synopsis":"Lorem ipsum dolor sit amet, consectetur adipiscing elit, sed do eiusmod tempor incididunt ut labore et dolore magna aliqua. Facilisi etiam dignissim diam quis enim lobortis scelerisque fermentum.","thumbnail":"34.jpg","season":1,"showId":"18"},</v>
      </c>
    </row>
    <row r="36" spans="1:16" x14ac:dyDescent="0.25">
      <c r="A36" s="2" t="s">
        <v>16</v>
      </c>
      <c r="B36" s="1">
        <v>35</v>
      </c>
      <c r="C36" s="1" t="s">
        <v>178</v>
      </c>
      <c r="D36" t="s">
        <v>176</v>
      </c>
      <c r="E36" s="2" t="s">
        <v>179</v>
      </c>
      <c r="F36" s="4" t="s">
        <v>214</v>
      </c>
      <c r="G36" s="2" t="s">
        <v>17</v>
      </c>
      <c r="H36" s="3" t="s">
        <v>141</v>
      </c>
      <c r="I36" s="2" t="s">
        <v>18</v>
      </c>
      <c r="J36" s="2" t="str">
        <f t="shared" si="2"/>
        <v>35.jpg</v>
      </c>
      <c r="K36" s="2" t="s">
        <v>19</v>
      </c>
      <c r="L36" s="2">
        <v>1</v>
      </c>
      <c r="M36" s="2" t="s">
        <v>20</v>
      </c>
      <c r="N36" s="2">
        <v>18</v>
      </c>
      <c r="O36" s="2" t="s">
        <v>21</v>
      </c>
      <c r="P36" s="2" t="str">
        <f t="shared" si="3"/>
        <v>{"episode":"35","title":"Today is Goodbye","airDate":"1984-09-21","synopsis":"Lorem ipsum dolor sit amet, consectetur adipiscing elit, sed do eiusmod tempor incididunt ut labore et dolore magna aliqua. Facilisi etiam dignissim diam quis enim lobortis scelerisque fermentum.","thumbnail":"35.jpg","season":1,"showId":"18"},</v>
      </c>
    </row>
    <row r="37" spans="1:16" x14ac:dyDescent="0.25">
      <c r="A37" s="2" t="s">
        <v>16</v>
      </c>
      <c r="B37" s="1">
        <v>36</v>
      </c>
      <c r="C37" s="1" t="s">
        <v>178</v>
      </c>
      <c r="D37" t="s">
        <v>177</v>
      </c>
      <c r="E37" s="2" t="s">
        <v>179</v>
      </c>
      <c r="F37" s="4" t="s">
        <v>215</v>
      </c>
      <c r="G37" s="2" t="s">
        <v>17</v>
      </c>
      <c r="H37" s="3" t="s">
        <v>141</v>
      </c>
      <c r="I37" s="2" t="s">
        <v>18</v>
      </c>
      <c r="J37" s="2" t="str">
        <f t="shared" si="2"/>
        <v>36.jpg</v>
      </c>
      <c r="K37" s="2" t="s">
        <v>19</v>
      </c>
      <c r="L37" s="2">
        <v>1</v>
      </c>
      <c r="M37" s="2" t="s">
        <v>20</v>
      </c>
      <c r="N37" s="2">
        <v>18</v>
      </c>
      <c r="O37" s="2" t="s">
        <v>21</v>
      </c>
      <c r="P37" s="2" t="str">
        <f t="shared" si="3"/>
        <v>{"episode":"36","title":"Collection Of The Fight Scenes","airDate":"1984-09-28","synopsis":"Lorem ipsum dolor sit amet, consectetur adipiscing elit, sed do eiusmod tempor incididunt ut labore et dolore magna aliqua. Facilisi etiam dignissim diam quis enim lobortis scelerisque fermentum.","thumbnail":"36.jpg","season":1,"showId":"18"},</v>
      </c>
    </row>
    <row r="38" spans="1:16" x14ac:dyDescent="0.25">
      <c r="A38" s="3"/>
      <c r="B38" s="3"/>
      <c r="C38" s="3"/>
      <c r="E38" s="3"/>
      <c r="G38" s="3"/>
      <c r="I38" s="3"/>
      <c r="J38" s="3"/>
      <c r="K38" s="3"/>
      <c r="L38" s="3"/>
      <c r="M38" s="3"/>
      <c r="N38" s="3"/>
      <c r="O38" s="3"/>
      <c r="P38" s="3"/>
    </row>
    <row r="39" spans="1:16" x14ac:dyDescent="0.25">
      <c r="A39" s="3"/>
      <c r="B39" s="3"/>
      <c r="C39" s="3"/>
      <c r="E39" s="3"/>
      <c r="G39" s="3"/>
      <c r="I39" s="3"/>
      <c r="J39" s="3"/>
      <c r="K39" s="3"/>
      <c r="L39" s="3"/>
      <c r="M39" s="3"/>
      <c r="N39" s="3"/>
      <c r="O39" s="3"/>
      <c r="P39" s="3"/>
    </row>
    <row r="40" spans="1:16" x14ac:dyDescent="0.25">
      <c r="A40" s="3"/>
      <c r="B40" s="3"/>
      <c r="C40" s="3"/>
      <c r="E40" s="3"/>
      <c r="G40" s="3"/>
      <c r="I40" s="3"/>
      <c r="J40" s="3"/>
      <c r="K40" s="3"/>
      <c r="L40" s="3"/>
      <c r="M40" s="3"/>
      <c r="N40" s="3"/>
      <c r="O40" s="3"/>
      <c r="P40" s="3"/>
    </row>
    <row r="41" spans="1:16" x14ac:dyDescent="0.25">
      <c r="A41" s="3"/>
      <c r="B41" s="3"/>
      <c r="C41" s="3"/>
      <c r="E41" s="3"/>
      <c r="G41" s="3"/>
      <c r="I41" s="3"/>
      <c r="J41" s="3"/>
      <c r="K41" s="3"/>
      <c r="L41" s="3"/>
      <c r="M41" s="3"/>
      <c r="N41" s="3"/>
      <c r="O41" s="3"/>
      <c r="P41" s="3"/>
    </row>
    <row r="42" spans="1:16" x14ac:dyDescent="0.25">
      <c r="A42" s="3"/>
      <c r="B42" s="3"/>
      <c r="C42" s="3"/>
      <c r="E42" s="3"/>
      <c r="G42" s="3"/>
      <c r="I42" s="3"/>
      <c r="J42" s="3"/>
      <c r="K42" s="3"/>
      <c r="L42" s="3"/>
      <c r="M42" s="3"/>
      <c r="N42" s="3"/>
      <c r="O42" s="3"/>
      <c r="P42" s="3"/>
    </row>
    <row r="43" spans="1:16" x14ac:dyDescent="0.25">
      <c r="A43" s="3"/>
      <c r="B43" s="3"/>
      <c r="C43" s="3"/>
      <c r="E43" s="3"/>
      <c r="G43" s="3"/>
      <c r="I43" s="3"/>
      <c r="J43" s="3"/>
      <c r="K43" s="3"/>
      <c r="L43" s="3"/>
      <c r="M43" s="3"/>
      <c r="N43" s="3"/>
      <c r="O43" s="3"/>
      <c r="P43" s="3"/>
    </row>
    <row r="44" spans="1:16" x14ac:dyDescent="0.25">
      <c r="A44" s="3"/>
      <c r="B44" s="3"/>
      <c r="C44" s="3"/>
      <c r="E44" s="3"/>
      <c r="G44" s="3"/>
      <c r="I44" s="3"/>
      <c r="J44" s="3"/>
      <c r="K44" s="3"/>
      <c r="L44" s="3"/>
      <c r="M44" s="3"/>
      <c r="N44" s="3"/>
      <c r="O44" s="3"/>
      <c r="P44" s="3"/>
    </row>
    <row r="45" spans="1:16" x14ac:dyDescent="0.25">
      <c r="A45" s="3"/>
      <c r="B45" s="3"/>
      <c r="C45" s="3"/>
      <c r="E45" s="3"/>
      <c r="G45" s="3"/>
      <c r="I45" s="3"/>
      <c r="J45" s="3"/>
      <c r="K45" s="3"/>
      <c r="L45" s="3"/>
      <c r="M45" s="3"/>
      <c r="N45" s="3"/>
      <c r="O45" s="3"/>
      <c r="P45" s="3"/>
    </row>
    <row r="46" spans="1:16" x14ac:dyDescent="0.25">
      <c r="A46" s="3"/>
      <c r="B46" s="3"/>
      <c r="C46" s="3"/>
      <c r="E46" s="3"/>
      <c r="G46" s="3"/>
      <c r="I46" s="3"/>
      <c r="J46" s="3"/>
      <c r="K46" s="3"/>
      <c r="L46" s="3"/>
      <c r="M46" s="3"/>
      <c r="N46" s="3"/>
      <c r="O46" s="3"/>
      <c r="P46" s="3"/>
    </row>
    <row r="47" spans="1:16" x14ac:dyDescent="0.25">
      <c r="A47" s="3"/>
      <c r="B47" s="3"/>
      <c r="C47" s="3"/>
      <c r="E47" s="3"/>
      <c r="G47" s="3"/>
      <c r="I47" s="3"/>
      <c r="J47" s="3"/>
      <c r="K47" s="3"/>
      <c r="L47" s="3"/>
      <c r="M47" s="3"/>
      <c r="N47" s="3"/>
      <c r="O47" s="3"/>
      <c r="P47" s="3"/>
    </row>
    <row r="48" spans="1:16" x14ac:dyDescent="0.25">
      <c r="A48" s="3"/>
      <c r="B48" s="3"/>
      <c r="C48" s="3"/>
      <c r="E48" s="3"/>
      <c r="G48" s="3"/>
      <c r="I48" s="3"/>
      <c r="J48" s="3"/>
      <c r="K48" s="3"/>
      <c r="L48" s="3"/>
      <c r="M48" s="3"/>
      <c r="N48" s="3"/>
      <c r="O48" s="3"/>
      <c r="P48" s="3"/>
    </row>
    <row r="49" spans="1:16" x14ac:dyDescent="0.25">
      <c r="A49" s="3"/>
      <c r="B49" s="3"/>
      <c r="C49" s="3"/>
      <c r="E49" s="3"/>
      <c r="G49" s="3"/>
      <c r="I49" s="3"/>
      <c r="J49" s="3"/>
      <c r="K49" s="3"/>
      <c r="L49" s="3"/>
      <c r="M49" s="3"/>
      <c r="N49" s="3"/>
      <c r="O49" s="3"/>
      <c r="P49" s="3"/>
    </row>
    <row r="50" spans="1:16" x14ac:dyDescent="0.25">
      <c r="A50" s="3"/>
      <c r="B50" s="3"/>
      <c r="C50" s="3"/>
      <c r="E50" s="3"/>
      <c r="G50" s="3"/>
      <c r="I50" s="3"/>
      <c r="J50" s="3"/>
      <c r="K50" s="3"/>
      <c r="L50" s="3"/>
      <c r="M50" s="3"/>
      <c r="N50" s="3"/>
      <c r="O50" s="3"/>
      <c r="P50" s="3"/>
    </row>
    <row r="51" spans="1:16" x14ac:dyDescent="0.25">
      <c r="A51" s="3"/>
      <c r="B51" s="3"/>
      <c r="C51" s="3"/>
      <c r="E51" s="3"/>
      <c r="G51" s="3"/>
      <c r="I51" s="3"/>
      <c r="J51" s="3"/>
      <c r="K51" s="3"/>
      <c r="L51" s="3"/>
      <c r="M51" s="3"/>
      <c r="N51" s="3"/>
      <c r="O51" s="3"/>
      <c r="P51" s="3"/>
    </row>
    <row r="52" spans="1:16" x14ac:dyDescent="0.25">
      <c r="A52" s="3"/>
      <c r="B52" s="3"/>
      <c r="C52" s="3"/>
      <c r="E52" s="3"/>
      <c r="G52" s="3"/>
      <c r="I52" s="3"/>
      <c r="J52" s="3"/>
      <c r="K52" s="3"/>
      <c r="L52" s="3"/>
      <c r="M52" s="3"/>
      <c r="N52" s="3"/>
      <c r="O52" s="3"/>
      <c r="P52" s="3"/>
    </row>
    <row r="53" spans="1:16" x14ac:dyDescent="0.25">
      <c r="A53" s="3"/>
      <c r="B53" s="3"/>
      <c r="C53" s="3"/>
      <c r="E53" s="3"/>
      <c r="G53" s="3"/>
      <c r="I53" s="3"/>
      <c r="J53" s="3"/>
      <c r="K53" s="3"/>
      <c r="L53" s="3"/>
      <c r="M53" s="3"/>
      <c r="N53" s="3"/>
      <c r="O53" s="3"/>
      <c r="P53" s="3"/>
    </row>
    <row r="54" spans="1:16" x14ac:dyDescent="0.25">
      <c r="A54" s="3"/>
      <c r="B54" s="3"/>
      <c r="C54" s="3"/>
      <c r="E54" s="3"/>
      <c r="G54" s="3"/>
      <c r="I54" s="3"/>
      <c r="J54" s="3"/>
      <c r="K54" s="3"/>
      <c r="L54" s="3"/>
      <c r="M54" s="3"/>
      <c r="N54" s="3"/>
      <c r="O54" s="3"/>
      <c r="P54" s="3"/>
    </row>
    <row r="55" spans="1:16" x14ac:dyDescent="0.25">
      <c r="A55" s="3"/>
      <c r="B55" s="3"/>
      <c r="C55" s="3"/>
      <c r="E55" s="3"/>
      <c r="G55" s="3"/>
      <c r="I55" s="3"/>
      <c r="J55" s="3"/>
      <c r="K55" s="3"/>
      <c r="L55" s="3"/>
      <c r="M55" s="3"/>
      <c r="N55" s="3"/>
      <c r="O55" s="3"/>
      <c r="P55" s="3"/>
    </row>
    <row r="56" spans="1:16" x14ac:dyDescent="0.25">
      <c r="A56" s="3"/>
      <c r="B56" s="3"/>
      <c r="C56" s="3"/>
      <c r="E56" s="3"/>
      <c r="G56" s="3"/>
      <c r="I56" s="3"/>
      <c r="J56" s="3"/>
      <c r="K56" s="3"/>
      <c r="L56" s="3"/>
      <c r="M56" s="3"/>
      <c r="N56" s="3"/>
      <c r="O56" s="3"/>
      <c r="P56" s="3"/>
    </row>
    <row r="57" spans="1:16" x14ac:dyDescent="0.25">
      <c r="A57" s="3"/>
      <c r="B57" s="3"/>
      <c r="C57" s="3"/>
      <c r="E57" s="3"/>
      <c r="G57" s="3"/>
      <c r="I57" s="3"/>
      <c r="J57" s="3"/>
      <c r="K57" s="3"/>
      <c r="L57" s="3"/>
      <c r="M57" s="3"/>
      <c r="N57" s="3"/>
      <c r="O57" s="3"/>
      <c r="P57" s="3"/>
    </row>
    <row r="58" spans="1:16" x14ac:dyDescent="0.25">
      <c r="A58" s="3"/>
      <c r="B58" s="3"/>
      <c r="C58" s="3"/>
      <c r="E58" s="3"/>
      <c r="G58" s="3"/>
      <c r="I58" s="3"/>
      <c r="J58" s="3"/>
      <c r="K58" s="3"/>
      <c r="L58" s="3"/>
      <c r="M58" s="3"/>
      <c r="N58" s="3"/>
      <c r="O58" s="3"/>
      <c r="P58" s="3"/>
    </row>
    <row r="59" spans="1:16" x14ac:dyDescent="0.25">
      <c r="A59" s="3"/>
      <c r="B59" s="3"/>
      <c r="C59" s="3"/>
      <c r="E59" s="3"/>
      <c r="G59" s="3"/>
      <c r="I59" s="3"/>
      <c r="J59" s="3"/>
      <c r="K59" s="3"/>
      <c r="L59" s="3"/>
      <c r="M59" s="3"/>
      <c r="N59" s="3"/>
      <c r="O59" s="3"/>
      <c r="P59" s="3"/>
    </row>
    <row r="60" spans="1:16" x14ac:dyDescent="0.25">
      <c r="A60" s="3"/>
      <c r="B60" s="3"/>
      <c r="C60" s="3"/>
      <c r="E60" s="3"/>
      <c r="G60" s="3"/>
      <c r="I60" s="3"/>
      <c r="J60" s="3"/>
      <c r="K60" s="3"/>
      <c r="L60" s="3"/>
      <c r="M60" s="3"/>
      <c r="N60" s="3"/>
      <c r="O60" s="3"/>
      <c r="P60" s="3"/>
    </row>
    <row r="61" spans="1:16" x14ac:dyDescent="0.25">
      <c r="A61" s="3"/>
      <c r="B61" s="3"/>
      <c r="C61" s="3"/>
      <c r="E61" s="3"/>
      <c r="G61" s="3"/>
      <c r="I61" s="3"/>
      <c r="J61" s="3"/>
      <c r="K61" s="3"/>
      <c r="L61" s="3"/>
      <c r="M61" s="3"/>
      <c r="N61" s="3"/>
      <c r="O61" s="3"/>
      <c r="P61" s="3"/>
    </row>
    <row r="62" spans="1:16" x14ac:dyDescent="0.25">
      <c r="A62" s="3"/>
      <c r="B62" s="3"/>
      <c r="C62" s="3"/>
      <c r="E62" s="3"/>
      <c r="G62" s="3"/>
      <c r="I62" s="3"/>
      <c r="J62" s="3"/>
      <c r="K62" s="3"/>
      <c r="L62" s="3"/>
      <c r="M62" s="3"/>
      <c r="N62" s="3"/>
      <c r="O62" s="3"/>
      <c r="P62" s="3"/>
    </row>
    <row r="63" spans="1:16" x14ac:dyDescent="0.25">
      <c r="A63" s="3"/>
      <c r="B63" s="3"/>
      <c r="C63" s="3"/>
      <c r="E63" s="3"/>
      <c r="G63" s="3"/>
      <c r="I63" s="3"/>
      <c r="J63" s="3"/>
      <c r="K63" s="3"/>
      <c r="L63" s="3"/>
      <c r="M63" s="3"/>
      <c r="N63" s="3"/>
      <c r="O63" s="3"/>
      <c r="P63" s="3"/>
    </row>
    <row r="64" spans="1:16" x14ac:dyDescent="0.25">
      <c r="A64" s="3"/>
      <c r="B64" s="3"/>
      <c r="C64" s="3"/>
      <c r="E64" s="3"/>
      <c r="G64" s="3"/>
      <c r="I64" s="3"/>
      <c r="J64" s="3"/>
      <c r="K64" s="3"/>
      <c r="L64" s="3"/>
      <c r="M64" s="3"/>
      <c r="N64" s="3"/>
      <c r="O64" s="3"/>
      <c r="P64" s="3"/>
    </row>
    <row r="65" spans="1:16" x14ac:dyDescent="0.25">
      <c r="A65" s="3"/>
      <c r="B65" s="3"/>
      <c r="C65" s="3"/>
      <c r="E65" s="3"/>
      <c r="G65" s="3"/>
      <c r="I65" s="3"/>
      <c r="J65" s="3"/>
      <c r="K65" s="3"/>
      <c r="L65" s="3"/>
      <c r="M65" s="3"/>
      <c r="N65" s="3"/>
      <c r="O65" s="3"/>
      <c r="P65" s="3"/>
    </row>
    <row r="66" spans="1:16" x14ac:dyDescent="0.25">
      <c r="A66" s="3"/>
      <c r="B66" s="3"/>
      <c r="C66" s="3"/>
      <c r="E66" s="3"/>
      <c r="G66" s="3"/>
      <c r="I66" s="3"/>
      <c r="J66" s="3"/>
      <c r="K66" s="3"/>
      <c r="L66" s="3"/>
      <c r="M66" s="3"/>
      <c r="N66" s="3"/>
      <c r="O66" s="3"/>
      <c r="P66" s="3"/>
    </row>
    <row r="67" spans="1:16" x14ac:dyDescent="0.25">
      <c r="A67" s="3"/>
      <c r="B67" s="3"/>
      <c r="C67" s="3"/>
      <c r="E67" s="3"/>
      <c r="G67" s="3"/>
      <c r="I67" s="3"/>
      <c r="J67" s="3"/>
      <c r="K67" s="3"/>
      <c r="L67" s="3"/>
      <c r="M67" s="3"/>
      <c r="N67" s="3"/>
      <c r="O67" s="3"/>
      <c r="P67" s="3"/>
    </row>
    <row r="68" spans="1:16" x14ac:dyDescent="0.25">
      <c r="A68" s="3"/>
      <c r="B68" s="3"/>
      <c r="C68" s="3"/>
      <c r="E68" s="3"/>
      <c r="G68" s="3"/>
      <c r="I68" s="3"/>
      <c r="J68" s="3"/>
      <c r="K68" s="3"/>
      <c r="L68" s="3"/>
      <c r="M68" s="3"/>
      <c r="N68" s="3"/>
      <c r="O68" s="3"/>
      <c r="P68" s="3"/>
    </row>
    <row r="69" spans="1:16" x14ac:dyDescent="0.25">
      <c r="A69" s="3"/>
      <c r="B69" s="3"/>
      <c r="C69" s="3"/>
      <c r="E69" s="3"/>
      <c r="G69" s="3"/>
      <c r="I69" s="3"/>
      <c r="J69" s="3"/>
      <c r="K69" s="3"/>
      <c r="L69" s="3"/>
      <c r="M69" s="3"/>
      <c r="N69" s="3"/>
      <c r="O69" s="3"/>
      <c r="P69" s="3"/>
    </row>
    <row r="70" spans="1:16" x14ac:dyDescent="0.25">
      <c r="A70" s="3"/>
      <c r="B70" s="3"/>
      <c r="C70" s="3"/>
      <c r="E70" s="3"/>
      <c r="G70" s="3"/>
      <c r="I70" s="3"/>
      <c r="J70" s="3"/>
      <c r="K70" s="3"/>
      <c r="L70" s="3"/>
      <c r="M70" s="3"/>
      <c r="N70" s="3"/>
      <c r="O70" s="3"/>
      <c r="P70" s="3"/>
    </row>
    <row r="71" spans="1:16" x14ac:dyDescent="0.25">
      <c r="A71" s="3"/>
      <c r="B71" s="3"/>
      <c r="C71" s="3"/>
      <c r="E71" s="3"/>
      <c r="G71" s="3"/>
      <c r="I71" s="3"/>
      <c r="J71" s="3"/>
      <c r="K71" s="3"/>
      <c r="L71" s="3"/>
      <c r="M71" s="3"/>
      <c r="N71" s="3"/>
      <c r="O71" s="3"/>
      <c r="P71" s="3"/>
    </row>
    <row r="72" spans="1:16" x14ac:dyDescent="0.25">
      <c r="A72" s="3"/>
      <c r="B72" s="3"/>
      <c r="C72" s="3"/>
      <c r="E72" s="3"/>
      <c r="G72" s="3"/>
      <c r="I72" s="3"/>
      <c r="J72" s="3"/>
      <c r="K72" s="3"/>
      <c r="L72" s="3"/>
      <c r="M72" s="3"/>
      <c r="N72" s="3"/>
      <c r="O72" s="3"/>
      <c r="P72" s="3"/>
    </row>
    <row r="73" spans="1:16" x14ac:dyDescent="0.25">
      <c r="A73" s="3"/>
      <c r="B73" s="3"/>
      <c r="C73" s="3"/>
      <c r="E73" s="3"/>
      <c r="G73" s="3"/>
      <c r="I73" s="3"/>
      <c r="J73" s="3"/>
      <c r="K73" s="3"/>
      <c r="L73" s="3"/>
      <c r="M73" s="3"/>
      <c r="N73" s="3"/>
      <c r="O73" s="3"/>
      <c r="P73" s="3"/>
    </row>
    <row r="74" spans="1:16" x14ac:dyDescent="0.25">
      <c r="A74" s="3"/>
      <c r="B74" s="3"/>
      <c r="C74" s="3"/>
      <c r="E74" s="3"/>
      <c r="G74" s="3"/>
      <c r="I74" s="3"/>
      <c r="J74" s="3"/>
      <c r="K74" s="3"/>
      <c r="L74" s="3"/>
      <c r="M74" s="3"/>
      <c r="N74" s="3"/>
      <c r="O74" s="3"/>
      <c r="P74" s="3"/>
    </row>
    <row r="75" spans="1:16" x14ac:dyDescent="0.25">
      <c r="A75" s="3"/>
      <c r="B75" s="3"/>
      <c r="C75" s="3"/>
      <c r="E75" s="3"/>
      <c r="G75" s="3"/>
      <c r="I75" s="3"/>
      <c r="J75" s="3"/>
      <c r="K75" s="3"/>
      <c r="L75" s="3"/>
      <c r="M75" s="3"/>
      <c r="N75" s="3"/>
      <c r="O75" s="3"/>
      <c r="P75" s="3"/>
    </row>
    <row r="76" spans="1:16" x14ac:dyDescent="0.25">
      <c r="A76" s="3"/>
      <c r="B76" s="3"/>
      <c r="C76" s="3"/>
      <c r="E76" s="3"/>
      <c r="G76" s="3"/>
      <c r="I76" s="3"/>
      <c r="J76" s="3"/>
      <c r="K76" s="3"/>
      <c r="L76" s="3"/>
      <c r="M76" s="3"/>
      <c r="N76" s="3"/>
      <c r="O76" s="3"/>
      <c r="P76" s="3"/>
    </row>
    <row r="77" spans="1:16" x14ac:dyDescent="0.25">
      <c r="A77" s="3"/>
      <c r="B77" s="3"/>
      <c r="C77" s="3"/>
      <c r="E77" s="3"/>
      <c r="G77" s="3"/>
      <c r="I77" s="3"/>
      <c r="J77" s="3"/>
      <c r="K77" s="3"/>
      <c r="L77" s="3"/>
      <c r="M77" s="3"/>
      <c r="N77" s="3"/>
      <c r="O77" s="3"/>
      <c r="P77" s="3"/>
    </row>
  </sheetData>
  <phoneticPr fontId="1" type="noConversion"/>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Michael Pineda</dc:creator>
  <cp:lastModifiedBy>John Michael Pineda</cp:lastModifiedBy>
  <dcterms:created xsi:type="dcterms:W3CDTF">2022-04-19T02:34:13Z</dcterms:created>
  <dcterms:modified xsi:type="dcterms:W3CDTF">2022-04-20T09:08:11Z</dcterms:modified>
</cp:coreProperties>
</file>