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in769\Documents\Personal\_My Projects\batang-90s-tv-plus\assets\"/>
    </mc:Choice>
  </mc:AlternateContent>
  <xr:revisionPtr revIDLastSave="0" documentId="13_ncr:1_{94EEDACA-2F11-4BF2-9D88-E474AF646385}" xr6:coauthVersionLast="47" xr6:coauthVersionMax="47" xr10:uidLastSave="{00000000-0000-0000-0000-000000000000}"/>
  <bookViews>
    <workbookView xWindow="-120" yWindow="-120" windowWidth="77040" windowHeight="21240" activeTab="1" xr2:uid="{9DD08765-C5F9-4FFA-9CCD-C1387A5793AB}"/>
  </bookViews>
  <sheets>
    <sheet name="Sheet1" sheetId="1" r:id="rId1"/>
    <sheet name="Sheet2" sheetId="2" r:id="rId2"/>
  </sheets>
  <definedNames>
    <definedName name="_xlnm._FilterDatabase" localSheetId="0" hidden="1">Sheet1!$A$1:$A$408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2" l="1"/>
  <c r="P42" i="2"/>
  <c r="P43" i="2"/>
  <c r="P44" i="2"/>
  <c r="P45" i="2"/>
  <c r="P46" i="2"/>
  <c r="P47" i="2"/>
  <c r="P48" i="2"/>
  <c r="P49" i="2"/>
  <c r="P50" i="2"/>
  <c r="P51" i="2"/>
  <c r="P52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J4" i="2"/>
  <c r="J5" i="2"/>
  <c r="J6" i="2"/>
  <c r="J7" i="2"/>
  <c r="J8" i="2"/>
  <c r="J9" i="2"/>
  <c r="J10" i="2"/>
  <c r="P10" i="2" s="1"/>
  <c r="J11" i="2"/>
  <c r="J12" i="2"/>
  <c r="J13" i="2"/>
  <c r="J14" i="2"/>
  <c r="J15" i="2"/>
  <c r="J16" i="2"/>
  <c r="J17" i="2"/>
  <c r="J18" i="2"/>
  <c r="P18" i="2" s="1"/>
  <c r="J19" i="2"/>
  <c r="J20" i="2"/>
  <c r="J21" i="2"/>
  <c r="J22" i="2"/>
  <c r="J23" i="2"/>
  <c r="J24" i="2"/>
  <c r="J25" i="2"/>
  <c r="J26" i="2"/>
  <c r="P26" i="2" s="1"/>
  <c r="J27" i="2"/>
  <c r="J28" i="2"/>
  <c r="J29" i="2"/>
  <c r="J30" i="2"/>
  <c r="J31" i="2"/>
  <c r="J32" i="2"/>
  <c r="J33" i="2"/>
  <c r="J34" i="2"/>
  <c r="P34" i="2" s="1"/>
  <c r="J35" i="2"/>
  <c r="J36" i="2"/>
  <c r="J37" i="2"/>
  <c r="J38" i="2"/>
  <c r="J39" i="2"/>
  <c r="J40" i="2"/>
  <c r="J2" i="2"/>
  <c r="P2" i="2" s="1"/>
  <c r="P3" i="2"/>
  <c r="P4" i="2"/>
  <c r="P5" i="2"/>
  <c r="P6" i="2"/>
  <c r="P7" i="2"/>
  <c r="P8" i="2"/>
  <c r="P9" i="2"/>
  <c r="P11" i="2"/>
  <c r="P12" i="2"/>
  <c r="P13" i="2"/>
  <c r="P14" i="2"/>
  <c r="P15" i="2"/>
  <c r="P16" i="2"/>
  <c r="P17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5" i="2"/>
  <c r="P36" i="2"/>
  <c r="P37" i="2"/>
  <c r="P38" i="2"/>
  <c r="P39" i="2"/>
  <c r="P40" i="2"/>
  <c r="B27" i="2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</calcChain>
</file>

<file path=xl/sharedStrings.xml><?xml version="1.0" encoding="utf-8"?>
<sst xmlns="http://schemas.openxmlformats.org/spreadsheetml/2006/main" count="641" uniqueCount="173">
  <si>
    <t>synopsis</t>
  </si>
  <si>
    <t>thumbnail</t>
  </si>
  <si>
    <t>season</t>
  </si>
  <si>
    <t>showId</t>
  </si>
  <si>
    <t>episode</t>
  </si>
  <si>
    <t>title</t>
  </si>
  <si>
    <t>airDate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</si>
  <si>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</si>
  <si>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</si>
  <si>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</si>
  <si>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</si>
  <si>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</si>
  <si>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</si>
  <si>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</si>
  <si>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</si>
  <si>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</si>
  <si>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Lorem ipsum dolor sit amet, consectetur adipiscing elit, sed do eiusmod tempor incididunt ut labore et dolore magna aliqua. Facilisi etiam dignissim diam quis enim lobortis scelerisque fermentum.</t>
  </si>
  <si>
    <t>{"episode":"</t>
  </si>
  <si>
    <t>","synopsis":"</t>
  </si>
  <si>
    <t>","thumbnail":"</t>
  </si>
  <si>
    <t>","season":</t>
  </si>
  <si>
    <t>,"showId":"</t>
  </si>
  <si>
    <t>"},</t>
  </si>
  <si>
    <t>Season 1</t>
  </si>
  <si>
    <t>The Fierce Guardian Spirit Awakens</t>
  </si>
  <si>
    <t>Karuma the Demon and Her Three Demon Disciples</t>
  </si>
  <si>
    <t>Shut in by the Shutter</t>
  </si>
  <si>
    <t>The Pot Filled with Desire</t>
  </si>
  <si>
    <t>Tastes Like Fresh Zenki</t>
  </si>
  <si>
    <t>The Boy and the Telephone</t>
  </si>
  <si>
    <t>Run for the Finish Line of Desire</t>
  </si>
  <si>
    <t>Welcome to Hotel Mummy</t>
  </si>
  <si>
    <t>A Demon in He Basement and the Fire Spell</t>
  </si>
  <si>
    <t>A Boy and His Dogs</t>
  </si>
  <si>
    <t>The Night Song of the Samurai</t>
  </si>
  <si>
    <t>Memories Buried in the Snow</t>
  </si>
  <si>
    <t>The challenge of the wishing plaques</t>
  </si>
  <si>
    <t>The Legendary Guardian Spirit. Reveal Zenki's Secret</t>
  </si>
  <si>
    <t>The Plan of Sealing Up the Guardian Spirit</t>
  </si>
  <si>
    <t>The Spell of Darkness. Souma vs Anju</t>
  </si>
  <si>
    <t>The Servant of Evil Falls. Anju's Longest Day</t>
  </si>
  <si>
    <t>The Golden Dragon Awakens. The Mythical Immortal Mountain</t>
  </si>
  <si>
    <t>The Two Chiakis. 800-year Promise</t>
  </si>
  <si>
    <t>Heian Capital Up in Flames. Come, Golden Axe!</t>
  </si>
  <si>
    <t>Rush to the Future. The Pentagram Shrines in the Ancient Capital</t>
  </si>
  <si>
    <t>Guardian Village Destroyed. Water Formation</t>
  </si>
  <si>
    <t>Goula the Traitor. Gold Formation and Earth Formation</t>
  </si>
  <si>
    <t>Come Back to Life Zenki! Flame Formation</t>
  </si>
  <si>
    <t>The Last Battle! The End of Karuma</t>
  </si>
  <si>
    <t>Eve of the Guardian Spirit Festival. Lulupapa Appears</t>
  </si>
  <si>
    <t>A New Enemy. I Am the Prince of the Realm of the Dead</t>
  </si>
  <si>
    <t>The Awakening of the Heartbeat! Akira's Secret</t>
  </si>
  <si>
    <t>Rear Out! The Ultimate Guardian Spirit Vajura Mahar Samskara</t>
  </si>
  <si>
    <t>Stolen Faces. Beware of the Pick-up Artist!</t>
  </si>
  <si>
    <t>The Hands That Create Souls. The Night of the Dolls</t>
  </si>
  <si>
    <t>Terror by the Lake. Listen! The Spirit's Song</t>
  </si>
  <si>
    <t>Fragments of Desire. Chiaki in Big Trouble!</t>
  </si>
  <si>
    <t>Jukai runs for office! Daruma power, cast your honest vote!</t>
  </si>
  <si>
    <t>An Arrow That Pierces the Full Moon. Ichiko's Secret</t>
  </si>
  <si>
    <t>Forbidden Garden. Let's Put Flowers on Our Heads</t>
  </si>
  <si>
    <t>A Star Is Born. Got the Punch Line?</t>
  </si>
  <si>
    <t>The Nightmare of the Lost Pool. Souma Returns</t>
  </si>
  <si>
    <t>Hirumaki's Scheme. The Shadow of Death Creeps</t>
  </si>
  <si>
    <t>Dangerous Encounter, Sayaka's Crush</t>
  </si>
  <si>
    <t>Kokutei Gets Kidnapped, Assassinate the Dog Deity!</t>
  </si>
  <si>
    <t>Akira Is the Target. Attacker from the Realm of the Dead</t>
  </si>
  <si>
    <t>Darkness Approaches, Chiaki Gets Tested.</t>
  </si>
  <si>
    <t>The Miracle of Mother Mary, the Memory of an Ancient Jewel.</t>
  </si>
  <si>
    <t>Kaze Dies at Dawn, Kill the Phantom Karuma Beast</t>
  </si>
  <si>
    <t>Beautiful Beast, Negation Power</t>
  </si>
  <si>
    <t>Enno Shrine Under Attack. Come, Earth Dragon Staff!</t>
  </si>
  <si>
    <t>The Fate of the Moon and the Wolf. Beyond the White and Silver.</t>
  </si>
  <si>
    <t>The Guardian Spirit Versus the Dog Deity. The Last Battle of Destiny.</t>
  </si>
  <si>
    <t>The God of Destruction Arrives. Fight, Courageous Ones!</t>
  </si>
  <si>
    <t>Go Guardian Spirit! Golden Axe Ludora!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</si>
  <si>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</si>
  <si>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</si>
  <si>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</si>
  <si>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</si>
  <si>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</si>
  <si>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</si>
  <si>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</si>
  <si>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</si>
  <si>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</si>
  <si>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</si>
  <si>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</si>
  <si>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</si>
  <si>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The Fierce Demon God Awakens!</t>
  </si>
  <si>
    <t>Karuma the Demon and her Three Demon Deciples</t>
  </si>
  <si>
    <t>A Demon in the Basement and the Fire Spell</t>
  </si>
  <si>
    <t>A Boy and his Dogs</t>
  </si>
  <si>
    <t>The Challenge of the Wishing Plaques</t>
  </si>
  <si>
    <t>The Legendary Demon God, Reveal Zenki`s Secret</t>
  </si>
  <si>
    <t>The Plan of Sealing up The Demon God</t>
  </si>
  <si>
    <t>The Spell of Darkness Souma vs Anju</t>
  </si>
  <si>
    <t>The Servant of Evil Falls Anju`s Longest Day</t>
  </si>
  <si>
    <t>The Diamond Dragon Awakens The Mythical Immortal Mountain</t>
  </si>
  <si>
    <t>The Two Chiakis' 800 year promise</t>
  </si>
  <si>
    <t>Heian Capital up in Flames, Come Diamond Axe!</t>
  </si>
  <si>
    <t>Rush to the Future! The Pentagram Shrines in the Ancient Capital</t>
  </si>
  <si>
    <t>Shikigami-chou Destroyed Water Formation</t>
  </si>
  <si>
    <t>Goura the Traitor, Diamond Formation and Earth Formation</t>
  </si>
  <si>
    <t>Come back to Life Zenki! Flame Formation</t>
  </si>
  <si>
    <t>The Last Battle! The end of Karuma</t>
  </si>
  <si>
    <t>Eve of the Demon God Festival, Lulupapa Appears</t>
  </si>
  <si>
    <t>A New Enemy, I'm the Prince of the Realm of the Dead.</t>
  </si>
  <si>
    <t>The Awakening of the Heartbeat! Akira`s Secret</t>
  </si>
  <si>
    <t>Roar out! The Great Demon God Vajura Mahar Samaskara</t>
  </si>
  <si>
    <t>Stolen Faces, Beware of the Pick-up Artist!</t>
  </si>
  <si>
    <t>Terror by the Lake, Listen to the Song of the Spirit</t>
  </si>
  <si>
    <t>Jukai Runs for Office! Daruma Power, Cast Your Honest Vote!</t>
  </si>
  <si>
    <t>An Arrow that Pierces the Full Moon. Ichiko's Secret</t>
  </si>
  <si>
    <t>Forbidden Garden. Let`s Put Flowers on our Head!</t>
  </si>
  <si>
    <t>A Star is Born. Got the Punch Line?</t>
  </si>
  <si>
    <t>The Nightmare of the Lost Pool, Souma Returns</t>
  </si>
  <si>
    <t>Dangerous Encounter. Sayaka`s Crush</t>
  </si>
  <si>
    <t>Akira is the Target. Attacker from the Realm of the Dead</t>
  </si>
  <si>
    <t>The Miracle of Mother Mary, The Memory of an Ancient Jewel.</t>
  </si>
  <si>
    <t>The Demon God Versus the Dog Deity. The Last Battle of Destiny.</t>
  </si>
  <si>
    <t>Go Demon God! Diamond Axe Rudra!</t>
  </si>
  <si>
    <t>","title":"</t>
  </si>
  <si>
    <t>","airDate":"</t>
  </si>
  <si>
    <t>1995-01-09</t>
  </si>
  <si>
    <t>1995-01-16</t>
  </si>
  <si>
    <t>1995-01-23</t>
  </si>
  <si>
    <t>1995-01-30</t>
  </si>
  <si>
    <t>1995-02-06</t>
  </si>
  <si>
    <t>1995-02-13</t>
  </si>
  <si>
    <t>1995-02-20</t>
  </si>
  <si>
    <t>1995-02-27</t>
  </si>
  <si>
    <t>1995-03-06</t>
  </si>
  <si>
    <t>1995-03-13</t>
  </si>
  <si>
    <t>1995-03-20</t>
  </si>
  <si>
    <t>1995-03-27</t>
  </si>
  <si>
    <t>1995-04-03</t>
  </si>
  <si>
    <t>1995-04-10</t>
  </si>
  <si>
    <t>1995-04-17</t>
  </si>
  <si>
    <t>1995-04-24</t>
  </si>
  <si>
    <t>1995-05-01</t>
  </si>
  <si>
    <t>1995-05-08</t>
  </si>
  <si>
    <t>1995-05-14</t>
  </si>
  <si>
    <t>1995-05-22</t>
  </si>
  <si>
    <t>1995-05-29</t>
  </si>
  <si>
    <t>1995-06-05</t>
  </si>
  <si>
    <t>1995-06-12</t>
  </si>
  <si>
    <t>1995-06-19</t>
  </si>
  <si>
    <t>1995-06-26</t>
  </si>
  <si>
    <t>1995-07-03</t>
  </si>
  <si>
    <t>1995-07-10</t>
  </si>
  <si>
    <t>1995-07-17</t>
  </si>
  <si>
    <t>1995-07-24</t>
  </si>
  <si>
    <t>1995-07-31</t>
  </si>
  <si>
    <t>1995-08-07</t>
  </si>
  <si>
    <t>1995-08-14</t>
  </si>
  <si>
    <t>1995-08-21</t>
  </si>
  <si>
    <t>1995-08-28</t>
  </si>
  <si>
    <t>1995-09-04</t>
  </si>
  <si>
    <t>1995-09-11</t>
  </si>
  <si>
    <t>1995-09-18</t>
  </si>
  <si>
    <t>1995-09-25</t>
  </si>
  <si>
    <t>1995-10-02</t>
  </si>
  <si>
    <t>1995-10-09</t>
  </si>
  <si>
    <t>1995-10-16</t>
  </si>
  <si>
    <t>1995-10-22</t>
  </si>
  <si>
    <t>1995-10-30</t>
  </si>
  <si>
    <t>1995-11-06</t>
  </si>
  <si>
    <t>1995-11-13</t>
  </si>
  <si>
    <t>1995-11-20</t>
  </si>
  <si>
    <t>1995-11-27</t>
  </si>
  <si>
    <t>1995-12-04</t>
  </si>
  <si>
    <t>1995-12-11</t>
  </si>
  <si>
    <t>1995-12-18</t>
  </si>
  <si>
    <t>1995-12-25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</si>
</sst>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0FC6-35A2-494B-B67D-6FEDE6D9A186}">
  <sheetPr codeName="Sheet1" filterMode="1"/>
  <dimension ref="A1:A408"/>
  <sheetViews>
    <sheetView workbookViewId="0">
      <selection activeCell="A4" sqref="A4:A404"/>
    </sheetView>
  </sheetViews>
  <sheetFormatPr defaultRowHeight="15" x14ac:dyDescent="0.25"/>
  <cols>
    <col min="1" max="1" width="62.28515625" bestFit="1" customWidth="1"/>
    <col min="2" max="2" width="122.42578125" bestFit="1" customWidth="1"/>
    <col min="3" max="3" width="17" bestFit="1" customWidth="1"/>
    <col min="4" max="4" width="16" bestFit="1" customWidth="1"/>
    <col min="5" max="5" width="18" bestFit="1" customWidth="1"/>
  </cols>
  <sheetData>
    <row r="1" spans="1:1" x14ac:dyDescent="0.25">
      <c r="A1" t="s">
        <v>23</v>
      </c>
    </row>
    <row r="2" spans="1:1" hidden="1" x14ac:dyDescent="0.25"/>
    <row r="3" spans="1:1" hidden="1" x14ac:dyDescent="0.25"/>
    <row r="4" spans="1:1" x14ac:dyDescent="0.25">
      <c r="A4" s="2">
        <v>34708</v>
      </c>
    </row>
    <row r="5" spans="1:1" ht="15" hidden="1" customHeight="1" x14ac:dyDescent="0.25">
      <c r="A5" t="s">
        <v>24</v>
      </c>
    </row>
    <row r="6" spans="1:1" hidden="1" x14ac:dyDescent="0.25"/>
    <row r="7" spans="1:1" ht="15" hidden="1" customHeight="1" x14ac:dyDescent="0.25"/>
    <row r="8" spans="1:1" hidden="1" x14ac:dyDescent="0.25"/>
    <row r="9" spans="1:1" ht="15" hidden="1" customHeight="1" x14ac:dyDescent="0.25"/>
    <row r="10" spans="1:1" hidden="1" x14ac:dyDescent="0.25"/>
    <row r="11" spans="1:1" ht="15" hidden="1" customHeight="1" x14ac:dyDescent="0.25"/>
    <row r="12" spans="1:1" x14ac:dyDescent="0.25">
      <c r="A12" s="2">
        <v>34715</v>
      </c>
    </row>
    <row r="13" spans="1:1" hidden="1" x14ac:dyDescent="0.25">
      <c r="A13" t="s">
        <v>25</v>
      </c>
    </row>
    <row r="14" spans="1:1" hidden="1" x14ac:dyDescent="0.25"/>
    <row r="15" spans="1:1" hidden="1" x14ac:dyDescent="0.25"/>
    <row r="16" spans="1:1" hidden="1" x14ac:dyDescent="0.25"/>
    <row r="17" spans="1:1" hidden="1" x14ac:dyDescent="0.25"/>
    <row r="18" spans="1:1" hidden="1" x14ac:dyDescent="0.25"/>
    <row r="19" spans="1:1" hidden="1" x14ac:dyDescent="0.25"/>
    <row r="20" spans="1:1" x14ac:dyDescent="0.25">
      <c r="A20" s="2">
        <v>34722</v>
      </c>
    </row>
    <row r="21" spans="1:1" hidden="1" x14ac:dyDescent="0.25">
      <c r="A21" t="s">
        <v>26</v>
      </c>
    </row>
    <row r="22" spans="1:1" hidden="1" x14ac:dyDescent="0.25"/>
    <row r="23" spans="1:1" ht="15" hidden="1" customHeight="1" x14ac:dyDescent="0.25"/>
    <row r="24" spans="1:1" hidden="1" x14ac:dyDescent="0.25"/>
    <row r="25" spans="1:1" ht="15" hidden="1" customHeight="1" x14ac:dyDescent="0.25"/>
    <row r="26" spans="1:1" hidden="1" x14ac:dyDescent="0.25"/>
    <row r="27" spans="1:1" ht="15" hidden="1" customHeight="1" x14ac:dyDescent="0.25"/>
    <row r="28" spans="1:1" x14ac:dyDescent="0.25">
      <c r="A28" s="2">
        <v>34729</v>
      </c>
    </row>
    <row r="29" spans="1:1" hidden="1" x14ac:dyDescent="0.25">
      <c r="A29" t="s">
        <v>27</v>
      </c>
    </row>
    <row r="30" spans="1:1" hidden="1" x14ac:dyDescent="0.25"/>
    <row r="31" spans="1:1" hidden="1" x14ac:dyDescent="0.25"/>
    <row r="32" spans="1:1" hidden="1" x14ac:dyDescent="0.25"/>
    <row r="33" spans="1:1" hidden="1" x14ac:dyDescent="0.25"/>
    <row r="34" spans="1:1" hidden="1" x14ac:dyDescent="0.25"/>
    <row r="35" spans="1:1" hidden="1" x14ac:dyDescent="0.25"/>
    <row r="36" spans="1:1" x14ac:dyDescent="0.25">
      <c r="A36" s="2">
        <v>34736</v>
      </c>
    </row>
    <row r="37" spans="1:1" hidden="1" x14ac:dyDescent="0.25">
      <c r="A37" t="s">
        <v>28</v>
      </c>
    </row>
    <row r="38" spans="1:1" hidden="1" x14ac:dyDescent="0.25"/>
    <row r="39" spans="1:1" hidden="1" x14ac:dyDescent="0.25"/>
    <row r="40" spans="1:1" hidden="1" x14ac:dyDescent="0.25"/>
    <row r="41" spans="1:1" hidden="1" x14ac:dyDescent="0.25"/>
    <row r="42" spans="1:1" hidden="1" x14ac:dyDescent="0.25"/>
    <row r="43" spans="1:1" hidden="1" x14ac:dyDescent="0.25"/>
    <row r="44" spans="1:1" x14ac:dyDescent="0.25">
      <c r="A44" s="2">
        <v>34743</v>
      </c>
    </row>
    <row r="45" spans="1:1" hidden="1" x14ac:dyDescent="0.25">
      <c r="A45" t="s">
        <v>29</v>
      </c>
    </row>
    <row r="46" spans="1:1" hidden="1" x14ac:dyDescent="0.25"/>
    <row r="47" spans="1:1" hidden="1" x14ac:dyDescent="0.25"/>
    <row r="48" spans="1:1" hidden="1" x14ac:dyDescent="0.25"/>
    <row r="49" spans="1:1" hidden="1" x14ac:dyDescent="0.25"/>
    <row r="50" spans="1:1" hidden="1" x14ac:dyDescent="0.25"/>
    <row r="51" spans="1:1" hidden="1" x14ac:dyDescent="0.25"/>
    <row r="52" spans="1:1" x14ac:dyDescent="0.25">
      <c r="A52" s="2">
        <v>34750</v>
      </c>
    </row>
    <row r="53" spans="1:1" hidden="1" x14ac:dyDescent="0.25">
      <c r="A53" t="s">
        <v>30</v>
      </c>
    </row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/>
    <row r="59" spans="1:1" hidden="1" x14ac:dyDescent="0.25"/>
    <row r="60" spans="1:1" x14ac:dyDescent="0.25">
      <c r="A60" s="2">
        <v>34757</v>
      </c>
    </row>
    <row r="61" spans="1:1" hidden="1" x14ac:dyDescent="0.25">
      <c r="A61" t="s">
        <v>31</v>
      </c>
    </row>
    <row r="62" spans="1:1" hidden="1" x14ac:dyDescent="0.25"/>
    <row r="63" spans="1:1" hidden="1" x14ac:dyDescent="0.25"/>
    <row r="64" spans="1:1" hidden="1" x14ac:dyDescent="0.25"/>
    <row r="65" spans="1:1" hidden="1" x14ac:dyDescent="0.25"/>
    <row r="66" spans="1:1" hidden="1" x14ac:dyDescent="0.25"/>
    <row r="67" spans="1:1" hidden="1" x14ac:dyDescent="0.25"/>
    <row r="68" spans="1:1" x14ac:dyDescent="0.25">
      <c r="A68" s="2">
        <v>34764</v>
      </c>
    </row>
    <row r="69" spans="1:1" hidden="1" x14ac:dyDescent="0.25">
      <c r="A69" t="s">
        <v>32</v>
      </c>
    </row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x14ac:dyDescent="0.25">
      <c r="A76" s="2">
        <v>34771</v>
      </c>
    </row>
    <row r="77" spans="1:1" hidden="1" x14ac:dyDescent="0.25">
      <c r="A77" t="s">
        <v>33</v>
      </c>
    </row>
    <row r="78" spans="1:1" hidden="1" x14ac:dyDescent="0.25"/>
    <row r="79" spans="1:1" hidden="1" x14ac:dyDescent="0.25"/>
    <row r="80" spans="1:1" hidden="1" x14ac:dyDescent="0.25"/>
    <row r="81" spans="1:1" hidden="1" x14ac:dyDescent="0.25"/>
    <row r="82" spans="1:1" hidden="1" x14ac:dyDescent="0.25"/>
    <row r="83" spans="1:1" hidden="1" x14ac:dyDescent="0.25"/>
    <row r="84" spans="1:1" x14ac:dyDescent="0.25">
      <c r="A84" s="2">
        <v>34778</v>
      </c>
    </row>
    <row r="85" spans="1:1" hidden="1" x14ac:dyDescent="0.25">
      <c r="A85" t="s">
        <v>34</v>
      </c>
    </row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x14ac:dyDescent="0.25">
      <c r="A92" s="2">
        <v>34785</v>
      </c>
    </row>
    <row r="93" spans="1:1" hidden="1" x14ac:dyDescent="0.25">
      <c r="A93" t="s">
        <v>35</v>
      </c>
    </row>
    <row r="94" spans="1:1" hidden="1" x14ac:dyDescent="0.25"/>
    <row r="95" spans="1:1" hidden="1" x14ac:dyDescent="0.25"/>
    <row r="96" spans="1:1" hidden="1" x14ac:dyDescent="0.25"/>
    <row r="97" spans="1:1" hidden="1" x14ac:dyDescent="0.25"/>
    <row r="98" spans="1:1" hidden="1" x14ac:dyDescent="0.25"/>
    <row r="99" spans="1:1" hidden="1" x14ac:dyDescent="0.25"/>
    <row r="100" spans="1:1" x14ac:dyDescent="0.25">
      <c r="A100" s="2">
        <v>34792</v>
      </c>
    </row>
    <row r="101" spans="1:1" hidden="1" x14ac:dyDescent="0.25">
      <c r="A101" t="s">
        <v>36</v>
      </c>
    </row>
    <row r="102" spans="1:1" hidden="1" x14ac:dyDescent="0.25"/>
    <row r="103" spans="1:1" hidden="1" x14ac:dyDescent="0.25"/>
    <row r="104" spans="1:1" hidden="1" x14ac:dyDescent="0.25"/>
    <row r="105" spans="1:1" hidden="1" x14ac:dyDescent="0.25"/>
    <row r="106" spans="1:1" hidden="1" x14ac:dyDescent="0.25"/>
    <row r="107" spans="1:1" hidden="1" x14ac:dyDescent="0.25"/>
    <row r="108" spans="1:1" x14ac:dyDescent="0.25">
      <c r="A108" s="2">
        <v>34799</v>
      </c>
    </row>
    <row r="109" spans="1:1" hidden="1" x14ac:dyDescent="0.25">
      <c r="A109" t="s">
        <v>37</v>
      </c>
    </row>
    <row r="110" spans="1:1" hidden="1" x14ac:dyDescent="0.25"/>
    <row r="111" spans="1:1" hidden="1" x14ac:dyDescent="0.25"/>
    <row r="112" spans="1:1" hidden="1" x14ac:dyDescent="0.25"/>
    <row r="113" spans="1:1" hidden="1" x14ac:dyDescent="0.25"/>
    <row r="114" spans="1:1" hidden="1" x14ac:dyDescent="0.25"/>
    <row r="115" spans="1:1" hidden="1" x14ac:dyDescent="0.25"/>
    <row r="116" spans="1:1" x14ac:dyDescent="0.25">
      <c r="A116" s="2">
        <v>34806</v>
      </c>
    </row>
    <row r="117" spans="1:1" hidden="1" x14ac:dyDescent="0.25">
      <c r="A117" t="s">
        <v>38</v>
      </c>
    </row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x14ac:dyDescent="0.25">
      <c r="A124" s="2">
        <v>34813</v>
      </c>
    </row>
    <row r="125" spans="1:1" hidden="1" x14ac:dyDescent="0.25">
      <c r="A125" t="s">
        <v>39</v>
      </c>
    </row>
    <row r="126" spans="1:1" hidden="1" x14ac:dyDescent="0.25"/>
    <row r="127" spans="1:1" hidden="1" x14ac:dyDescent="0.25"/>
    <row r="128" spans="1:1" hidden="1" x14ac:dyDescent="0.25"/>
    <row r="129" spans="1:1" hidden="1" x14ac:dyDescent="0.25"/>
    <row r="130" spans="1:1" hidden="1" x14ac:dyDescent="0.25"/>
    <row r="131" spans="1:1" hidden="1" x14ac:dyDescent="0.25"/>
    <row r="132" spans="1:1" x14ac:dyDescent="0.25">
      <c r="A132" s="2">
        <v>34820</v>
      </c>
    </row>
    <row r="133" spans="1:1" hidden="1" x14ac:dyDescent="0.25">
      <c r="A133" t="s">
        <v>40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x14ac:dyDescent="0.25">
      <c r="A140" s="2">
        <v>34827</v>
      </c>
    </row>
    <row r="141" spans="1:1" hidden="1" x14ac:dyDescent="0.25">
      <c r="A141" t="s">
        <v>41</v>
      </c>
    </row>
    <row r="142" spans="1:1" hidden="1" x14ac:dyDescent="0.25"/>
    <row r="143" spans="1:1" hidden="1" x14ac:dyDescent="0.25"/>
    <row r="144" spans="1:1" hidden="1" x14ac:dyDescent="0.25"/>
    <row r="145" spans="1:1" hidden="1" x14ac:dyDescent="0.25"/>
    <row r="146" spans="1:1" hidden="1" x14ac:dyDescent="0.25"/>
    <row r="147" spans="1:1" hidden="1" x14ac:dyDescent="0.25"/>
    <row r="148" spans="1:1" x14ac:dyDescent="0.25">
      <c r="A148" s="2">
        <v>34833</v>
      </c>
    </row>
    <row r="149" spans="1:1" hidden="1" x14ac:dyDescent="0.25">
      <c r="A149" t="s">
        <v>42</v>
      </c>
    </row>
    <row r="150" spans="1:1" hidden="1" x14ac:dyDescent="0.25"/>
    <row r="151" spans="1:1" hidden="1" x14ac:dyDescent="0.25"/>
    <row r="152" spans="1:1" hidden="1" x14ac:dyDescent="0.25"/>
    <row r="153" spans="1:1" hidden="1" x14ac:dyDescent="0.25"/>
    <row r="154" spans="1:1" hidden="1" x14ac:dyDescent="0.25"/>
    <row r="155" spans="1:1" hidden="1" x14ac:dyDescent="0.25"/>
    <row r="156" spans="1:1" x14ac:dyDescent="0.25">
      <c r="A156" s="2">
        <v>34841</v>
      </c>
    </row>
    <row r="157" spans="1:1" hidden="1" x14ac:dyDescent="0.25">
      <c r="A157" t="s">
        <v>43</v>
      </c>
    </row>
    <row r="158" spans="1:1" hidden="1" x14ac:dyDescent="0.25"/>
    <row r="159" spans="1:1" hidden="1" x14ac:dyDescent="0.25"/>
    <row r="160" spans="1:1" hidden="1" x14ac:dyDescent="0.25"/>
    <row r="161" spans="1:1" hidden="1" x14ac:dyDescent="0.25"/>
    <row r="162" spans="1:1" hidden="1" x14ac:dyDescent="0.25"/>
    <row r="163" spans="1:1" hidden="1" x14ac:dyDescent="0.25"/>
    <row r="164" spans="1:1" x14ac:dyDescent="0.25">
      <c r="A164" s="2">
        <v>34848</v>
      </c>
    </row>
    <row r="165" spans="1:1" hidden="1" x14ac:dyDescent="0.25">
      <c r="A165" t="s">
        <v>44</v>
      </c>
    </row>
    <row r="166" spans="1:1" hidden="1" x14ac:dyDescent="0.25"/>
    <row r="167" spans="1:1" hidden="1" x14ac:dyDescent="0.25"/>
    <row r="168" spans="1:1" hidden="1" x14ac:dyDescent="0.25"/>
    <row r="169" spans="1:1" hidden="1" x14ac:dyDescent="0.25"/>
    <row r="170" spans="1:1" hidden="1" x14ac:dyDescent="0.25"/>
    <row r="171" spans="1:1" hidden="1" x14ac:dyDescent="0.25"/>
    <row r="172" spans="1:1" x14ac:dyDescent="0.25">
      <c r="A172" s="2">
        <v>34855</v>
      </c>
    </row>
    <row r="173" spans="1:1" hidden="1" x14ac:dyDescent="0.25">
      <c r="A173" t="s">
        <v>45</v>
      </c>
    </row>
    <row r="174" spans="1:1" hidden="1" x14ac:dyDescent="0.25"/>
    <row r="175" spans="1:1" hidden="1" x14ac:dyDescent="0.25"/>
    <row r="176" spans="1:1" hidden="1" x14ac:dyDescent="0.25"/>
    <row r="177" spans="1:1" hidden="1" x14ac:dyDescent="0.25"/>
    <row r="178" spans="1:1" hidden="1" x14ac:dyDescent="0.25"/>
    <row r="179" spans="1:1" hidden="1" x14ac:dyDescent="0.25"/>
    <row r="180" spans="1:1" x14ac:dyDescent="0.25">
      <c r="A180" s="2">
        <v>34862</v>
      </c>
    </row>
    <row r="181" spans="1:1" hidden="1" x14ac:dyDescent="0.25">
      <c r="A181" t="s">
        <v>46</v>
      </c>
    </row>
    <row r="182" spans="1:1" hidden="1" x14ac:dyDescent="0.25"/>
    <row r="183" spans="1:1" hidden="1" x14ac:dyDescent="0.25"/>
    <row r="184" spans="1:1" hidden="1" x14ac:dyDescent="0.25"/>
    <row r="185" spans="1:1" hidden="1" x14ac:dyDescent="0.25"/>
    <row r="186" spans="1:1" hidden="1" x14ac:dyDescent="0.25"/>
    <row r="187" spans="1:1" hidden="1" x14ac:dyDescent="0.25"/>
    <row r="188" spans="1:1" x14ac:dyDescent="0.25">
      <c r="A188" s="2">
        <v>34869</v>
      </c>
    </row>
    <row r="189" spans="1:1" hidden="1" x14ac:dyDescent="0.25">
      <c r="A189" t="s">
        <v>47</v>
      </c>
    </row>
    <row r="190" spans="1:1" hidden="1" x14ac:dyDescent="0.25"/>
    <row r="191" spans="1:1" hidden="1" x14ac:dyDescent="0.25"/>
    <row r="192" spans="1:1" hidden="1" x14ac:dyDescent="0.25"/>
    <row r="193" spans="1:1" hidden="1" x14ac:dyDescent="0.25"/>
    <row r="194" spans="1:1" hidden="1" x14ac:dyDescent="0.25"/>
    <row r="195" spans="1:1" hidden="1" x14ac:dyDescent="0.25"/>
    <row r="196" spans="1:1" x14ac:dyDescent="0.25">
      <c r="A196" s="2">
        <v>34876</v>
      </c>
    </row>
    <row r="197" spans="1:1" hidden="1" x14ac:dyDescent="0.25">
      <c r="A197" t="s">
        <v>48</v>
      </c>
    </row>
    <row r="198" spans="1:1" hidden="1" x14ac:dyDescent="0.25"/>
    <row r="199" spans="1:1" hidden="1" x14ac:dyDescent="0.25"/>
    <row r="200" spans="1:1" hidden="1" x14ac:dyDescent="0.25"/>
    <row r="201" spans="1:1" hidden="1" x14ac:dyDescent="0.25"/>
    <row r="202" spans="1:1" hidden="1" x14ac:dyDescent="0.25"/>
    <row r="203" spans="1:1" hidden="1" x14ac:dyDescent="0.25"/>
    <row r="204" spans="1:1" x14ac:dyDescent="0.25">
      <c r="A204" s="2">
        <v>34883</v>
      </c>
    </row>
    <row r="205" spans="1:1" hidden="1" x14ac:dyDescent="0.25">
      <c r="A205" t="s">
        <v>49</v>
      </c>
    </row>
    <row r="206" spans="1:1" hidden="1" x14ac:dyDescent="0.25"/>
    <row r="207" spans="1:1" hidden="1" x14ac:dyDescent="0.25"/>
    <row r="208" spans="1:1" hidden="1" x14ac:dyDescent="0.25"/>
    <row r="209" spans="1:1" hidden="1" x14ac:dyDescent="0.25"/>
    <row r="210" spans="1:1" hidden="1" x14ac:dyDescent="0.25"/>
    <row r="211" spans="1:1" hidden="1" x14ac:dyDescent="0.25"/>
    <row r="212" spans="1:1" x14ac:dyDescent="0.25">
      <c r="A212" s="2">
        <v>34890</v>
      </c>
    </row>
    <row r="213" spans="1:1" hidden="1" x14ac:dyDescent="0.25">
      <c r="A213" t="s">
        <v>50</v>
      </c>
    </row>
    <row r="214" spans="1:1" hidden="1" x14ac:dyDescent="0.25"/>
    <row r="215" spans="1:1" hidden="1" x14ac:dyDescent="0.25"/>
    <row r="216" spans="1:1" hidden="1" x14ac:dyDescent="0.25"/>
    <row r="217" spans="1:1" hidden="1" x14ac:dyDescent="0.25"/>
    <row r="218" spans="1:1" hidden="1" x14ac:dyDescent="0.25"/>
    <row r="219" spans="1:1" hidden="1" x14ac:dyDescent="0.25"/>
    <row r="220" spans="1:1" x14ac:dyDescent="0.25">
      <c r="A220" s="2">
        <v>34897</v>
      </c>
    </row>
    <row r="221" spans="1:1" hidden="1" x14ac:dyDescent="0.25">
      <c r="A221" t="s">
        <v>51</v>
      </c>
    </row>
    <row r="222" spans="1:1" hidden="1" x14ac:dyDescent="0.25"/>
    <row r="223" spans="1:1" hidden="1" x14ac:dyDescent="0.25"/>
    <row r="224" spans="1:1" hidden="1" x14ac:dyDescent="0.25"/>
    <row r="225" spans="1:1" hidden="1" x14ac:dyDescent="0.25"/>
    <row r="226" spans="1:1" hidden="1" x14ac:dyDescent="0.25"/>
    <row r="227" spans="1:1" hidden="1" x14ac:dyDescent="0.25"/>
    <row r="228" spans="1:1" x14ac:dyDescent="0.25">
      <c r="A228" s="2">
        <v>34904</v>
      </c>
    </row>
    <row r="229" spans="1:1" hidden="1" x14ac:dyDescent="0.25">
      <c r="A229" t="s">
        <v>52</v>
      </c>
    </row>
    <row r="230" spans="1:1" hidden="1" x14ac:dyDescent="0.25"/>
    <row r="231" spans="1:1" hidden="1" x14ac:dyDescent="0.25"/>
    <row r="232" spans="1:1" hidden="1" x14ac:dyDescent="0.25"/>
    <row r="233" spans="1:1" hidden="1" x14ac:dyDescent="0.25"/>
    <row r="234" spans="1:1" hidden="1" x14ac:dyDescent="0.25"/>
    <row r="235" spans="1:1" hidden="1" x14ac:dyDescent="0.25"/>
    <row r="236" spans="1:1" x14ac:dyDescent="0.25">
      <c r="A236" s="2">
        <v>34911</v>
      </c>
    </row>
    <row r="237" spans="1:1" hidden="1" x14ac:dyDescent="0.25">
      <c r="A237" t="s">
        <v>53</v>
      </c>
    </row>
    <row r="238" spans="1:1" hidden="1" x14ac:dyDescent="0.25"/>
    <row r="239" spans="1:1" hidden="1" x14ac:dyDescent="0.25"/>
    <row r="240" spans="1:1" hidden="1" x14ac:dyDescent="0.25"/>
    <row r="241" spans="1:1" hidden="1" x14ac:dyDescent="0.25"/>
    <row r="242" spans="1:1" hidden="1" x14ac:dyDescent="0.25"/>
    <row r="243" spans="1:1" hidden="1" x14ac:dyDescent="0.25"/>
    <row r="244" spans="1:1" x14ac:dyDescent="0.25">
      <c r="A244" s="3">
        <v>34918</v>
      </c>
    </row>
    <row r="245" spans="1:1" hidden="1" x14ac:dyDescent="0.25">
      <c r="A245" t="s">
        <v>54</v>
      </c>
    </row>
    <row r="246" spans="1:1" hidden="1" x14ac:dyDescent="0.25"/>
    <row r="247" spans="1:1" hidden="1" x14ac:dyDescent="0.25"/>
    <row r="248" spans="1:1" hidden="1" x14ac:dyDescent="0.25"/>
    <row r="249" spans="1:1" hidden="1" x14ac:dyDescent="0.25"/>
    <row r="250" spans="1:1" hidden="1" x14ac:dyDescent="0.25"/>
    <row r="251" spans="1:1" hidden="1" x14ac:dyDescent="0.25"/>
    <row r="252" spans="1:1" x14ac:dyDescent="0.25">
      <c r="A252" s="2">
        <v>34925</v>
      </c>
    </row>
    <row r="253" spans="1:1" hidden="1" x14ac:dyDescent="0.25">
      <c r="A253" t="s">
        <v>55</v>
      </c>
    </row>
    <row r="254" spans="1:1" hidden="1" x14ac:dyDescent="0.25"/>
    <row r="255" spans="1:1" hidden="1" x14ac:dyDescent="0.25"/>
    <row r="256" spans="1:1" hidden="1" x14ac:dyDescent="0.25"/>
    <row r="257" spans="1:1" hidden="1" x14ac:dyDescent="0.25"/>
    <row r="258" spans="1:1" hidden="1" x14ac:dyDescent="0.25"/>
    <row r="259" spans="1:1" hidden="1" x14ac:dyDescent="0.25"/>
    <row r="260" spans="1:1" x14ac:dyDescent="0.25">
      <c r="A260" s="2">
        <v>34932</v>
      </c>
    </row>
    <row r="261" spans="1:1" hidden="1" x14ac:dyDescent="0.25">
      <c r="A261" t="s">
        <v>56</v>
      </c>
    </row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x14ac:dyDescent="0.25">
      <c r="A268" s="2">
        <v>34939</v>
      </c>
    </row>
    <row r="269" spans="1:1" hidden="1" x14ac:dyDescent="0.25">
      <c r="A269" t="s">
        <v>57</v>
      </c>
    </row>
    <row r="270" spans="1:1" hidden="1" x14ac:dyDescent="0.25"/>
    <row r="271" spans="1:1" hidden="1" x14ac:dyDescent="0.25"/>
    <row r="272" spans="1:1" hidden="1" x14ac:dyDescent="0.25"/>
    <row r="273" spans="1:1" hidden="1" x14ac:dyDescent="0.25"/>
    <row r="274" spans="1:1" hidden="1" x14ac:dyDescent="0.25"/>
    <row r="275" spans="1:1" hidden="1" x14ac:dyDescent="0.25"/>
    <row r="276" spans="1:1" x14ac:dyDescent="0.25">
      <c r="A276" s="2">
        <v>34946</v>
      </c>
    </row>
    <row r="277" spans="1:1" hidden="1" x14ac:dyDescent="0.25">
      <c r="A277" t="s">
        <v>58</v>
      </c>
    </row>
    <row r="278" spans="1:1" hidden="1" x14ac:dyDescent="0.25"/>
    <row r="279" spans="1:1" hidden="1" x14ac:dyDescent="0.25"/>
    <row r="280" spans="1:1" hidden="1" x14ac:dyDescent="0.25"/>
    <row r="281" spans="1:1" hidden="1" x14ac:dyDescent="0.25"/>
    <row r="282" spans="1:1" hidden="1" x14ac:dyDescent="0.25"/>
    <row r="283" spans="1:1" hidden="1" x14ac:dyDescent="0.25"/>
    <row r="284" spans="1:1" x14ac:dyDescent="0.25">
      <c r="A284" s="2">
        <v>34953</v>
      </c>
    </row>
    <row r="285" spans="1:1" hidden="1" x14ac:dyDescent="0.25">
      <c r="A285" t="s">
        <v>59</v>
      </c>
    </row>
    <row r="286" spans="1:1" hidden="1" x14ac:dyDescent="0.25"/>
    <row r="287" spans="1:1" hidden="1" x14ac:dyDescent="0.25"/>
    <row r="288" spans="1:1" hidden="1" x14ac:dyDescent="0.25"/>
    <row r="289" spans="1:1" hidden="1" x14ac:dyDescent="0.25"/>
    <row r="290" spans="1:1" hidden="1" x14ac:dyDescent="0.25"/>
    <row r="291" spans="1:1" hidden="1" x14ac:dyDescent="0.25"/>
    <row r="292" spans="1:1" x14ac:dyDescent="0.25">
      <c r="A292" s="2">
        <v>34960</v>
      </c>
    </row>
    <row r="293" spans="1:1" hidden="1" x14ac:dyDescent="0.25">
      <c r="A293" t="s">
        <v>60</v>
      </c>
    </row>
    <row r="294" spans="1:1" hidden="1" x14ac:dyDescent="0.25"/>
    <row r="295" spans="1:1" hidden="1" x14ac:dyDescent="0.25"/>
    <row r="296" spans="1:1" hidden="1" x14ac:dyDescent="0.25"/>
    <row r="297" spans="1:1" hidden="1" x14ac:dyDescent="0.25"/>
    <row r="298" spans="1:1" hidden="1" x14ac:dyDescent="0.25"/>
    <row r="299" spans="1:1" hidden="1" x14ac:dyDescent="0.25"/>
    <row r="300" spans="1:1" x14ac:dyDescent="0.25">
      <c r="A300" s="2">
        <v>34967</v>
      </c>
    </row>
    <row r="301" spans="1:1" hidden="1" x14ac:dyDescent="0.25">
      <c r="A301" t="s">
        <v>61</v>
      </c>
    </row>
    <row r="302" spans="1:1" hidden="1" x14ac:dyDescent="0.25"/>
    <row r="303" spans="1:1" hidden="1" x14ac:dyDescent="0.25"/>
    <row r="304" spans="1:1" hidden="1" x14ac:dyDescent="0.25"/>
    <row r="305" spans="1:1" hidden="1" x14ac:dyDescent="0.25"/>
    <row r="306" spans="1:1" hidden="1" x14ac:dyDescent="0.25"/>
    <row r="307" spans="1:1" hidden="1" x14ac:dyDescent="0.25"/>
    <row r="308" spans="1:1" x14ac:dyDescent="0.25">
      <c r="A308" s="2">
        <v>34974</v>
      </c>
    </row>
    <row r="309" spans="1:1" hidden="1" x14ac:dyDescent="0.25">
      <c r="A309" t="s">
        <v>62</v>
      </c>
    </row>
    <row r="310" spans="1:1" hidden="1" x14ac:dyDescent="0.25"/>
    <row r="311" spans="1:1" hidden="1" x14ac:dyDescent="0.25"/>
    <row r="312" spans="1:1" hidden="1" x14ac:dyDescent="0.25"/>
    <row r="313" spans="1:1" hidden="1" x14ac:dyDescent="0.25"/>
    <row r="314" spans="1:1" hidden="1" x14ac:dyDescent="0.25"/>
    <row r="315" spans="1:1" hidden="1" x14ac:dyDescent="0.25"/>
    <row r="316" spans="1:1" x14ac:dyDescent="0.25">
      <c r="A316" s="2">
        <v>34981</v>
      </c>
    </row>
    <row r="317" spans="1:1" hidden="1" x14ac:dyDescent="0.25">
      <c r="A317" t="s">
        <v>63</v>
      </c>
    </row>
    <row r="318" spans="1:1" hidden="1" x14ac:dyDescent="0.25"/>
    <row r="319" spans="1:1" hidden="1" x14ac:dyDescent="0.25"/>
    <row r="320" spans="1:1" hidden="1" x14ac:dyDescent="0.25"/>
    <row r="321" spans="1:1" hidden="1" x14ac:dyDescent="0.25"/>
    <row r="322" spans="1:1" hidden="1" x14ac:dyDescent="0.25"/>
    <row r="323" spans="1:1" hidden="1" x14ac:dyDescent="0.25"/>
    <row r="324" spans="1:1" x14ac:dyDescent="0.25">
      <c r="A324" s="2">
        <v>34988</v>
      </c>
    </row>
    <row r="325" spans="1:1" hidden="1" x14ac:dyDescent="0.25">
      <c r="A325" t="s">
        <v>64</v>
      </c>
    </row>
    <row r="326" spans="1:1" hidden="1" x14ac:dyDescent="0.25"/>
    <row r="327" spans="1:1" hidden="1" x14ac:dyDescent="0.25"/>
    <row r="328" spans="1:1" hidden="1" x14ac:dyDescent="0.25"/>
    <row r="329" spans="1:1" hidden="1" x14ac:dyDescent="0.25"/>
    <row r="330" spans="1:1" hidden="1" x14ac:dyDescent="0.25"/>
    <row r="331" spans="1:1" hidden="1" x14ac:dyDescent="0.25"/>
    <row r="332" spans="1:1" x14ac:dyDescent="0.25">
      <c r="A332" s="2">
        <v>34994</v>
      </c>
    </row>
    <row r="333" spans="1:1" hidden="1" x14ac:dyDescent="0.25">
      <c r="A333" t="s">
        <v>65</v>
      </c>
    </row>
    <row r="334" spans="1:1" hidden="1" x14ac:dyDescent="0.25"/>
    <row r="335" spans="1:1" hidden="1" x14ac:dyDescent="0.25"/>
    <row r="336" spans="1:1" hidden="1" x14ac:dyDescent="0.25"/>
    <row r="337" spans="1:1" hidden="1" x14ac:dyDescent="0.25"/>
    <row r="338" spans="1:1" hidden="1" x14ac:dyDescent="0.25"/>
    <row r="339" spans="1:1" hidden="1" x14ac:dyDescent="0.25"/>
    <row r="340" spans="1:1" x14ac:dyDescent="0.25">
      <c r="A340" s="2">
        <v>35002</v>
      </c>
    </row>
    <row r="341" spans="1:1" hidden="1" x14ac:dyDescent="0.25">
      <c r="A341" t="s">
        <v>66</v>
      </c>
    </row>
    <row r="342" spans="1:1" hidden="1" x14ac:dyDescent="0.25"/>
    <row r="343" spans="1:1" hidden="1" x14ac:dyDescent="0.25"/>
    <row r="344" spans="1:1" hidden="1" x14ac:dyDescent="0.25"/>
    <row r="345" spans="1:1" hidden="1" x14ac:dyDescent="0.25"/>
    <row r="346" spans="1:1" hidden="1" x14ac:dyDescent="0.25"/>
    <row r="347" spans="1:1" hidden="1" x14ac:dyDescent="0.25"/>
    <row r="348" spans="1:1" x14ac:dyDescent="0.25">
      <c r="A348" s="2">
        <v>35009</v>
      </c>
    </row>
    <row r="349" spans="1:1" hidden="1" x14ac:dyDescent="0.25">
      <c r="A349" t="s">
        <v>67</v>
      </c>
    </row>
    <row r="350" spans="1:1" hidden="1" x14ac:dyDescent="0.25"/>
    <row r="351" spans="1:1" hidden="1" x14ac:dyDescent="0.25"/>
    <row r="352" spans="1:1" hidden="1" x14ac:dyDescent="0.25"/>
    <row r="353" spans="1:1" hidden="1" x14ac:dyDescent="0.25"/>
    <row r="354" spans="1:1" hidden="1" x14ac:dyDescent="0.25"/>
    <row r="355" spans="1:1" hidden="1" x14ac:dyDescent="0.25"/>
    <row r="356" spans="1:1" x14ac:dyDescent="0.25">
      <c r="A356" s="2">
        <v>35016</v>
      </c>
    </row>
    <row r="357" spans="1:1" hidden="1" x14ac:dyDescent="0.25">
      <c r="A357" t="s">
        <v>68</v>
      </c>
    </row>
    <row r="358" spans="1:1" hidden="1" x14ac:dyDescent="0.25"/>
    <row r="359" spans="1:1" hidden="1" x14ac:dyDescent="0.25"/>
    <row r="360" spans="1:1" hidden="1" x14ac:dyDescent="0.25"/>
    <row r="361" spans="1:1" hidden="1" x14ac:dyDescent="0.25"/>
    <row r="362" spans="1:1" hidden="1" x14ac:dyDescent="0.25"/>
    <row r="363" spans="1:1" hidden="1" x14ac:dyDescent="0.25"/>
    <row r="364" spans="1:1" x14ac:dyDescent="0.25">
      <c r="A364" s="2">
        <v>35023</v>
      </c>
    </row>
    <row r="365" spans="1:1" hidden="1" x14ac:dyDescent="0.25">
      <c r="A365" t="s">
        <v>69</v>
      </c>
    </row>
    <row r="366" spans="1:1" hidden="1" x14ac:dyDescent="0.25"/>
    <row r="367" spans="1:1" hidden="1" x14ac:dyDescent="0.25"/>
    <row r="368" spans="1:1" hidden="1" x14ac:dyDescent="0.25"/>
    <row r="369" spans="1:1" hidden="1" x14ac:dyDescent="0.25"/>
    <row r="370" spans="1:1" hidden="1" x14ac:dyDescent="0.25"/>
    <row r="371" spans="1:1" hidden="1" x14ac:dyDescent="0.25"/>
    <row r="372" spans="1:1" x14ac:dyDescent="0.25">
      <c r="A372" s="2">
        <v>35030</v>
      </c>
    </row>
    <row r="373" spans="1:1" hidden="1" x14ac:dyDescent="0.25">
      <c r="A373" t="s">
        <v>70</v>
      </c>
    </row>
    <row r="374" spans="1:1" hidden="1" x14ac:dyDescent="0.25"/>
    <row r="375" spans="1:1" hidden="1" x14ac:dyDescent="0.25"/>
    <row r="376" spans="1:1" hidden="1" x14ac:dyDescent="0.25"/>
    <row r="377" spans="1:1" hidden="1" x14ac:dyDescent="0.25"/>
    <row r="378" spans="1:1" hidden="1" x14ac:dyDescent="0.25"/>
    <row r="379" spans="1:1" hidden="1" x14ac:dyDescent="0.25"/>
    <row r="380" spans="1:1" x14ac:dyDescent="0.25">
      <c r="A380" s="2">
        <v>35037</v>
      </c>
    </row>
    <row r="381" spans="1:1" hidden="1" x14ac:dyDescent="0.25">
      <c r="A381" t="s">
        <v>71</v>
      </c>
    </row>
    <row r="382" spans="1:1" hidden="1" x14ac:dyDescent="0.25"/>
    <row r="383" spans="1:1" hidden="1" x14ac:dyDescent="0.25"/>
    <row r="384" spans="1:1" hidden="1" x14ac:dyDescent="0.25"/>
    <row r="385" spans="1:1" hidden="1" x14ac:dyDescent="0.25"/>
    <row r="386" spans="1:1" hidden="1" x14ac:dyDescent="0.25"/>
    <row r="387" spans="1:1" hidden="1" x14ac:dyDescent="0.25"/>
    <row r="388" spans="1:1" x14ac:dyDescent="0.25">
      <c r="A388" s="2">
        <v>35044</v>
      </c>
    </row>
    <row r="389" spans="1:1" hidden="1" x14ac:dyDescent="0.25">
      <c r="A389" t="s">
        <v>72</v>
      </c>
    </row>
    <row r="390" spans="1:1" hidden="1" x14ac:dyDescent="0.25"/>
    <row r="391" spans="1:1" hidden="1" x14ac:dyDescent="0.25"/>
    <row r="392" spans="1:1" hidden="1" x14ac:dyDescent="0.25"/>
    <row r="393" spans="1:1" hidden="1" x14ac:dyDescent="0.25"/>
    <row r="394" spans="1:1" hidden="1" x14ac:dyDescent="0.25"/>
    <row r="395" spans="1:1" hidden="1" x14ac:dyDescent="0.25"/>
    <row r="396" spans="1:1" x14ac:dyDescent="0.25">
      <c r="A396" s="2">
        <v>35051</v>
      </c>
    </row>
    <row r="397" spans="1:1" hidden="1" x14ac:dyDescent="0.25">
      <c r="A397" t="s">
        <v>73</v>
      </c>
    </row>
    <row r="398" spans="1:1" hidden="1" x14ac:dyDescent="0.25"/>
    <row r="399" spans="1:1" hidden="1" x14ac:dyDescent="0.25"/>
    <row r="400" spans="1:1" hidden="1" x14ac:dyDescent="0.25"/>
    <row r="401" spans="1:1" hidden="1" x14ac:dyDescent="0.25"/>
    <row r="402" spans="1:1" hidden="1" x14ac:dyDescent="0.25"/>
    <row r="403" spans="1:1" hidden="1" x14ac:dyDescent="0.25"/>
    <row r="404" spans="1:1" x14ac:dyDescent="0.25">
      <c r="A404" s="2">
        <v>35058</v>
      </c>
    </row>
    <row r="405" spans="1:1" hidden="1" x14ac:dyDescent="0.25">
      <c r="A405" t="s">
        <v>74</v>
      </c>
    </row>
    <row r="406" spans="1:1" hidden="1" x14ac:dyDescent="0.25"/>
    <row r="407" spans="1:1" hidden="1" x14ac:dyDescent="0.25"/>
    <row r="408" spans="1:1" hidden="1" x14ac:dyDescent="0.25"/>
  </sheetData>
  <autoFilter ref="A1:A408" xr:uid="{5C330FC6-35A2-494B-B67D-6FEDE6D9A186}">
    <filterColumn colId="0">
      <filters>
        <dateGroupItem year="1995" dateTimeGrouping="year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1EC3-C999-49F6-BD11-376E3684FD90}">
  <dimension ref="A1:P52"/>
  <sheetViews>
    <sheetView tabSelected="1" workbookViewId="0">
      <selection activeCell="P2" sqref="P2:P52"/>
    </sheetView>
  </sheetViews>
  <sheetFormatPr defaultRowHeight="15" x14ac:dyDescent="0.25"/>
  <cols>
    <col min="1" max="1" width="12" bestFit="1" customWidth="1"/>
    <col min="2" max="2" width="8.140625" style="1" bestFit="1" customWidth="1"/>
    <col min="3" max="3" width="11.5703125" style="1" customWidth="1"/>
    <col min="4" max="4" width="60.140625" bestFit="1" customWidth="1"/>
    <col min="5" max="5" width="13.7109375" customWidth="1"/>
    <col min="6" max="6" width="10.42578125" style="1" bestFit="1" customWidth="1"/>
    <col min="7" max="7" width="13.28515625" bestFit="1" customWidth="1"/>
    <col min="8" max="8" width="180.140625" bestFit="1" customWidth="1"/>
    <col min="9" max="9" width="14.85546875" bestFit="1" customWidth="1"/>
    <col min="10" max="10" width="10.140625" bestFit="1" customWidth="1"/>
    <col min="11" max="11" width="10.85546875" bestFit="1" customWidth="1"/>
    <col min="12" max="12" width="7.140625" bestFit="1" customWidth="1"/>
    <col min="13" max="13" width="11.140625" bestFit="1" customWidth="1"/>
    <col min="14" max="14" width="7.42578125" bestFit="1" customWidth="1"/>
    <col min="15" max="15" width="3.140625" bestFit="1" customWidth="1"/>
  </cols>
  <sheetData>
    <row r="1" spans="1:16" x14ac:dyDescent="0.25">
      <c r="B1" s="1" t="s">
        <v>4</v>
      </c>
      <c r="D1" t="s">
        <v>5</v>
      </c>
      <c r="F1" s="1" t="s">
        <v>6</v>
      </c>
      <c r="H1" t="s">
        <v>0</v>
      </c>
      <c r="J1" t="s">
        <v>1</v>
      </c>
      <c r="L1" t="s">
        <v>2</v>
      </c>
      <c r="N1" t="s">
        <v>3</v>
      </c>
    </row>
    <row r="2" spans="1:16" x14ac:dyDescent="0.25">
      <c r="A2" t="s">
        <v>17</v>
      </c>
      <c r="B2" s="1" t="s">
        <v>7</v>
      </c>
      <c r="C2" s="1" t="s">
        <v>120</v>
      </c>
      <c r="D2" t="s">
        <v>87</v>
      </c>
      <c r="E2" t="s">
        <v>121</v>
      </c>
      <c r="F2" s="1" t="s">
        <v>122</v>
      </c>
      <c r="G2" t="s">
        <v>18</v>
      </c>
      <c r="H2" t="s">
        <v>16</v>
      </c>
      <c r="I2" t="s">
        <v>19</v>
      </c>
      <c r="J2" t="str">
        <f>_xlfn.CONCAT(B2,".jpg")</f>
        <v>01.jpg</v>
      </c>
      <c r="K2" t="s">
        <v>20</v>
      </c>
      <c r="L2">
        <v>1</v>
      </c>
      <c r="M2" t="s">
        <v>21</v>
      </c>
      <c r="N2">
        <v>13</v>
      </c>
      <c r="O2" t="s">
        <v>22</v>
      </c>
      <c r="P2" t="str">
        <f>_xlfn.CONCAT(A2,B2,C2,D2,E2,F2,G2,H2,I2,J2,K2,L2,M2,N2,O2)</f>
        <v>{"episode":"01","title":"The Fierce Demon God Awakens!","airDate":"1995-01-09","synopsis":"Lorem ipsum dolor sit amet, consectetur adipiscing elit, sed do eiusmod tempor incididunt ut labore et dolore magna aliqua. Facilisi etiam dignissim diam quis enim lobortis scelerisque fermentum.","thumbnail":"01.jpg","season":1,"showId":"13"},</v>
      </c>
    </row>
    <row r="3" spans="1:16" x14ac:dyDescent="0.25">
      <c r="A3" t="s">
        <v>17</v>
      </c>
      <c r="B3" s="1" t="s">
        <v>8</v>
      </c>
      <c r="C3" s="1" t="s">
        <v>120</v>
      </c>
      <c r="D3" t="s">
        <v>88</v>
      </c>
      <c r="E3" t="s">
        <v>121</v>
      </c>
      <c r="F3" s="1" t="s">
        <v>123</v>
      </c>
      <c r="G3" t="s">
        <v>18</v>
      </c>
      <c r="H3" t="s">
        <v>16</v>
      </c>
      <c r="I3" t="s">
        <v>19</v>
      </c>
      <c r="J3" t="str">
        <f t="shared" ref="J3:J52" si="0">_xlfn.CONCAT(B3,".jpg")</f>
        <v>02.jpg</v>
      </c>
      <c r="K3" t="s">
        <v>20</v>
      </c>
      <c r="L3">
        <v>1</v>
      </c>
      <c r="M3" t="s">
        <v>21</v>
      </c>
      <c r="N3">
        <v>13</v>
      </c>
      <c r="O3" t="s">
        <v>22</v>
      </c>
      <c r="P3" t="str">
        <f t="shared" ref="P3:P52" si="1">_xlfn.CONCAT(A3,B3,C3,D3,E3,F3,G3,H3,I3,J3,K3,L3,M3,N3,O3)</f>
        <v>{"episode":"02","title":"Karuma the Demon and her Three Demon Deciples","airDate":"1995-01-16","synopsis":"Lorem ipsum dolor sit amet, consectetur adipiscing elit, sed do eiusmod tempor incididunt ut labore et dolore magna aliqua. Facilisi etiam dignissim diam quis enim lobortis scelerisque fermentum.","thumbnail":"02.jpg","season":1,"showId":"13"},</v>
      </c>
    </row>
    <row r="4" spans="1:16" x14ac:dyDescent="0.25">
      <c r="A4" t="s">
        <v>17</v>
      </c>
      <c r="B4" s="1" t="s">
        <v>9</v>
      </c>
      <c r="C4" s="1" t="s">
        <v>120</v>
      </c>
      <c r="D4" t="s">
        <v>26</v>
      </c>
      <c r="E4" t="s">
        <v>121</v>
      </c>
      <c r="F4" s="1" t="s">
        <v>124</v>
      </c>
      <c r="G4" t="s">
        <v>18</v>
      </c>
      <c r="H4" t="s">
        <v>16</v>
      </c>
      <c r="I4" t="s">
        <v>19</v>
      </c>
      <c r="J4" t="str">
        <f t="shared" si="0"/>
        <v>03.jpg</v>
      </c>
      <c r="K4" t="s">
        <v>20</v>
      </c>
      <c r="L4">
        <v>1</v>
      </c>
      <c r="M4" t="s">
        <v>21</v>
      </c>
      <c r="N4">
        <v>13</v>
      </c>
      <c r="O4" t="s">
        <v>22</v>
      </c>
      <c r="P4" t="str">
        <f t="shared" si="1"/>
        <v>{"episode":"03","title":"Shut in by the Shutter","airDate":"1995-01-23","synopsis":"Lorem ipsum dolor sit amet, consectetur adipiscing elit, sed do eiusmod tempor incididunt ut labore et dolore magna aliqua. Facilisi etiam dignissim diam quis enim lobortis scelerisque fermentum.","thumbnail":"03.jpg","season":1,"showId":"13"},</v>
      </c>
    </row>
    <row r="5" spans="1:16" x14ac:dyDescent="0.25">
      <c r="A5" t="s">
        <v>17</v>
      </c>
      <c r="B5" s="1" t="s">
        <v>10</v>
      </c>
      <c r="C5" s="1" t="s">
        <v>120</v>
      </c>
      <c r="D5" t="s">
        <v>27</v>
      </c>
      <c r="E5" t="s">
        <v>121</v>
      </c>
      <c r="F5" s="1" t="s">
        <v>125</v>
      </c>
      <c r="G5" t="s">
        <v>18</v>
      </c>
      <c r="H5" t="s">
        <v>16</v>
      </c>
      <c r="I5" t="s">
        <v>19</v>
      </c>
      <c r="J5" t="str">
        <f t="shared" si="0"/>
        <v>04.jpg</v>
      </c>
      <c r="K5" t="s">
        <v>20</v>
      </c>
      <c r="L5">
        <v>1</v>
      </c>
      <c r="M5" t="s">
        <v>21</v>
      </c>
      <c r="N5">
        <v>13</v>
      </c>
      <c r="O5" t="s">
        <v>22</v>
      </c>
      <c r="P5" t="str">
        <f t="shared" si="1"/>
        <v>{"episode":"04","title":"The Pot Filled with Desire","airDate":"1995-01-30","synopsis":"Lorem ipsum dolor sit amet, consectetur adipiscing elit, sed do eiusmod tempor incididunt ut labore et dolore magna aliqua. Facilisi etiam dignissim diam quis enim lobortis scelerisque fermentum.","thumbnail":"04.jpg","season":1,"showId":"13"},</v>
      </c>
    </row>
    <row r="6" spans="1:16" x14ac:dyDescent="0.25">
      <c r="A6" t="s">
        <v>17</v>
      </c>
      <c r="B6" s="1" t="s">
        <v>11</v>
      </c>
      <c r="C6" s="1" t="s">
        <v>120</v>
      </c>
      <c r="D6" t="s">
        <v>28</v>
      </c>
      <c r="E6" t="s">
        <v>121</v>
      </c>
      <c r="F6" s="1" t="s">
        <v>126</v>
      </c>
      <c r="G6" t="s">
        <v>18</v>
      </c>
      <c r="H6" t="s">
        <v>16</v>
      </c>
      <c r="I6" t="s">
        <v>19</v>
      </c>
      <c r="J6" t="str">
        <f t="shared" si="0"/>
        <v>05.jpg</v>
      </c>
      <c r="K6" t="s">
        <v>20</v>
      </c>
      <c r="L6">
        <v>1</v>
      </c>
      <c r="M6" t="s">
        <v>21</v>
      </c>
      <c r="N6">
        <v>13</v>
      </c>
      <c r="O6" t="s">
        <v>22</v>
      </c>
      <c r="P6" t="str">
        <f t="shared" si="1"/>
        <v>{"episode":"05","title":"Tastes Like Fresh Zenki","airDate":"1995-02-06","synopsis":"Lorem ipsum dolor sit amet, consectetur adipiscing elit, sed do eiusmod tempor incididunt ut labore et dolore magna aliqua. Facilisi etiam dignissim diam quis enim lobortis scelerisque fermentum.","thumbnail":"05.jpg","season":1,"showId":"13"},</v>
      </c>
    </row>
    <row r="7" spans="1:16" x14ac:dyDescent="0.25">
      <c r="A7" t="s">
        <v>17</v>
      </c>
      <c r="B7" s="1" t="s">
        <v>12</v>
      </c>
      <c r="C7" s="1" t="s">
        <v>120</v>
      </c>
      <c r="D7" t="s">
        <v>29</v>
      </c>
      <c r="E7" t="s">
        <v>121</v>
      </c>
      <c r="F7" s="1" t="s">
        <v>127</v>
      </c>
      <c r="G7" t="s">
        <v>18</v>
      </c>
      <c r="H7" t="s">
        <v>16</v>
      </c>
      <c r="I7" t="s">
        <v>19</v>
      </c>
      <c r="J7" t="str">
        <f t="shared" si="0"/>
        <v>06.jpg</v>
      </c>
      <c r="K7" t="s">
        <v>20</v>
      </c>
      <c r="L7">
        <v>1</v>
      </c>
      <c r="M7" t="s">
        <v>21</v>
      </c>
      <c r="N7">
        <v>13</v>
      </c>
      <c r="O7" t="s">
        <v>22</v>
      </c>
      <c r="P7" t="str">
        <f t="shared" si="1"/>
        <v>{"episode":"06","title":"The Boy and the Telephone","airDate":"1995-02-13","synopsis":"Lorem ipsum dolor sit amet, consectetur adipiscing elit, sed do eiusmod tempor incididunt ut labore et dolore magna aliqua. Facilisi etiam dignissim diam quis enim lobortis scelerisque fermentum.","thumbnail":"06.jpg","season":1,"showId":"13"},</v>
      </c>
    </row>
    <row r="8" spans="1:16" x14ac:dyDescent="0.25">
      <c r="A8" t="s">
        <v>17</v>
      </c>
      <c r="B8" s="1" t="s">
        <v>13</v>
      </c>
      <c r="C8" s="1" t="s">
        <v>120</v>
      </c>
      <c r="D8" t="s">
        <v>30</v>
      </c>
      <c r="E8" t="s">
        <v>121</v>
      </c>
      <c r="F8" s="1" t="s">
        <v>128</v>
      </c>
      <c r="G8" t="s">
        <v>18</v>
      </c>
      <c r="H8" t="s">
        <v>16</v>
      </c>
      <c r="I8" t="s">
        <v>19</v>
      </c>
      <c r="J8" t="str">
        <f t="shared" si="0"/>
        <v>07.jpg</v>
      </c>
      <c r="K8" t="s">
        <v>20</v>
      </c>
      <c r="L8">
        <v>1</v>
      </c>
      <c r="M8" t="s">
        <v>21</v>
      </c>
      <c r="N8">
        <v>13</v>
      </c>
      <c r="O8" t="s">
        <v>22</v>
      </c>
      <c r="P8" t="str">
        <f t="shared" si="1"/>
        <v>{"episode":"07","title":"Run for the Finish Line of Desire","airDate":"1995-02-20","synopsis":"Lorem ipsum dolor sit amet, consectetur adipiscing elit, sed do eiusmod tempor incididunt ut labore et dolore magna aliqua. Facilisi etiam dignissim diam quis enim lobortis scelerisque fermentum.","thumbnail":"07.jpg","season":1,"showId":"13"},</v>
      </c>
    </row>
    <row r="9" spans="1:16" x14ac:dyDescent="0.25">
      <c r="A9" t="s">
        <v>17</v>
      </c>
      <c r="B9" s="1" t="s">
        <v>14</v>
      </c>
      <c r="C9" s="1" t="s">
        <v>120</v>
      </c>
      <c r="D9" t="s">
        <v>31</v>
      </c>
      <c r="E9" t="s">
        <v>121</v>
      </c>
      <c r="F9" s="1" t="s">
        <v>129</v>
      </c>
      <c r="G9" t="s">
        <v>18</v>
      </c>
      <c r="H9" t="s">
        <v>16</v>
      </c>
      <c r="I9" t="s">
        <v>19</v>
      </c>
      <c r="J9" t="str">
        <f t="shared" si="0"/>
        <v>08.jpg</v>
      </c>
      <c r="K9" t="s">
        <v>20</v>
      </c>
      <c r="L9">
        <v>1</v>
      </c>
      <c r="M9" t="s">
        <v>21</v>
      </c>
      <c r="N9">
        <v>13</v>
      </c>
      <c r="O9" t="s">
        <v>22</v>
      </c>
      <c r="P9" t="str">
        <f t="shared" si="1"/>
        <v>{"episode":"08","title":"Welcome to Hotel Mummy","airDate":"1995-02-27","synopsis":"Lorem ipsum dolor sit amet, consectetur adipiscing elit, sed do eiusmod tempor incididunt ut labore et dolore magna aliqua. Facilisi etiam dignissim diam quis enim lobortis scelerisque fermentum.","thumbnail":"08.jpg","season":1,"showId":"13"},</v>
      </c>
    </row>
    <row r="10" spans="1:16" x14ac:dyDescent="0.25">
      <c r="A10" t="s">
        <v>17</v>
      </c>
      <c r="B10" s="1" t="s">
        <v>15</v>
      </c>
      <c r="C10" s="1" t="s">
        <v>120</v>
      </c>
      <c r="D10" t="s">
        <v>89</v>
      </c>
      <c r="E10" t="s">
        <v>121</v>
      </c>
      <c r="F10" s="1" t="s">
        <v>130</v>
      </c>
      <c r="G10" t="s">
        <v>18</v>
      </c>
      <c r="H10" t="s">
        <v>16</v>
      </c>
      <c r="I10" t="s">
        <v>19</v>
      </c>
      <c r="J10" t="str">
        <f t="shared" si="0"/>
        <v>09.jpg</v>
      </c>
      <c r="K10" t="s">
        <v>20</v>
      </c>
      <c r="L10">
        <v>1</v>
      </c>
      <c r="M10" t="s">
        <v>21</v>
      </c>
      <c r="N10">
        <v>13</v>
      </c>
      <c r="O10" t="s">
        <v>22</v>
      </c>
      <c r="P10" t="str">
        <f t="shared" si="1"/>
        <v>{"episode":"09","title":"A Demon in the Basement and the Fire Spell","airDate":"1995-03-06","synopsis":"Lorem ipsum dolor sit amet, consectetur adipiscing elit, sed do eiusmod tempor incididunt ut labore et dolore magna aliqua. Facilisi etiam dignissim diam quis enim lobortis scelerisque fermentum.","thumbnail":"09.jpg","season":1,"showId":"13"},</v>
      </c>
    </row>
    <row r="11" spans="1:16" x14ac:dyDescent="0.25">
      <c r="A11" t="s">
        <v>17</v>
      </c>
      <c r="B11" s="1">
        <v>10</v>
      </c>
      <c r="C11" s="1" t="s">
        <v>120</v>
      </c>
      <c r="D11" t="s">
        <v>90</v>
      </c>
      <c r="E11" t="s">
        <v>121</v>
      </c>
      <c r="F11" s="1" t="s">
        <v>131</v>
      </c>
      <c r="G11" t="s">
        <v>18</v>
      </c>
      <c r="H11" t="s">
        <v>16</v>
      </c>
      <c r="I11" t="s">
        <v>19</v>
      </c>
      <c r="J11" t="str">
        <f t="shared" si="0"/>
        <v>10.jpg</v>
      </c>
      <c r="K11" t="s">
        <v>20</v>
      </c>
      <c r="L11">
        <v>1</v>
      </c>
      <c r="M11" t="s">
        <v>21</v>
      </c>
      <c r="N11">
        <v>13</v>
      </c>
      <c r="O11" t="s">
        <v>22</v>
      </c>
      <c r="P11" t="str">
        <f t="shared" si="1"/>
        <v>{"episode":"10","title":"A Boy and his Dogs","airDate":"1995-03-13","synopsis":"Lorem ipsum dolor sit amet, consectetur adipiscing elit, sed do eiusmod tempor incididunt ut labore et dolore magna aliqua. Facilisi etiam dignissim diam quis enim lobortis scelerisque fermentum.","thumbnail":"10.jpg","season":1,"showId":"13"},</v>
      </c>
    </row>
    <row r="12" spans="1:16" x14ac:dyDescent="0.25">
      <c r="A12" t="s">
        <v>17</v>
      </c>
      <c r="B12" s="1">
        <v>11</v>
      </c>
      <c r="C12" s="1" t="s">
        <v>120</v>
      </c>
      <c r="D12" t="s">
        <v>34</v>
      </c>
      <c r="E12" t="s">
        <v>121</v>
      </c>
      <c r="F12" s="1" t="s">
        <v>132</v>
      </c>
      <c r="G12" t="s">
        <v>18</v>
      </c>
      <c r="H12" t="s">
        <v>16</v>
      </c>
      <c r="I12" t="s">
        <v>19</v>
      </c>
      <c r="J12" t="str">
        <f t="shared" si="0"/>
        <v>11.jpg</v>
      </c>
      <c r="K12" t="s">
        <v>20</v>
      </c>
      <c r="L12">
        <v>1</v>
      </c>
      <c r="M12" t="s">
        <v>21</v>
      </c>
      <c r="N12">
        <v>13</v>
      </c>
      <c r="O12" t="s">
        <v>22</v>
      </c>
      <c r="P12" t="str">
        <f t="shared" si="1"/>
        <v>{"episode":"11","title":"The Night Song of the Samurai","airDate":"1995-03-20","synopsis":"Lorem ipsum dolor sit amet, consectetur adipiscing elit, sed do eiusmod tempor incididunt ut labore et dolore magna aliqua. Facilisi etiam dignissim diam quis enim lobortis scelerisque fermentum.","thumbnail":"11.jpg","season":1,"showId":"13"},</v>
      </c>
    </row>
    <row r="13" spans="1:16" x14ac:dyDescent="0.25">
      <c r="A13" t="s">
        <v>17</v>
      </c>
      <c r="B13" s="1">
        <v>12</v>
      </c>
      <c r="C13" s="1" t="s">
        <v>120</v>
      </c>
      <c r="D13" t="s">
        <v>35</v>
      </c>
      <c r="E13" t="s">
        <v>121</v>
      </c>
      <c r="F13" s="1" t="s">
        <v>133</v>
      </c>
      <c r="G13" t="s">
        <v>18</v>
      </c>
      <c r="H13" t="s">
        <v>16</v>
      </c>
      <c r="I13" t="s">
        <v>19</v>
      </c>
      <c r="J13" t="str">
        <f t="shared" si="0"/>
        <v>12.jpg</v>
      </c>
      <c r="K13" t="s">
        <v>20</v>
      </c>
      <c r="L13">
        <v>1</v>
      </c>
      <c r="M13" t="s">
        <v>21</v>
      </c>
      <c r="N13">
        <v>13</v>
      </c>
      <c r="O13" t="s">
        <v>22</v>
      </c>
      <c r="P13" t="str">
        <f t="shared" si="1"/>
        <v>{"episode":"12","title":"Memories Buried in the Snow","airDate":"1995-03-27","synopsis":"Lorem ipsum dolor sit amet, consectetur adipiscing elit, sed do eiusmod tempor incididunt ut labore et dolore magna aliqua. Facilisi etiam dignissim diam quis enim lobortis scelerisque fermentum.","thumbnail":"12.jpg","season":1,"showId":"13"},</v>
      </c>
    </row>
    <row r="14" spans="1:16" x14ac:dyDescent="0.25">
      <c r="A14" t="s">
        <v>17</v>
      </c>
      <c r="B14" s="1">
        <v>13</v>
      </c>
      <c r="C14" s="1" t="s">
        <v>120</v>
      </c>
      <c r="D14" t="s">
        <v>91</v>
      </c>
      <c r="E14" t="s">
        <v>121</v>
      </c>
      <c r="F14" s="1" t="s">
        <v>134</v>
      </c>
      <c r="G14" t="s">
        <v>18</v>
      </c>
      <c r="H14" t="s">
        <v>16</v>
      </c>
      <c r="I14" t="s">
        <v>19</v>
      </c>
      <c r="J14" t="str">
        <f t="shared" si="0"/>
        <v>13.jpg</v>
      </c>
      <c r="K14" t="s">
        <v>20</v>
      </c>
      <c r="L14">
        <v>1</v>
      </c>
      <c r="M14" t="s">
        <v>21</v>
      </c>
      <c r="N14">
        <v>13</v>
      </c>
      <c r="O14" t="s">
        <v>22</v>
      </c>
      <c r="P14" t="str">
        <f t="shared" si="1"/>
        <v>{"episode":"13","title":"The Challenge of the Wishing Plaques","airDate":"1995-04-03","synopsis":"Lorem ipsum dolor sit amet, consectetur adipiscing elit, sed do eiusmod tempor incididunt ut labore et dolore magna aliqua. Facilisi etiam dignissim diam quis enim lobortis scelerisque fermentum.","thumbnail":"13.jpg","season":1,"showId":"13"},</v>
      </c>
    </row>
    <row r="15" spans="1:16" x14ac:dyDescent="0.25">
      <c r="A15" t="s">
        <v>17</v>
      </c>
      <c r="B15" s="1">
        <v>14</v>
      </c>
      <c r="C15" s="1" t="s">
        <v>120</v>
      </c>
      <c r="D15" t="s">
        <v>92</v>
      </c>
      <c r="E15" t="s">
        <v>121</v>
      </c>
      <c r="F15" s="1" t="s">
        <v>135</v>
      </c>
      <c r="G15" t="s">
        <v>18</v>
      </c>
      <c r="H15" t="s">
        <v>16</v>
      </c>
      <c r="I15" t="s">
        <v>19</v>
      </c>
      <c r="J15" t="str">
        <f t="shared" si="0"/>
        <v>14.jpg</v>
      </c>
      <c r="K15" t="s">
        <v>20</v>
      </c>
      <c r="L15">
        <v>1</v>
      </c>
      <c r="M15" t="s">
        <v>21</v>
      </c>
      <c r="N15">
        <v>13</v>
      </c>
      <c r="O15" t="s">
        <v>22</v>
      </c>
      <c r="P15" t="str">
        <f t="shared" si="1"/>
        <v>{"episode":"14","title":"The Legendary Demon God, Reveal Zenki`s Secret","airDate":"1995-04-10","synopsis":"Lorem ipsum dolor sit amet, consectetur adipiscing elit, sed do eiusmod tempor incididunt ut labore et dolore magna aliqua. Facilisi etiam dignissim diam quis enim lobortis scelerisque fermentum.","thumbnail":"14.jpg","season":1,"showId":"13"},</v>
      </c>
    </row>
    <row r="16" spans="1:16" x14ac:dyDescent="0.25">
      <c r="A16" t="s">
        <v>17</v>
      </c>
      <c r="B16" s="1">
        <v>15</v>
      </c>
      <c r="C16" s="1" t="s">
        <v>120</v>
      </c>
      <c r="D16" t="s">
        <v>93</v>
      </c>
      <c r="E16" t="s">
        <v>121</v>
      </c>
      <c r="F16" s="1" t="s">
        <v>136</v>
      </c>
      <c r="G16" t="s">
        <v>18</v>
      </c>
      <c r="H16" t="s">
        <v>16</v>
      </c>
      <c r="I16" t="s">
        <v>19</v>
      </c>
      <c r="J16" t="str">
        <f t="shared" si="0"/>
        <v>15.jpg</v>
      </c>
      <c r="K16" t="s">
        <v>20</v>
      </c>
      <c r="L16">
        <v>1</v>
      </c>
      <c r="M16" t="s">
        <v>21</v>
      </c>
      <c r="N16">
        <v>13</v>
      </c>
      <c r="O16" t="s">
        <v>22</v>
      </c>
      <c r="P16" t="str">
        <f t="shared" si="1"/>
        <v>{"episode":"15","title":"The Plan of Sealing up The Demon God","airDate":"1995-04-17","synopsis":"Lorem ipsum dolor sit amet, consectetur adipiscing elit, sed do eiusmod tempor incididunt ut labore et dolore magna aliqua. Facilisi etiam dignissim diam quis enim lobortis scelerisque fermentum.","thumbnail":"15.jpg","season":1,"showId":"13"},</v>
      </c>
    </row>
    <row r="17" spans="1:16" x14ac:dyDescent="0.25">
      <c r="A17" t="s">
        <v>17</v>
      </c>
      <c r="B17" s="1">
        <v>16</v>
      </c>
      <c r="C17" s="1" t="s">
        <v>120</v>
      </c>
      <c r="D17" t="s">
        <v>94</v>
      </c>
      <c r="E17" t="s">
        <v>121</v>
      </c>
      <c r="F17" s="1" t="s">
        <v>137</v>
      </c>
      <c r="G17" t="s">
        <v>18</v>
      </c>
      <c r="H17" t="s">
        <v>16</v>
      </c>
      <c r="I17" t="s">
        <v>19</v>
      </c>
      <c r="J17" t="str">
        <f t="shared" si="0"/>
        <v>16.jpg</v>
      </c>
      <c r="K17" t="s">
        <v>20</v>
      </c>
      <c r="L17">
        <v>1</v>
      </c>
      <c r="M17" t="s">
        <v>21</v>
      </c>
      <c r="N17">
        <v>13</v>
      </c>
      <c r="O17" t="s">
        <v>22</v>
      </c>
      <c r="P17" t="str">
        <f t="shared" si="1"/>
        <v>{"episode":"16","title":"The Spell of Darkness Souma vs Anju","airDate":"1995-04-24","synopsis":"Lorem ipsum dolor sit amet, consectetur adipiscing elit, sed do eiusmod tempor incididunt ut labore et dolore magna aliqua. Facilisi etiam dignissim diam quis enim lobortis scelerisque fermentum.","thumbnail":"16.jpg","season":1,"showId":"13"},</v>
      </c>
    </row>
    <row r="18" spans="1:16" x14ac:dyDescent="0.25">
      <c r="A18" t="s">
        <v>17</v>
      </c>
      <c r="B18" s="1">
        <v>17</v>
      </c>
      <c r="C18" s="1" t="s">
        <v>120</v>
      </c>
      <c r="D18" t="s">
        <v>95</v>
      </c>
      <c r="E18" t="s">
        <v>121</v>
      </c>
      <c r="F18" s="1" t="s">
        <v>138</v>
      </c>
      <c r="G18" t="s">
        <v>18</v>
      </c>
      <c r="H18" t="s">
        <v>16</v>
      </c>
      <c r="I18" t="s">
        <v>19</v>
      </c>
      <c r="J18" t="str">
        <f t="shared" si="0"/>
        <v>17.jpg</v>
      </c>
      <c r="K18" t="s">
        <v>20</v>
      </c>
      <c r="L18">
        <v>1</v>
      </c>
      <c r="M18" t="s">
        <v>21</v>
      </c>
      <c r="N18">
        <v>13</v>
      </c>
      <c r="O18" t="s">
        <v>22</v>
      </c>
      <c r="P18" t="str">
        <f t="shared" si="1"/>
        <v>{"episode":"17","title":"The Servant of Evil Falls Anju`s Longest Day","airDate":"1995-05-01","synopsis":"Lorem ipsum dolor sit amet, consectetur adipiscing elit, sed do eiusmod tempor incididunt ut labore et dolore magna aliqua. Facilisi etiam dignissim diam quis enim lobortis scelerisque fermentum.","thumbnail":"17.jpg","season":1,"showId":"13"},</v>
      </c>
    </row>
    <row r="19" spans="1:16" x14ac:dyDescent="0.25">
      <c r="A19" t="s">
        <v>17</v>
      </c>
      <c r="B19" s="1">
        <v>18</v>
      </c>
      <c r="C19" s="1" t="s">
        <v>120</v>
      </c>
      <c r="D19" t="s">
        <v>96</v>
      </c>
      <c r="E19" t="s">
        <v>121</v>
      </c>
      <c r="F19" s="1" t="s">
        <v>139</v>
      </c>
      <c r="G19" t="s">
        <v>18</v>
      </c>
      <c r="H19" t="s">
        <v>16</v>
      </c>
      <c r="I19" t="s">
        <v>19</v>
      </c>
      <c r="J19" t="str">
        <f t="shared" si="0"/>
        <v>18.jpg</v>
      </c>
      <c r="K19" t="s">
        <v>20</v>
      </c>
      <c r="L19">
        <v>1</v>
      </c>
      <c r="M19" t="s">
        <v>21</v>
      </c>
      <c r="N19">
        <v>13</v>
      </c>
      <c r="O19" t="s">
        <v>22</v>
      </c>
      <c r="P19" t="str">
        <f t="shared" si="1"/>
        <v>{"episode":"18","title":"The Diamond Dragon Awakens The Mythical Immortal Mountain","airDate":"1995-05-08","synopsis":"Lorem ipsum dolor sit amet, consectetur adipiscing elit, sed do eiusmod tempor incididunt ut labore et dolore magna aliqua. Facilisi etiam dignissim diam quis enim lobortis scelerisque fermentum.","thumbnail":"18.jpg","season":1,"showId":"13"},</v>
      </c>
    </row>
    <row r="20" spans="1:16" x14ac:dyDescent="0.25">
      <c r="A20" t="s">
        <v>17</v>
      </c>
      <c r="B20" s="1">
        <v>19</v>
      </c>
      <c r="C20" s="1" t="s">
        <v>120</v>
      </c>
      <c r="D20" t="s">
        <v>97</v>
      </c>
      <c r="E20" t="s">
        <v>121</v>
      </c>
      <c r="F20" s="1" t="s">
        <v>140</v>
      </c>
      <c r="G20" t="s">
        <v>18</v>
      </c>
      <c r="H20" t="s">
        <v>16</v>
      </c>
      <c r="I20" t="s">
        <v>19</v>
      </c>
      <c r="J20" t="str">
        <f t="shared" si="0"/>
        <v>19.jpg</v>
      </c>
      <c r="K20" t="s">
        <v>20</v>
      </c>
      <c r="L20">
        <v>1</v>
      </c>
      <c r="M20" t="s">
        <v>21</v>
      </c>
      <c r="N20">
        <v>13</v>
      </c>
      <c r="O20" t="s">
        <v>22</v>
      </c>
      <c r="P20" t="str">
        <f t="shared" si="1"/>
        <v>{"episode":"19","title":"The Two Chiakis' 800 year promise","airDate":"1995-05-14","synopsis":"Lorem ipsum dolor sit amet, consectetur adipiscing elit, sed do eiusmod tempor incididunt ut labore et dolore magna aliqua. Facilisi etiam dignissim diam quis enim lobortis scelerisque fermentum.","thumbnail":"19.jpg","season":1,"showId":"13"},</v>
      </c>
    </row>
    <row r="21" spans="1:16" x14ac:dyDescent="0.25">
      <c r="A21" t="s">
        <v>17</v>
      </c>
      <c r="B21" s="1">
        <v>20</v>
      </c>
      <c r="C21" s="1" t="s">
        <v>120</v>
      </c>
      <c r="D21" t="s">
        <v>98</v>
      </c>
      <c r="E21" t="s">
        <v>121</v>
      </c>
      <c r="F21" s="1" t="s">
        <v>141</v>
      </c>
      <c r="G21" t="s">
        <v>18</v>
      </c>
      <c r="H21" t="s">
        <v>16</v>
      </c>
      <c r="I21" t="s">
        <v>19</v>
      </c>
      <c r="J21" t="str">
        <f t="shared" si="0"/>
        <v>20.jpg</v>
      </c>
      <c r="K21" t="s">
        <v>20</v>
      </c>
      <c r="L21">
        <v>1</v>
      </c>
      <c r="M21" t="s">
        <v>21</v>
      </c>
      <c r="N21">
        <v>13</v>
      </c>
      <c r="O21" t="s">
        <v>22</v>
      </c>
      <c r="P21" t="str">
        <f t="shared" si="1"/>
        <v>{"episode":"20","title":"Heian Capital up in Flames, Come Diamond Axe!","airDate":"1995-05-22","synopsis":"Lorem ipsum dolor sit amet, consectetur adipiscing elit, sed do eiusmod tempor incididunt ut labore et dolore magna aliqua. Facilisi etiam dignissim diam quis enim lobortis scelerisque fermentum.","thumbnail":"20.jpg","season":1,"showId":"13"},</v>
      </c>
    </row>
    <row r="22" spans="1:16" x14ac:dyDescent="0.25">
      <c r="A22" t="s">
        <v>17</v>
      </c>
      <c r="B22" s="1">
        <v>21</v>
      </c>
      <c r="C22" s="1" t="s">
        <v>120</v>
      </c>
      <c r="D22" t="s">
        <v>99</v>
      </c>
      <c r="E22" t="s">
        <v>121</v>
      </c>
      <c r="F22" s="1" t="s">
        <v>142</v>
      </c>
      <c r="G22" t="s">
        <v>18</v>
      </c>
      <c r="H22" t="s">
        <v>16</v>
      </c>
      <c r="I22" t="s">
        <v>19</v>
      </c>
      <c r="J22" t="str">
        <f t="shared" si="0"/>
        <v>21.jpg</v>
      </c>
      <c r="K22" t="s">
        <v>20</v>
      </c>
      <c r="L22">
        <v>1</v>
      </c>
      <c r="M22" t="s">
        <v>21</v>
      </c>
      <c r="N22">
        <v>13</v>
      </c>
      <c r="O22" t="s">
        <v>22</v>
      </c>
      <c r="P22" t="str">
        <f t="shared" si="1"/>
        <v>{"episode":"21","title":"Rush to the Future! The Pentagram Shrines in the Ancient Capital","airDate":"1995-05-29","synopsis":"Lorem ipsum dolor sit amet, consectetur adipiscing elit, sed do eiusmod tempor incididunt ut labore et dolore magna aliqua. Facilisi etiam dignissim diam quis enim lobortis scelerisque fermentum.","thumbnail":"21.jpg","season":1,"showId":"13"},</v>
      </c>
    </row>
    <row r="23" spans="1:16" x14ac:dyDescent="0.25">
      <c r="A23" t="s">
        <v>17</v>
      </c>
      <c r="B23" s="1">
        <v>22</v>
      </c>
      <c r="C23" s="1" t="s">
        <v>120</v>
      </c>
      <c r="D23" t="s">
        <v>100</v>
      </c>
      <c r="E23" t="s">
        <v>121</v>
      </c>
      <c r="F23" s="1" t="s">
        <v>143</v>
      </c>
      <c r="G23" t="s">
        <v>18</v>
      </c>
      <c r="H23" t="s">
        <v>16</v>
      </c>
      <c r="I23" t="s">
        <v>19</v>
      </c>
      <c r="J23" t="str">
        <f t="shared" si="0"/>
        <v>22.jpg</v>
      </c>
      <c r="K23" t="s">
        <v>20</v>
      </c>
      <c r="L23">
        <v>1</v>
      </c>
      <c r="M23" t="s">
        <v>21</v>
      </c>
      <c r="N23">
        <v>13</v>
      </c>
      <c r="O23" t="s">
        <v>22</v>
      </c>
      <c r="P23" t="str">
        <f t="shared" si="1"/>
        <v>{"episode":"22","title":"Shikigami-chou Destroyed Water Formation","airDate":"1995-06-05","synopsis":"Lorem ipsum dolor sit amet, consectetur adipiscing elit, sed do eiusmod tempor incididunt ut labore et dolore magna aliqua. Facilisi etiam dignissim diam quis enim lobortis scelerisque fermentum.","thumbnail":"22.jpg","season":1,"showId":"13"},</v>
      </c>
    </row>
    <row r="24" spans="1:16" x14ac:dyDescent="0.25">
      <c r="A24" t="s">
        <v>17</v>
      </c>
      <c r="B24" s="1">
        <v>23</v>
      </c>
      <c r="C24" s="1" t="s">
        <v>120</v>
      </c>
      <c r="D24" t="s">
        <v>101</v>
      </c>
      <c r="E24" t="s">
        <v>121</v>
      </c>
      <c r="F24" s="1" t="s">
        <v>144</v>
      </c>
      <c r="G24" t="s">
        <v>18</v>
      </c>
      <c r="H24" t="s">
        <v>16</v>
      </c>
      <c r="I24" t="s">
        <v>19</v>
      </c>
      <c r="J24" t="str">
        <f t="shared" si="0"/>
        <v>23.jpg</v>
      </c>
      <c r="K24" t="s">
        <v>20</v>
      </c>
      <c r="L24">
        <v>1</v>
      </c>
      <c r="M24" t="s">
        <v>21</v>
      </c>
      <c r="N24">
        <v>13</v>
      </c>
      <c r="O24" t="s">
        <v>22</v>
      </c>
      <c r="P24" t="str">
        <f t="shared" si="1"/>
        <v>{"episode":"23","title":"Goura the Traitor, Diamond Formation and Earth Formation","airDate":"1995-06-12","synopsis":"Lorem ipsum dolor sit amet, consectetur adipiscing elit, sed do eiusmod tempor incididunt ut labore et dolore magna aliqua. Facilisi etiam dignissim diam quis enim lobortis scelerisque fermentum.","thumbnail":"23.jpg","season":1,"showId":"13"},</v>
      </c>
    </row>
    <row r="25" spans="1:16" x14ac:dyDescent="0.25">
      <c r="A25" t="s">
        <v>17</v>
      </c>
      <c r="B25" s="1">
        <v>24</v>
      </c>
      <c r="C25" s="1" t="s">
        <v>120</v>
      </c>
      <c r="D25" t="s">
        <v>102</v>
      </c>
      <c r="E25" t="s">
        <v>121</v>
      </c>
      <c r="F25" s="1" t="s">
        <v>145</v>
      </c>
      <c r="G25" t="s">
        <v>18</v>
      </c>
      <c r="H25" t="s">
        <v>16</v>
      </c>
      <c r="I25" t="s">
        <v>19</v>
      </c>
      <c r="J25" t="str">
        <f t="shared" si="0"/>
        <v>24.jpg</v>
      </c>
      <c r="K25" t="s">
        <v>20</v>
      </c>
      <c r="L25">
        <v>1</v>
      </c>
      <c r="M25" t="s">
        <v>21</v>
      </c>
      <c r="N25">
        <v>13</v>
      </c>
      <c r="O25" t="s">
        <v>22</v>
      </c>
      <c r="P25" t="str">
        <f t="shared" si="1"/>
        <v>{"episode":"24","title":"Come back to Life Zenki! Flame Formation","airDate":"1995-06-19","synopsis":"Lorem ipsum dolor sit amet, consectetur adipiscing elit, sed do eiusmod tempor incididunt ut labore et dolore magna aliqua. Facilisi etiam dignissim diam quis enim lobortis scelerisque fermentum.","thumbnail":"24.jpg","season":1,"showId":"13"},</v>
      </c>
    </row>
    <row r="26" spans="1:16" x14ac:dyDescent="0.25">
      <c r="A26" t="s">
        <v>17</v>
      </c>
      <c r="B26" s="1">
        <v>25</v>
      </c>
      <c r="C26" s="1" t="s">
        <v>120</v>
      </c>
      <c r="D26" t="s">
        <v>103</v>
      </c>
      <c r="E26" t="s">
        <v>121</v>
      </c>
      <c r="F26" s="1" t="s">
        <v>146</v>
      </c>
      <c r="G26" t="s">
        <v>18</v>
      </c>
      <c r="H26" t="s">
        <v>16</v>
      </c>
      <c r="I26" t="s">
        <v>19</v>
      </c>
      <c r="J26" t="str">
        <f t="shared" si="0"/>
        <v>25.jpg</v>
      </c>
      <c r="K26" t="s">
        <v>20</v>
      </c>
      <c r="L26">
        <v>1</v>
      </c>
      <c r="M26" t="s">
        <v>21</v>
      </c>
      <c r="N26">
        <v>13</v>
      </c>
      <c r="O26" t="s">
        <v>22</v>
      </c>
      <c r="P26" t="str">
        <f t="shared" si="1"/>
        <v>{"episode":"25","title":"The Last Battle! The end of Karuma","airDate":"1995-06-26","synopsis":"Lorem ipsum dolor sit amet, consectetur adipiscing elit, sed do eiusmod tempor incididunt ut labore et dolore magna aliqua. Facilisi etiam dignissim diam quis enim lobortis scelerisque fermentum.","thumbnail":"25.jpg","season":1,"showId":"13"},</v>
      </c>
    </row>
    <row r="27" spans="1:16" x14ac:dyDescent="0.25">
      <c r="A27" t="s">
        <v>17</v>
      </c>
      <c r="B27" s="1">
        <f>B26+1</f>
        <v>26</v>
      </c>
      <c r="C27" s="1" t="s">
        <v>120</v>
      </c>
      <c r="D27" t="s">
        <v>104</v>
      </c>
      <c r="E27" t="s">
        <v>121</v>
      </c>
      <c r="F27" s="1" t="s">
        <v>147</v>
      </c>
      <c r="G27" t="s">
        <v>18</v>
      </c>
      <c r="H27" t="s">
        <v>16</v>
      </c>
      <c r="I27" t="s">
        <v>19</v>
      </c>
      <c r="J27" t="str">
        <f t="shared" si="0"/>
        <v>26.jpg</v>
      </c>
      <c r="K27" t="s">
        <v>20</v>
      </c>
      <c r="L27">
        <v>1</v>
      </c>
      <c r="M27" t="s">
        <v>21</v>
      </c>
      <c r="N27">
        <v>13</v>
      </c>
      <c r="O27" t="s">
        <v>22</v>
      </c>
      <c r="P27" t="str">
        <f t="shared" si="1"/>
        <v>{"episode":"26","title":"Eve of the Demon God Festival, Lulupapa Appears","airDate":"1995-07-03","synopsis":"Lorem ipsum dolor sit amet, consectetur adipiscing elit, sed do eiusmod tempor incididunt ut labore et dolore magna aliqua. Facilisi etiam dignissim diam quis enim lobortis scelerisque fermentum.","thumbnail":"26.jpg","season":1,"showId":"13"},</v>
      </c>
    </row>
    <row r="28" spans="1:16" x14ac:dyDescent="0.25">
      <c r="A28" t="s">
        <v>17</v>
      </c>
      <c r="B28" s="1">
        <f t="shared" ref="B28:B40" si="2">B27+1</f>
        <v>27</v>
      </c>
      <c r="C28" s="1" t="s">
        <v>120</v>
      </c>
      <c r="D28" t="s">
        <v>105</v>
      </c>
      <c r="E28" t="s">
        <v>121</v>
      </c>
      <c r="F28" s="1" t="s">
        <v>148</v>
      </c>
      <c r="G28" t="s">
        <v>18</v>
      </c>
      <c r="H28" t="s">
        <v>16</v>
      </c>
      <c r="I28" t="s">
        <v>19</v>
      </c>
      <c r="J28" t="str">
        <f t="shared" si="0"/>
        <v>27.jpg</v>
      </c>
      <c r="K28" t="s">
        <v>20</v>
      </c>
      <c r="L28">
        <v>1</v>
      </c>
      <c r="M28" t="s">
        <v>21</v>
      </c>
      <c r="N28">
        <v>13</v>
      </c>
      <c r="O28" t="s">
        <v>22</v>
      </c>
      <c r="P28" t="str">
        <f t="shared" si="1"/>
        <v>{"episode":"27","title":"A New Enemy, I'm the Prince of the Realm of the Dead.","airDate":"1995-07-10","synopsis":"Lorem ipsum dolor sit amet, consectetur adipiscing elit, sed do eiusmod tempor incididunt ut labore et dolore magna aliqua. Facilisi etiam dignissim diam quis enim lobortis scelerisque fermentum.","thumbnail":"27.jpg","season":1,"showId":"13"},</v>
      </c>
    </row>
    <row r="29" spans="1:16" x14ac:dyDescent="0.25">
      <c r="A29" t="s">
        <v>17</v>
      </c>
      <c r="B29" s="1">
        <f t="shared" si="2"/>
        <v>28</v>
      </c>
      <c r="C29" s="1" t="s">
        <v>120</v>
      </c>
      <c r="D29" t="s">
        <v>106</v>
      </c>
      <c r="E29" t="s">
        <v>121</v>
      </c>
      <c r="F29" s="1" t="s">
        <v>149</v>
      </c>
      <c r="G29" t="s">
        <v>18</v>
      </c>
      <c r="H29" t="s">
        <v>16</v>
      </c>
      <c r="I29" t="s">
        <v>19</v>
      </c>
      <c r="J29" t="str">
        <f t="shared" si="0"/>
        <v>28.jpg</v>
      </c>
      <c r="K29" t="s">
        <v>20</v>
      </c>
      <c r="L29">
        <v>1</v>
      </c>
      <c r="M29" t="s">
        <v>21</v>
      </c>
      <c r="N29">
        <v>13</v>
      </c>
      <c r="O29" t="s">
        <v>22</v>
      </c>
      <c r="P29" t="str">
        <f t="shared" si="1"/>
        <v>{"episode":"28","title":"The Awakening of the Heartbeat! Akira`s Secret","airDate":"1995-07-17","synopsis":"Lorem ipsum dolor sit amet, consectetur adipiscing elit, sed do eiusmod tempor incididunt ut labore et dolore magna aliqua. Facilisi etiam dignissim diam quis enim lobortis scelerisque fermentum.","thumbnail":"28.jpg","season":1,"showId":"13"},</v>
      </c>
    </row>
    <row r="30" spans="1:16" x14ac:dyDescent="0.25">
      <c r="A30" t="s">
        <v>17</v>
      </c>
      <c r="B30" s="1">
        <f t="shared" si="2"/>
        <v>29</v>
      </c>
      <c r="C30" s="1" t="s">
        <v>120</v>
      </c>
      <c r="D30" t="s">
        <v>107</v>
      </c>
      <c r="E30" t="s">
        <v>121</v>
      </c>
      <c r="F30" s="1" t="s">
        <v>150</v>
      </c>
      <c r="G30" t="s">
        <v>18</v>
      </c>
      <c r="H30" t="s">
        <v>16</v>
      </c>
      <c r="I30" t="s">
        <v>19</v>
      </c>
      <c r="J30" t="str">
        <f t="shared" si="0"/>
        <v>29.jpg</v>
      </c>
      <c r="K30" t="s">
        <v>20</v>
      </c>
      <c r="L30">
        <v>1</v>
      </c>
      <c r="M30" t="s">
        <v>21</v>
      </c>
      <c r="N30">
        <v>13</v>
      </c>
      <c r="O30" t="s">
        <v>22</v>
      </c>
      <c r="P30" t="str">
        <f t="shared" si="1"/>
        <v>{"episode":"29","title":"Roar out! The Great Demon God Vajura Mahar Samaskara","airDate":"1995-07-24","synopsis":"Lorem ipsum dolor sit amet, consectetur adipiscing elit, sed do eiusmod tempor incididunt ut labore et dolore magna aliqua. Facilisi etiam dignissim diam quis enim lobortis scelerisque fermentum.","thumbnail":"29.jpg","season":1,"showId":"13"},</v>
      </c>
    </row>
    <row r="31" spans="1:16" x14ac:dyDescent="0.25">
      <c r="A31" t="s">
        <v>17</v>
      </c>
      <c r="B31" s="1">
        <f t="shared" si="2"/>
        <v>30</v>
      </c>
      <c r="C31" s="1" t="s">
        <v>120</v>
      </c>
      <c r="D31" t="s">
        <v>108</v>
      </c>
      <c r="E31" t="s">
        <v>121</v>
      </c>
      <c r="F31" s="1" t="s">
        <v>151</v>
      </c>
      <c r="G31" t="s">
        <v>18</v>
      </c>
      <c r="H31" t="s">
        <v>16</v>
      </c>
      <c r="I31" t="s">
        <v>19</v>
      </c>
      <c r="J31" t="str">
        <f t="shared" si="0"/>
        <v>30.jpg</v>
      </c>
      <c r="K31" t="s">
        <v>20</v>
      </c>
      <c r="L31">
        <v>1</v>
      </c>
      <c r="M31" t="s">
        <v>21</v>
      </c>
      <c r="N31">
        <v>13</v>
      </c>
      <c r="O31" t="s">
        <v>22</v>
      </c>
      <c r="P31" t="str">
        <f t="shared" si="1"/>
        <v>{"episode":"30","title":"Stolen Faces, Beware of the Pick-up Artist!","airDate":"1995-07-31","synopsis":"Lorem ipsum dolor sit amet, consectetur adipiscing elit, sed do eiusmod tempor incididunt ut labore et dolore magna aliqua. Facilisi etiam dignissim diam quis enim lobortis scelerisque fermentum.","thumbnail":"30.jpg","season":1,"showId":"13"},</v>
      </c>
    </row>
    <row r="32" spans="1:16" x14ac:dyDescent="0.25">
      <c r="A32" t="s">
        <v>17</v>
      </c>
      <c r="B32" s="1">
        <f t="shared" si="2"/>
        <v>31</v>
      </c>
      <c r="C32" s="1" t="s">
        <v>120</v>
      </c>
      <c r="D32" t="s">
        <v>54</v>
      </c>
      <c r="E32" t="s">
        <v>121</v>
      </c>
      <c r="F32" s="1" t="s">
        <v>152</v>
      </c>
      <c r="G32" t="s">
        <v>18</v>
      </c>
      <c r="H32" t="s">
        <v>16</v>
      </c>
      <c r="I32" t="s">
        <v>19</v>
      </c>
      <c r="J32" t="str">
        <f t="shared" si="0"/>
        <v>31.jpg</v>
      </c>
      <c r="K32" t="s">
        <v>20</v>
      </c>
      <c r="L32">
        <v>1</v>
      </c>
      <c r="M32" t="s">
        <v>21</v>
      </c>
      <c r="N32">
        <v>13</v>
      </c>
      <c r="O32" t="s">
        <v>22</v>
      </c>
      <c r="P32" t="str">
        <f t="shared" si="1"/>
        <v>{"episode":"31","title":"The Hands That Create Souls. The Night of the Dolls","airDate":"1995-08-07","synopsis":"Lorem ipsum dolor sit amet, consectetur adipiscing elit, sed do eiusmod tempor incididunt ut labore et dolore magna aliqua. Facilisi etiam dignissim diam quis enim lobortis scelerisque fermentum.","thumbnail":"31.jpg","season":1,"showId":"13"},</v>
      </c>
    </row>
    <row r="33" spans="1:16" x14ac:dyDescent="0.25">
      <c r="A33" t="s">
        <v>17</v>
      </c>
      <c r="B33" s="1">
        <f t="shared" si="2"/>
        <v>32</v>
      </c>
      <c r="C33" s="1" t="s">
        <v>120</v>
      </c>
      <c r="D33" t="s">
        <v>109</v>
      </c>
      <c r="E33" t="s">
        <v>121</v>
      </c>
      <c r="F33" s="1" t="s">
        <v>153</v>
      </c>
      <c r="G33" t="s">
        <v>18</v>
      </c>
      <c r="H33" t="s">
        <v>16</v>
      </c>
      <c r="I33" t="s">
        <v>19</v>
      </c>
      <c r="J33" t="str">
        <f t="shared" si="0"/>
        <v>32.jpg</v>
      </c>
      <c r="K33" t="s">
        <v>20</v>
      </c>
      <c r="L33">
        <v>1</v>
      </c>
      <c r="M33" t="s">
        <v>21</v>
      </c>
      <c r="N33">
        <v>13</v>
      </c>
      <c r="O33" t="s">
        <v>22</v>
      </c>
      <c r="P33" t="str">
        <f t="shared" si="1"/>
        <v>{"episode":"32","title":"Terror by the Lake, Listen to the Song of the Spirit","airDate":"1995-08-14","synopsis":"Lorem ipsum dolor sit amet, consectetur adipiscing elit, sed do eiusmod tempor incididunt ut labore et dolore magna aliqua. Facilisi etiam dignissim diam quis enim lobortis scelerisque fermentum.","thumbnail":"32.jpg","season":1,"showId":"13"},</v>
      </c>
    </row>
    <row r="34" spans="1:16" x14ac:dyDescent="0.25">
      <c r="A34" t="s">
        <v>17</v>
      </c>
      <c r="B34" s="1">
        <f t="shared" si="2"/>
        <v>33</v>
      </c>
      <c r="C34" s="1" t="s">
        <v>120</v>
      </c>
      <c r="D34" t="s">
        <v>56</v>
      </c>
      <c r="E34" t="s">
        <v>121</v>
      </c>
      <c r="F34" s="1" t="s">
        <v>154</v>
      </c>
      <c r="G34" t="s">
        <v>18</v>
      </c>
      <c r="H34" t="s">
        <v>16</v>
      </c>
      <c r="I34" t="s">
        <v>19</v>
      </c>
      <c r="J34" t="str">
        <f t="shared" si="0"/>
        <v>33.jpg</v>
      </c>
      <c r="K34" t="s">
        <v>20</v>
      </c>
      <c r="L34">
        <v>1</v>
      </c>
      <c r="M34" t="s">
        <v>21</v>
      </c>
      <c r="N34">
        <v>13</v>
      </c>
      <c r="O34" t="s">
        <v>22</v>
      </c>
      <c r="P34" t="str">
        <f t="shared" si="1"/>
        <v>{"episode":"33","title":"Fragments of Desire. Chiaki in Big Trouble!","airDate":"1995-08-21","synopsis":"Lorem ipsum dolor sit amet, consectetur adipiscing elit, sed do eiusmod tempor incididunt ut labore et dolore magna aliqua. Facilisi etiam dignissim diam quis enim lobortis scelerisque fermentum.","thumbnail":"33.jpg","season":1,"showId":"13"},</v>
      </c>
    </row>
    <row r="35" spans="1:16" x14ac:dyDescent="0.25">
      <c r="A35" t="s">
        <v>17</v>
      </c>
      <c r="B35" s="1">
        <f t="shared" si="2"/>
        <v>34</v>
      </c>
      <c r="C35" s="1" t="s">
        <v>120</v>
      </c>
      <c r="D35" t="s">
        <v>110</v>
      </c>
      <c r="E35" t="s">
        <v>121</v>
      </c>
      <c r="F35" s="1" t="s">
        <v>155</v>
      </c>
      <c r="G35" t="s">
        <v>18</v>
      </c>
      <c r="H35" t="s">
        <v>16</v>
      </c>
      <c r="I35" t="s">
        <v>19</v>
      </c>
      <c r="J35" t="str">
        <f t="shared" si="0"/>
        <v>34.jpg</v>
      </c>
      <c r="K35" t="s">
        <v>20</v>
      </c>
      <c r="L35">
        <v>1</v>
      </c>
      <c r="M35" t="s">
        <v>21</v>
      </c>
      <c r="N35">
        <v>13</v>
      </c>
      <c r="O35" t="s">
        <v>22</v>
      </c>
      <c r="P35" t="str">
        <f t="shared" si="1"/>
        <v>{"episode":"34","title":"Jukai Runs for Office! Daruma Power, Cast Your Honest Vote!","airDate":"1995-08-28","synopsis":"Lorem ipsum dolor sit amet, consectetur adipiscing elit, sed do eiusmod tempor incididunt ut labore et dolore magna aliqua. Facilisi etiam dignissim diam quis enim lobortis scelerisque fermentum.","thumbnail":"34.jpg","season":1,"showId":"13"},</v>
      </c>
    </row>
    <row r="36" spans="1:16" x14ac:dyDescent="0.25">
      <c r="A36" t="s">
        <v>17</v>
      </c>
      <c r="B36" s="1">
        <f t="shared" si="2"/>
        <v>35</v>
      </c>
      <c r="C36" s="1" t="s">
        <v>120</v>
      </c>
      <c r="D36" t="s">
        <v>111</v>
      </c>
      <c r="E36" t="s">
        <v>121</v>
      </c>
      <c r="F36" s="1" t="s">
        <v>156</v>
      </c>
      <c r="G36" t="s">
        <v>18</v>
      </c>
      <c r="H36" t="s">
        <v>16</v>
      </c>
      <c r="I36" t="s">
        <v>19</v>
      </c>
      <c r="J36" t="str">
        <f t="shared" si="0"/>
        <v>35.jpg</v>
      </c>
      <c r="K36" t="s">
        <v>20</v>
      </c>
      <c r="L36">
        <v>1</v>
      </c>
      <c r="M36" t="s">
        <v>21</v>
      </c>
      <c r="N36">
        <v>13</v>
      </c>
      <c r="O36" t="s">
        <v>22</v>
      </c>
      <c r="P36" t="str">
        <f t="shared" si="1"/>
        <v>{"episode":"35","title":"An Arrow that Pierces the Full Moon. Ichiko's Secret","airDate":"1995-09-04","synopsis":"Lorem ipsum dolor sit amet, consectetur adipiscing elit, sed do eiusmod tempor incididunt ut labore et dolore magna aliqua. Facilisi etiam dignissim diam quis enim lobortis scelerisque fermentum.","thumbnail":"35.jpg","season":1,"showId":"13"},</v>
      </c>
    </row>
    <row r="37" spans="1:16" x14ac:dyDescent="0.25">
      <c r="A37" t="s">
        <v>17</v>
      </c>
      <c r="B37" s="1">
        <f t="shared" si="2"/>
        <v>36</v>
      </c>
      <c r="C37" s="1" t="s">
        <v>120</v>
      </c>
      <c r="D37" t="s">
        <v>112</v>
      </c>
      <c r="E37" t="s">
        <v>121</v>
      </c>
      <c r="F37" s="1" t="s">
        <v>157</v>
      </c>
      <c r="G37" t="s">
        <v>18</v>
      </c>
      <c r="H37" t="s">
        <v>16</v>
      </c>
      <c r="I37" t="s">
        <v>19</v>
      </c>
      <c r="J37" t="str">
        <f t="shared" si="0"/>
        <v>36.jpg</v>
      </c>
      <c r="K37" t="s">
        <v>20</v>
      </c>
      <c r="L37">
        <v>1</v>
      </c>
      <c r="M37" t="s">
        <v>21</v>
      </c>
      <c r="N37">
        <v>13</v>
      </c>
      <c r="O37" t="s">
        <v>22</v>
      </c>
      <c r="P37" t="str">
        <f t="shared" si="1"/>
        <v>{"episode":"36","title":"Forbidden Garden. Let`s Put Flowers on our Head!","airDate":"1995-09-11","synopsis":"Lorem ipsum dolor sit amet, consectetur adipiscing elit, sed do eiusmod tempor incididunt ut labore et dolore magna aliqua. Facilisi etiam dignissim diam quis enim lobortis scelerisque fermentum.","thumbnail":"36.jpg","season":1,"showId":"13"},</v>
      </c>
    </row>
    <row r="38" spans="1:16" x14ac:dyDescent="0.25">
      <c r="A38" t="s">
        <v>17</v>
      </c>
      <c r="B38" s="1">
        <f t="shared" si="2"/>
        <v>37</v>
      </c>
      <c r="C38" s="1" t="s">
        <v>120</v>
      </c>
      <c r="D38" t="s">
        <v>113</v>
      </c>
      <c r="E38" t="s">
        <v>121</v>
      </c>
      <c r="F38" s="1" t="s">
        <v>158</v>
      </c>
      <c r="G38" t="s">
        <v>18</v>
      </c>
      <c r="H38" t="s">
        <v>16</v>
      </c>
      <c r="I38" t="s">
        <v>19</v>
      </c>
      <c r="J38" t="str">
        <f t="shared" si="0"/>
        <v>37.jpg</v>
      </c>
      <c r="K38" t="s">
        <v>20</v>
      </c>
      <c r="L38">
        <v>1</v>
      </c>
      <c r="M38" t="s">
        <v>21</v>
      </c>
      <c r="N38">
        <v>13</v>
      </c>
      <c r="O38" t="s">
        <v>22</v>
      </c>
      <c r="P38" t="str">
        <f t="shared" si="1"/>
        <v>{"episode":"37","title":"A Star is Born. Got the Punch Line?","airDate":"1995-09-18","synopsis":"Lorem ipsum dolor sit amet, consectetur adipiscing elit, sed do eiusmod tempor incididunt ut labore et dolore magna aliqua. Facilisi etiam dignissim diam quis enim lobortis scelerisque fermentum.","thumbnail":"37.jpg","season":1,"showId":"13"},</v>
      </c>
    </row>
    <row r="39" spans="1:16" x14ac:dyDescent="0.25">
      <c r="A39" t="s">
        <v>17</v>
      </c>
      <c r="B39" s="1">
        <f t="shared" si="2"/>
        <v>38</v>
      </c>
      <c r="C39" s="1" t="s">
        <v>120</v>
      </c>
      <c r="D39" t="s">
        <v>114</v>
      </c>
      <c r="E39" t="s">
        <v>121</v>
      </c>
      <c r="F39" s="1" t="s">
        <v>159</v>
      </c>
      <c r="G39" t="s">
        <v>18</v>
      </c>
      <c r="H39" t="s">
        <v>16</v>
      </c>
      <c r="I39" t="s">
        <v>19</v>
      </c>
      <c r="J39" t="str">
        <f t="shared" si="0"/>
        <v>38.jpg</v>
      </c>
      <c r="K39" t="s">
        <v>20</v>
      </c>
      <c r="L39">
        <v>1</v>
      </c>
      <c r="M39" t="s">
        <v>21</v>
      </c>
      <c r="N39">
        <v>13</v>
      </c>
      <c r="O39" t="s">
        <v>22</v>
      </c>
      <c r="P39" t="str">
        <f t="shared" si="1"/>
        <v>{"episode":"38","title":"The Nightmare of the Lost Pool, Souma Returns","airDate":"1995-09-25","synopsis":"Lorem ipsum dolor sit amet, consectetur adipiscing elit, sed do eiusmod tempor incididunt ut labore et dolore magna aliqua. Facilisi etiam dignissim diam quis enim lobortis scelerisque fermentum.","thumbnail":"38.jpg","season":1,"showId":"13"},</v>
      </c>
    </row>
    <row r="40" spans="1:16" x14ac:dyDescent="0.25">
      <c r="A40" t="s">
        <v>17</v>
      </c>
      <c r="B40" s="1">
        <f t="shared" si="2"/>
        <v>39</v>
      </c>
      <c r="C40" s="1" t="s">
        <v>120</v>
      </c>
      <c r="D40" t="s">
        <v>62</v>
      </c>
      <c r="E40" t="s">
        <v>121</v>
      </c>
      <c r="F40" s="1" t="s">
        <v>160</v>
      </c>
      <c r="G40" t="s">
        <v>18</v>
      </c>
      <c r="H40" t="s">
        <v>16</v>
      </c>
      <c r="I40" t="s">
        <v>19</v>
      </c>
      <c r="J40" t="str">
        <f t="shared" si="0"/>
        <v>39.jpg</v>
      </c>
      <c r="K40" t="s">
        <v>20</v>
      </c>
      <c r="L40">
        <v>1</v>
      </c>
      <c r="M40" t="s">
        <v>21</v>
      </c>
      <c r="N40">
        <v>13</v>
      </c>
      <c r="O40" t="s">
        <v>22</v>
      </c>
      <c r="P40" t="str">
        <f t="shared" si="1"/>
        <v>{"episode":"39","title":"Hirumaki's Scheme. The Shadow of Death Creeps","airDate":"1995-10-02","synopsis":"Lorem ipsum dolor sit amet, consectetur adipiscing elit, sed do eiusmod tempor incididunt ut labore et dolore magna aliqua. Facilisi etiam dignissim diam quis enim lobortis scelerisque fermentum.","thumbnail":"39.jpg","season":1,"showId":"13"},</v>
      </c>
    </row>
    <row r="41" spans="1:16" x14ac:dyDescent="0.25">
      <c r="A41" t="s">
        <v>17</v>
      </c>
      <c r="B41" s="1" t="s">
        <v>75</v>
      </c>
      <c r="C41" s="1" t="s">
        <v>120</v>
      </c>
      <c r="D41" t="s">
        <v>115</v>
      </c>
      <c r="E41" t="s">
        <v>121</v>
      </c>
      <c r="F41" s="1" t="s">
        <v>161</v>
      </c>
      <c r="G41" t="s">
        <v>18</v>
      </c>
      <c r="H41" t="s">
        <v>16</v>
      </c>
      <c r="I41" t="s">
        <v>19</v>
      </c>
      <c r="J41" t="str">
        <f t="shared" si="0"/>
        <v>40.jpg</v>
      </c>
      <c r="K41" t="s">
        <v>20</v>
      </c>
      <c r="L41">
        <v>1</v>
      </c>
      <c r="M41" t="s">
        <v>21</v>
      </c>
      <c r="N41">
        <v>13</v>
      </c>
      <c r="O41" t="s">
        <v>22</v>
      </c>
      <c r="P41" t="str">
        <f t="shared" si="1"/>
        <v>{"episode":"40","title":"Dangerous Encounter. Sayaka`s Crush","airDate":"1995-10-09","synopsis":"Lorem ipsum dolor sit amet, consectetur adipiscing elit, sed do eiusmod tempor incididunt ut labore et dolore magna aliqua. Facilisi etiam dignissim diam quis enim lobortis scelerisque fermentum.","thumbnail":"40.jpg","season":1,"showId":"13"},</v>
      </c>
    </row>
    <row r="42" spans="1:16" x14ac:dyDescent="0.25">
      <c r="A42" t="s">
        <v>17</v>
      </c>
      <c r="B42" s="1" t="s">
        <v>76</v>
      </c>
      <c r="C42" s="1" t="s">
        <v>120</v>
      </c>
      <c r="D42" t="s">
        <v>64</v>
      </c>
      <c r="E42" t="s">
        <v>121</v>
      </c>
      <c r="F42" s="1" t="s">
        <v>162</v>
      </c>
      <c r="G42" t="s">
        <v>18</v>
      </c>
      <c r="H42" t="s">
        <v>16</v>
      </c>
      <c r="I42" t="s">
        <v>19</v>
      </c>
      <c r="J42" t="str">
        <f t="shared" si="0"/>
        <v>41.jpg</v>
      </c>
      <c r="K42" t="s">
        <v>20</v>
      </c>
      <c r="L42">
        <v>1</v>
      </c>
      <c r="M42" t="s">
        <v>21</v>
      </c>
      <c r="N42">
        <v>13</v>
      </c>
      <c r="O42" t="s">
        <v>22</v>
      </c>
      <c r="P42" t="str">
        <f t="shared" si="1"/>
        <v>{"episode":"41","title":"Kokutei Gets Kidnapped, Assassinate the Dog Deity!","airDate":"1995-10-16","synopsis":"Lorem ipsum dolor sit amet, consectetur adipiscing elit, sed do eiusmod tempor incididunt ut labore et dolore magna aliqua. Facilisi etiam dignissim diam quis enim lobortis scelerisque fermentum.","thumbnail":"41.jpg","season":1,"showId":"13"},</v>
      </c>
    </row>
    <row r="43" spans="1:16" x14ac:dyDescent="0.25">
      <c r="A43" t="s">
        <v>17</v>
      </c>
      <c r="B43" s="1" t="s">
        <v>77</v>
      </c>
      <c r="C43" s="1" t="s">
        <v>120</v>
      </c>
      <c r="D43" t="s">
        <v>116</v>
      </c>
      <c r="E43" t="s">
        <v>121</v>
      </c>
      <c r="F43" s="1" t="s">
        <v>163</v>
      </c>
      <c r="G43" t="s">
        <v>18</v>
      </c>
      <c r="H43" t="s">
        <v>16</v>
      </c>
      <c r="I43" t="s">
        <v>19</v>
      </c>
      <c r="J43" t="str">
        <f t="shared" si="0"/>
        <v>42.jpg</v>
      </c>
      <c r="K43" t="s">
        <v>20</v>
      </c>
      <c r="L43">
        <v>1</v>
      </c>
      <c r="M43" t="s">
        <v>21</v>
      </c>
      <c r="N43">
        <v>13</v>
      </c>
      <c r="O43" t="s">
        <v>22</v>
      </c>
      <c r="P43" t="str">
        <f t="shared" si="1"/>
        <v>{"episode":"42","title":"Akira is the Target. Attacker from the Realm of the Dead","airDate":"1995-10-22","synopsis":"Lorem ipsum dolor sit amet, consectetur adipiscing elit, sed do eiusmod tempor incididunt ut labore et dolore magna aliqua. Facilisi etiam dignissim diam quis enim lobortis scelerisque fermentum.","thumbnail":"42.jpg","season":1,"showId":"13"},</v>
      </c>
    </row>
    <row r="44" spans="1:16" x14ac:dyDescent="0.25">
      <c r="A44" t="s">
        <v>17</v>
      </c>
      <c r="B44" s="1" t="s">
        <v>78</v>
      </c>
      <c r="C44" s="1" t="s">
        <v>120</v>
      </c>
      <c r="D44" t="s">
        <v>66</v>
      </c>
      <c r="E44" t="s">
        <v>121</v>
      </c>
      <c r="F44" s="1" t="s">
        <v>164</v>
      </c>
      <c r="G44" t="s">
        <v>18</v>
      </c>
      <c r="H44" t="s">
        <v>16</v>
      </c>
      <c r="I44" t="s">
        <v>19</v>
      </c>
      <c r="J44" t="str">
        <f t="shared" si="0"/>
        <v>43.jpg</v>
      </c>
      <c r="K44" t="s">
        <v>20</v>
      </c>
      <c r="L44">
        <v>1</v>
      </c>
      <c r="M44" t="s">
        <v>21</v>
      </c>
      <c r="N44">
        <v>13</v>
      </c>
      <c r="O44" t="s">
        <v>22</v>
      </c>
      <c r="P44" t="str">
        <f t="shared" si="1"/>
        <v>{"episode":"43","title":"Darkness Approaches, Chiaki Gets Tested.","airDate":"1995-10-30","synopsis":"Lorem ipsum dolor sit amet, consectetur adipiscing elit, sed do eiusmod tempor incididunt ut labore et dolore magna aliqua. Facilisi etiam dignissim diam quis enim lobortis scelerisque fermentum.","thumbnail":"43.jpg","season":1,"showId":"13"},</v>
      </c>
    </row>
    <row r="45" spans="1:16" x14ac:dyDescent="0.25">
      <c r="A45" t="s">
        <v>17</v>
      </c>
      <c r="B45" s="1" t="s">
        <v>79</v>
      </c>
      <c r="C45" s="1" t="s">
        <v>120</v>
      </c>
      <c r="D45" t="s">
        <v>117</v>
      </c>
      <c r="E45" t="s">
        <v>121</v>
      </c>
      <c r="F45" s="1" t="s">
        <v>165</v>
      </c>
      <c r="G45" t="s">
        <v>18</v>
      </c>
      <c r="H45" t="s">
        <v>16</v>
      </c>
      <c r="I45" t="s">
        <v>19</v>
      </c>
      <c r="J45" t="str">
        <f t="shared" si="0"/>
        <v>44.jpg</v>
      </c>
      <c r="K45" t="s">
        <v>20</v>
      </c>
      <c r="L45">
        <v>1</v>
      </c>
      <c r="M45" t="s">
        <v>21</v>
      </c>
      <c r="N45">
        <v>13</v>
      </c>
      <c r="O45" t="s">
        <v>22</v>
      </c>
      <c r="P45" t="str">
        <f t="shared" si="1"/>
        <v>{"episode":"44","title":"The Miracle of Mother Mary, The Memory of an Ancient Jewel.","airDate":"1995-11-06","synopsis":"Lorem ipsum dolor sit amet, consectetur adipiscing elit, sed do eiusmod tempor incididunt ut labore et dolore magna aliqua. Facilisi etiam dignissim diam quis enim lobortis scelerisque fermentum.","thumbnail":"44.jpg","season":1,"showId":"13"},</v>
      </c>
    </row>
    <row r="46" spans="1:16" x14ac:dyDescent="0.25">
      <c r="A46" t="s">
        <v>17</v>
      </c>
      <c r="B46" s="1" t="s">
        <v>80</v>
      </c>
      <c r="C46" s="1" t="s">
        <v>120</v>
      </c>
      <c r="D46" t="s">
        <v>68</v>
      </c>
      <c r="E46" t="s">
        <v>121</v>
      </c>
      <c r="F46" s="1" t="s">
        <v>166</v>
      </c>
      <c r="G46" t="s">
        <v>18</v>
      </c>
      <c r="H46" t="s">
        <v>16</v>
      </c>
      <c r="I46" t="s">
        <v>19</v>
      </c>
      <c r="J46" t="str">
        <f t="shared" si="0"/>
        <v>45.jpg</v>
      </c>
      <c r="K46" t="s">
        <v>20</v>
      </c>
      <c r="L46">
        <v>1</v>
      </c>
      <c r="M46" t="s">
        <v>21</v>
      </c>
      <c r="N46">
        <v>13</v>
      </c>
      <c r="O46" t="s">
        <v>22</v>
      </c>
      <c r="P46" t="str">
        <f t="shared" si="1"/>
        <v>{"episode":"45","title":"Kaze Dies at Dawn, Kill the Phantom Karuma Beast","airDate":"1995-11-13","synopsis":"Lorem ipsum dolor sit amet, consectetur adipiscing elit, sed do eiusmod tempor incididunt ut labore et dolore magna aliqua. Facilisi etiam dignissim diam quis enim lobortis scelerisque fermentum.","thumbnail":"45.jpg","season":1,"showId":"13"},</v>
      </c>
    </row>
    <row r="47" spans="1:16" x14ac:dyDescent="0.25">
      <c r="A47" t="s">
        <v>17</v>
      </c>
      <c r="B47" s="1" t="s">
        <v>81</v>
      </c>
      <c r="C47" s="1" t="s">
        <v>120</v>
      </c>
      <c r="D47" t="s">
        <v>69</v>
      </c>
      <c r="E47" t="s">
        <v>121</v>
      </c>
      <c r="F47" s="1" t="s">
        <v>167</v>
      </c>
      <c r="G47" t="s">
        <v>18</v>
      </c>
      <c r="H47" t="s">
        <v>16</v>
      </c>
      <c r="I47" t="s">
        <v>19</v>
      </c>
      <c r="J47" t="str">
        <f t="shared" si="0"/>
        <v>46.jpg</v>
      </c>
      <c r="K47" t="s">
        <v>20</v>
      </c>
      <c r="L47">
        <v>1</v>
      </c>
      <c r="M47" t="s">
        <v>21</v>
      </c>
      <c r="N47">
        <v>13</v>
      </c>
      <c r="O47" t="s">
        <v>22</v>
      </c>
      <c r="P47" t="str">
        <f t="shared" si="1"/>
        <v>{"episode":"46","title":"Beautiful Beast, Negation Power","airDate":"1995-11-20","synopsis":"Lorem ipsum dolor sit amet, consectetur adipiscing elit, sed do eiusmod tempor incididunt ut labore et dolore magna aliqua. Facilisi etiam dignissim diam quis enim lobortis scelerisque fermentum.","thumbnail":"46.jpg","season":1,"showId":"13"},</v>
      </c>
    </row>
    <row r="48" spans="1:16" x14ac:dyDescent="0.25">
      <c r="A48" t="s">
        <v>17</v>
      </c>
      <c r="B48" s="1" t="s">
        <v>82</v>
      </c>
      <c r="C48" s="1" t="s">
        <v>120</v>
      </c>
      <c r="D48" t="s">
        <v>70</v>
      </c>
      <c r="E48" t="s">
        <v>121</v>
      </c>
      <c r="F48" s="1" t="s">
        <v>168</v>
      </c>
      <c r="G48" t="s">
        <v>18</v>
      </c>
      <c r="H48" t="s">
        <v>16</v>
      </c>
      <c r="I48" t="s">
        <v>19</v>
      </c>
      <c r="J48" t="str">
        <f t="shared" si="0"/>
        <v>47.jpg</v>
      </c>
      <c r="K48" t="s">
        <v>20</v>
      </c>
      <c r="L48">
        <v>1</v>
      </c>
      <c r="M48" t="s">
        <v>21</v>
      </c>
      <c r="N48">
        <v>13</v>
      </c>
      <c r="O48" t="s">
        <v>22</v>
      </c>
      <c r="P48" t="str">
        <f t="shared" si="1"/>
        <v>{"episode":"47","title":"Enno Shrine Under Attack. Come, Earth Dragon Staff!","airDate":"1995-11-27","synopsis":"Lorem ipsum dolor sit amet, consectetur adipiscing elit, sed do eiusmod tempor incididunt ut labore et dolore magna aliqua. Facilisi etiam dignissim diam quis enim lobortis scelerisque fermentum.","thumbnail":"47.jpg","season":1,"showId":"13"},</v>
      </c>
    </row>
    <row r="49" spans="1:16" x14ac:dyDescent="0.25">
      <c r="A49" t="s">
        <v>17</v>
      </c>
      <c r="B49" s="1" t="s">
        <v>83</v>
      </c>
      <c r="C49" s="1" t="s">
        <v>120</v>
      </c>
      <c r="D49" t="s">
        <v>71</v>
      </c>
      <c r="E49" t="s">
        <v>121</v>
      </c>
      <c r="F49" s="1" t="s">
        <v>169</v>
      </c>
      <c r="G49" t="s">
        <v>18</v>
      </c>
      <c r="H49" t="s">
        <v>16</v>
      </c>
      <c r="I49" t="s">
        <v>19</v>
      </c>
      <c r="J49" t="str">
        <f t="shared" si="0"/>
        <v>48.jpg</v>
      </c>
      <c r="K49" t="s">
        <v>20</v>
      </c>
      <c r="L49">
        <v>1</v>
      </c>
      <c r="M49" t="s">
        <v>21</v>
      </c>
      <c r="N49">
        <v>13</v>
      </c>
      <c r="O49" t="s">
        <v>22</v>
      </c>
      <c r="P49" t="str">
        <f t="shared" si="1"/>
        <v>{"episode":"48","title":"The Fate of the Moon and the Wolf. Beyond the White and Silver.","airDate":"1995-12-04","synopsis":"Lorem ipsum dolor sit amet, consectetur adipiscing elit, sed do eiusmod tempor incididunt ut labore et dolore magna aliqua. Facilisi etiam dignissim diam quis enim lobortis scelerisque fermentum.","thumbnail":"48.jpg","season":1,"showId":"13"},</v>
      </c>
    </row>
    <row r="50" spans="1:16" x14ac:dyDescent="0.25">
      <c r="A50" t="s">
        <v>17</v>
      </c>
      <c r="B50" s="1" t="s">
        <v>84</v>
      </c>
      <c r="C50" s="1" t="s">
        <v>120</v>
      </c>
      <c r="D50" t="s">
        <v>118</v>
      </c>
      <c r="E50" t="s">
        <v>121</v>
      </c>
      <c r="F50" s="1" t="s">
        <v>170</v>
      </c>
      <c r="G50" t="s">
        <v>18</v>
      </c>
      <c r="H50" t="s">
        <v>16</v>
      </c>
      <c r="I50" t="s">
        <v>19</v>
      </c>
      <c r="J50" t="str">
        <f t="shared" si="0"/>
        <v>49.jpg</v>
      </c>
      <c r="K50" t="s">
        <v>20</v>
      </c>
      <c r="L50">
        <v>1</v>
      </c>
      <c r="M50" t="s">
        <v>21</v>
      </c>
      <c r="N50">
        <v>13</v>
      </c>
      <c r="O50" t="s">
        <v>22</v>
      </c>
      <c r="P50" t="str">
        <f t="shared" si="1"/>
        <v>{"episode":"49","title":"The Demon God Versus the Dog Deity. The Last Battle of Destiny.","airDate":"1995-12-11","synopsis":"Lorem ipsum dolor sit amet, consectetur adipiscing elit, sed do eiusmod tempor incididunt ut labore et dolore magna aliqua. Facilisi etiam dignissim diam quis enim lobortis scelerisque fermentum.","thumbnail":"49.jpg","season":1,"showId":"13"},</v>
      </c>
    </row>
    <row r="51" spans="1:16" x14ac:dyDescent="0.25">
      <c r="A51" t="s">
        <v>17</v>
      </c>
      <c r="B51" s="1" t="s">
        <v>85</v>
      </c>
      <c r="C51" s="1" t="s">
        <v>120</v>
      </c>
      <c r="D51" t="s">
        <v>73</v>
      </c>
      <c r="E51" t="s">
        <v>121</v>
      </c>
      <c r="F51" s="1" t="s">
        <v>171</v>
      </c>
      <c r="G51" t="s">
        <v>18</v>
      </c>
      <c r="H51" t="s">
        <v>16</v>
      </c>
      <c r="I51" t="s">
        <v>19</v>
      </c>
      <c r="J51" t="str">
        <f t="shared" si="0"/>
        <v>50.jpg</v>
      </c>
      <c r="K51" t="s">
        <v>20</v>
      </c>
      <c r="L51">
        <v>1</v>
      </c>
      <c r="M51" t="s">
        <v>21</v>
      </c>
      <c r="N51">
        <v>13</v>
      </c>
      <c r="O51" t="s">
        <v>22</v>
      </c>
      <c r="P51" t="str">
        <f t="shared" si="1"/>
        <v>{"episode":"50","title":"The God of Destruction Arrives. Fight, Courageous Ones!","airDate":"1995-12-18","synopsis":"Lorem ipsum dolor sit amet, consectetur adipiscing elit, sed do eiusmod tempor incididunt ut labore et dolore magna aliqua. Facilisi etiam dignissim diam quis enim lobortis scelerisque fermentum.","thumbnail":"50.jpg","season":1,"showId":"13"},</v>
      </c>
    </row>
    <row r="52" spans="1:16" x14ac:dyDescent="0.25">
      <c r="A52" t="s">
        <v>17</v>
      </c>
      <c r="B52" s="1" t="s">
        <v>86</v>
      </c>
      <c r="C52" s="1" t="s">
        <v>120</v>
      </c>
      <c r="D52" t="s">
        <v>119</v>
      </c>
      <c r="E52" t="s">
        <v>121</v>
      </c>
      <c r="F52" s="1" t="s">
        <v>172</v>
      </c>
      <c r="G52" t="s">
        <v>18</v>
      </c>
      <c r="H52" t="s">
        <v>16</v>
      </c>
      <c r="I52" t="s">
        <v>19</v>
      </c>
      <c r="J52" t="str">
        <f t="shared" si="0"/>
        <v>51.jpg</v>
      </c>
      <c r="K52" t="s">
        <v>20</v>
      </c>
      <c r="L52">
        <v>1</v>
      </c>
      <c r="M52" t="s">
        <v>21</v>
      </c>
      <c r="N52">
        <v>13</v>
      </c>
      <c r="O52" t="s">
        <v>22</v>
      </c>
      <c r="P52" t="str">
        <f t="shared" si="1"/>
        <v>{"episode":"51","title":"Go Demon God! Diamond Axe Rudra!","airDate":"1995-12-25","synopsis":"Lorem ipsum dolor sit amet, consectetur adipiscing elit, sed do eiusmod tempor incididunt ut labore et dolore magna aliqua. Facilisi etiam dignissim diam quis enim lobortis scelerisque fermentum.","thumbnail":"51.jpg","season":1,"showId":"13"},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Michael Pineda</dc:creator>
  <cp:lastModifiedBy>John Michael Pineda</cp:lastModifiedBy>
  <dcterms:created xsi:type="dcterms:W3CDTF">2022-04-19T02:34:13Z</dcterms:created>
  <dcterms:modified xsi:type="dcterms:W3CDTF">2022-04-19T05:33:16Z</dcterms:modified>
</cp:coreProperties>
</file>