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Z:\5\upwork\pinescript\VZ\"/>
    </mc:Choice>
  </mc:AlternateContent>
  <xr:revisionPtr revIDLastSave="0" documentId="13_ncr:1_{E5EC0B71-8D13-462E-BAFD-C7577F826A01}" xr6:coauthVersionLast="47" xr6:coauthVersionMax="47" xr10:uidLastSave="{00000000-0000-0000-0000-000000000000}"/>
  <bookViews>
    <workbookView xWindow="-120" yWindow="-120" windowWidth="29040" windowHeight="15990" xr2:uid="{80B96E31-96CB-4C01-8C52-55FF3DA06620}"/>
  </bookViews>
  <sheets>
    <sheet name="abc" sheetId="1" r:id="rId1"/>
  </sheets>
  <definedNames>
    <definedName name="_xlnm._FilterDatabase" localSheetId="0" hidden="1">abc!$A$1:$N$209</definedName>
  </definedNames>
  <calcPr calcId="181029"/>
</workbook>
</file>

<file path=xl/calcChain.xml><?xml version="1.0" encoding="utf-8"?>
<calcChain xmlns="http://schemas.openxmlformats.org/spreadsheetml/2006/main">
  <c r="S2" i="1" l="1"/>
  <c r="O193" i="1"/>
  <c r="Q193" i="1" s="1"/>
  <c r="P193" i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4" i="1" l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O195" i="1" l="1"/>
  <c r="P194" i="1"/>
  <c r="P195" i="1" s="1"/>
  <c r="Q85" i="1"/>
  <c r="Q38" i="1"/>
  <c r="Q101" i="1"/>
  <c r="Q61" i="1"/>
  <c r="Q175" i="1"/>
  <c r="Q34" i="1"/>
  <c r="Q159" i="1"/>
  <c r="Q84" i="1"/>
  <c r="Q167" i="1"/>
  <c r="Q77" i="1"/>
  <c r="Q110" i="1"/>
  <c r="Q191" i="1"/>
  <c r="Q22" i="1"/>
  <c r="Q50" i="1"/>
  <c r="Q19" i="1"/>
  <c r="Q28" i="1"/>
  <c r="Q86" i="1"/>
  <c r="Q17" i="1"/>
  <c r="Q66" i="1"/>
  <c r="Q190" i="1"/>
  <c r="Q68" i="1"/>
  <c r="Q18" i="1"/>
  <c r="Q27" i="1"/>
  <c r="Q99" i="1"/>
  <c r="Q59" i="1"/>
  <c r="Q92" i="1"/>
  <c r="Q109" i="1"/>
  <c r="Q142" i="1"/>
  <c r="Q70" i="1"/>
  <c r="Q33" i="1"/>
  <c r="Q82" i="1"/>
  <c r="Q176" i="1"/>
  <c r="Q94" i="1"/>
  <c r="Q26" i="1"/>
  <c r="Q115" i="1"/>
  <c r="Q58" i="1"/>
  <c r="Q108" i="1"/>
  <c r="Q125" i="1"/>
  <c r="Q16" i="1"/>
  <c r="Q49" i="1"/>
  <c r="Q98" i="1"/>
  <c r="Q12" i="1"/>
  <c r="Q35" i="1"/>
  <c r="Q135" i="1"/>
  <c r="Q60" i="1"/>
  <c r="Q42" i="1"/>
  <c r="Q41" i="1"/>
  <c r="Q91" i="1"/>
  <c r="Q124" i="1"/>
  <c r="Q141" i="1"/>
  <c r="Q32" i="1"/>
  <c r="Q65" i="1"/>
  <c r="Q114" i="1"/>
  <c r="Q192" i="1"/>
  <c r="Q117" i="1"/>
  <c r="Q83" i="1"/>
  <c r="Q9" i="1"/>
  <c r="Q24" i="1"/>
  <c r="Q157" i="1"/>
  <c r="Q15" i="1"/>
  <c r="Q48" i="1"/>
  <c r="Q81" i="1"/>
  <c r="Q130" i="1"/>
  <c r="Q52" i="1"/>
  <c r="Q143" i="1"/>
  <c r="Q168" i="1"/>
  <c r="Q11" i="1"/>
  <c r="Q133" i="1"/>
  <c r="Q43" i="1"/>
  <c r="Q165" i="1"/>
  <c r="Q54" i="1"/>
  <c r="Q131" i="1"/>
  <c r="Q180" i="1"/>
  <c r="Q107" i="1"/>
  <c r="Q7" i="1"/>
  <c r="Q40" i="1"/>
  <c r="Q73" i="1"/>
  <c r="Q106" i="1"/>
  <c r="Q123" i="1"/>
  <c r="Q156" i="1"/>
  <c r="Q173" i="1"/>
  <c r="Q31" i="1"/>
  <c r="Q64" i="1"/>
  <c r="Q97" i="1"/>
  <c r="Q146" i="1"/>
  <c r="Q119" i="1"/>
  <c r="Q62" i="1"/>
  <c r="Q182" i="1"/>
  <c r="Q51" i="1"/>
  <c r="Q150" i="1"/>
  <c r="Q67" i="1"/>
  <c r="Q116" i="1"/>
  <c r="Q93" i="1"/>
  <c r="Q75" i="1"/>
  <c r="Q57" i="1"/>
  <c r="Q163" i="1"/>
  <c r="Q23" i="1"/>
  <c r="Q89" i="1"/>
  <c r="Q122" i="1"/>
  <c r="Q139" i="1"/>
  <c r="Q172" i="1"/>
  <c r="Q189" i="1"/>
  <c r="Q47" i="1"/>
  <c r="Q80" i="1"/>
  <c r="Q113" i="1"/>
  <c r="Q162" i="1"/>
  <c r="Q185" i="1"/>
  <c r="Q45" i="1"/>
  <c r="Q151" i="1"/>
  <c r="Q100" i="1"/>
  <c r="Q10" i="1"/>
  <c r="Q149" i="1"/>
  <c r="Q183" i="1"/>
  <c r="Q181" i="1"/>
  <c r="Q164" i="1"/>
  <c r="Q140" i="1"/>
  <c r="Q5" i="1"/>
  <c r="Q72" i="1"/>
  <c r="Q105" i="1"/>
  <c r="Q138" i="1"/>
  <c r="Q155" i="1"/>
  <c r="Q188" i="1"/>
  <c r="Q63" i="1"/>
  <c r="Q96" i="1"/>
  <c r="Q129" i="1"/>
  <c r="Q178" i="1"/>
  <c r="Q152" i="1"/>
  <c r="Q29" i="1"/>
  <c r="Q44" i="1"/>
  <c r="Q126" i="1"/>
  <c r="Q148" i="1"/>
  <c r="Q25" i="1"/>
  <c r="Q8" i="1"/>
  <c r="Q90" i="1"/>
  <c r="Q179" i="1"/>
  <c r="Q56" i="1"/>
  <c r="Q21" i="1"/>
  <c r="Q55" i="1"/>
  <c r="Q88" i="1"/>
  <c r="Q121" i="1"/>
  <c r="Q154" i="1"/>
  <c r="Q171" i="1"/>
  <c r="Q158" i="1"/>
  <c r="Q79" i="1"/>
  <c r="Q112" i="1"/>
  <c r="Q145" i="1"/>
  <c r="Q78" i="1"/>
  <c r="Q184" i="1"/>
  <c r="Q76" i="1"/>
  <c r="Q132" i="1"/>
  <c r="Q74" i="1"/>
  <c r="Q147" i="1"/>
  <c r="Q6" i="1"/>
  <c r="Q39" i="1"/>
  <c r="Q118" i="1"/>
  <c r="Q4" i="1"/>
  <c r="Q37" i="1"/>
  <c r="Q71" i="1"/>
  <c r="Q104" i="1"/>
  <c r="Q137" i="1"/>
  <c r="Q170" i="1"/>
  <c r="Q187" i="1"/>
  <c r="Q174" i="1"/>
  <c r="Q14" i="1"/>
  <c r="Q95" i="1"/>
  <c r="Q128" i="1"/>
  <c r="Q161" i="1"/>
  <c r="Q2" i="1"/>
  <c r="Q20" i="1"/>
  <c r="Q53" i="1"/>
  <c r="Q87" i="1"/>
  <c r="Q120" i="1"/>
  <c r="Q153" i="1"/>
  <c r="Q186" i="1"/>
  <c r="Q166" i="1"/>
  <c r="Q30" i="1"/>
  <c r="Q111" i="1"/>
  <c r="Q144" i="1"/>
  <c r="Q177" i="1"/>
  <c r="Q134" i="1"/>
  <c r="Q3" i="1"/>
  <c r="Q36" i="1"/>
  <c r="Q69" i="1"/>
  <c r="Q103" i="1"/>
  <c r="Q136" i="1"/>
  <c r="Q169" i="1"/>
  <c r="Q102" i="1"/>
  <c r="Q13" i="1"/>
  <c r="Q46" i="1"/>
  <c r="Q127" i="1"/>
  <c r="Q160" i="1"/>
  <c r="Q195" i="1" l="1"/>
  <c r="O196" i="1"/>
  <c r="Q194" i="1"/>
  <c r="O197" i="1" l="1"/>
  <c r="P196" i="1"/>
  <c r="P197" i="1" s="1"/>
  <c r="Q197" i="1" l="1"/>
  <c r="O198" i="1"/>
  <c r="Q196" i="1"/>
  <c r="O199" i="1" l="1"/>
  <c r="P198" i="1"/>
  <c r="P199" i="1" s="1"/>
  <c r="Q199" i="1" l="1"/>
  <c r="O200" i="1"/>
  <c r="Q198" i="1"/>
  <c r="O201" i="1" l="1"/>
  <c r="P200" i="1"/>
  <c r="P201" i="1" s="1"/>
  <c r="O202" i="1" l="1"/>
  <c r="Q201" i="1"/>
  <c r="Q200" i="1"/>
  <c r="O203" i="1" l="1"/>
  <c r="P202" i="1"/>
  <c r="P203" i="1" s="1"/>
  <c r="Q202" i="1" l="1"/>
  <c r="Q203" i="1"/>
  <c r="O204" i="1"/>
  <c r="O205" i="1" l="1"/>
  <c r="P204" i="1"/>
  <c r="P205" i="1" s="1"/>
  <c r="Q205" i="1" l="1"/>
  <c r="O206" i="1"/>
  <c r="Q204" i="1"/>
  <c r="O207" i="1" l="1"/>
  <c r="P206" i="1"/>
  <c r="P207" i="1" s="1"/>
  <c r="O208" i="1" l="1"/>
  <c r="Q207" i="1"/>
  <c r="P208" i="1"/>
  <c r="Q206" i="1"/>
  <c r="O209" i="1" l="1"/>
  <c r="Q208" i="1"/>
  <c r="O210" i="1" l="1"/>
  <c r="P209" i="1"/>
  <c r="P210" i="1" s="1"/>
  <c r="Q210" i="1" l="1"/>
  <c r="O211" i="1"/>
  <c r="P211" i="1"/>
  <c r="Q209" i="1"/>
  <c r="R2" i="1" s="1"/>
  <c r="Q211" i="1" l="1"/>
  <c r="O212" i="1"/>
  <c r="O213" i="1" l="1"/>
  <c r="P212" i="1"/>
  <c r="P213" i="1" s="1"/>
  <c r="Q212" i="1" l="1"/>
  <c r="O214" i="1"/>
  <c r="Q213" i="1"/>
  <c r="O215" i="1" l="1"/>
  <c r="P214" i="1"/>
  <c r="P215" i="1" s="1"/>
  <c r="Q215" i="1" l="1"/>
  <c r="O216" i="1"/>
  <c r="Q214" i="1"/>
  <c r="O217" i="1" l="1"/>
  <c r="P216" i="1"/>
  <c r="P217" i="1" s="1"/>
  <c r="O218" i="1" l="1"/>
  <c r="Q217" i="1"/>
  <c r="Q216" i="1"/>
  <c r="O219" i="1" l="1"/>
  <c r="P218" i="1"/>
  <c r="P219" i="1" s="1"/>
  <c r="Q218" i="1" l="1"/>
  <c r="Q219" i="1"/>
  <c r="O220" i="1"/>
  <c r="O221" i="1" l="1"/>
  <c r="P220" i="1"/>
  <c r="P221" i="1" s="1"/>
  <c r="Q221" i="1" l="1"/>
  <c r="O222" i="1"/>
  <c r="Q220" i="1"/>
  <c r="O223" i="1" l="1"/>
  <c r="P222" i="1"/>
  <c r="P223" i="1" s="1"/>
  <c r="Q223" i="1" l="1"/>
  <c r="O224" i="1"/>
  <c r="Q222" i="1"/>
  <c r="O225" i="1" l="1"/>
  <c r="P224" i="1"/>
  <c r="P225" i="1" s="1"/>
  <c r="Q224" i="1" l="1"/>
  <c r="Q225" i="1"/>
  <c r="O226" i="1"/>
  <c r="O227" i="1" l="1"/>
  <c r="P226" i="1"/>
  <c r="P227" i="1" s="1"/>
  <c r="Q227" i="1" l="1"/>
  <c r="O228" i="1"/>
  <c r="Q226" i="1"/>
  <c r="O229" i="1" l="1"/>
  <c r="P228" i="1"/>
  <c r="P229" i="1" s="1"/>
  <c r="Q228" i="1" l="1"/>
  <c r="Q229" i="1"/>
  <c r="O230" i="1"/>
  <c r="O231" i="1" l="1"/>
  <c r="P230" i="1"/>
  <c r="P231" i="1" s="1"/>
  <c r="Q231" i="1" l="1"/>
  <c r="O232" i="1"/>
  <c r="Q230" i="1"/>
  <c r="O233" i="1" l="1"/>
  <c r="P232" i="1"/>
  <c r="P233" i="1" s="1"/>
  <c r="Q233" i="1" l="1"/>
  <c r="O234" i="1"/>
  <c r="Q232" i="1"/>
  <c r="O235" i="1" l="1"/>
  <c r="P234" i="1"/>
  <c r="P235" i="1" s="1"/>
  <c r="Q235" i="1" l="1"/>
  <c r="O236" i="1"/>
  <c r="Q234" i="1"/>
  <c r="O237" i="1" l="1"/>
  <c r="P236" i="1"/>
  <c r="P237" i="1" s="1"/>
  <c r="Q237" i="1" l="1"/>
  <c r="O238" i="1"/>
  <c r="P238" i="1"/>
  <c r="Q236" i="1"/>
  <c r="Q238" i="1" l="1"/>
  <c r="O239" i="1"/>
  <c r="O240" i="1" l="1"/>
  <c r="P239" i="1"/>
  <c r="P240" i="1" s="1"/>
  <c r="O241" i="1" l="1"/>
  <c r="Q240" i="1"/>
  <c r="Q239" i="1"/>
  <c r="O242" i="1" l="1"/>
  <c r="P241" i="1"/>
  <c r="P242" i="1" s="1"/>
  <c r="Q242" i="1" l="1"/>
  <c r="O243" i="1"/>
  <c r="Q241" i="1"/>
  <c r="O244" i="1" l="1"/>
  <c r="P243" i="1"/>
  <c r="P244" i="1" s="1"/>
  <c r="Q244" i="1" l="1"/>
  <c r="O245" i="1"/>
  <c r="Q243" i="1"/>
  <c r="O246" i="1" l="1"/>
  <c r="P245" i="1"/>
  <c r="P246" i="1" s="1"/>
  <c r="Q245" i="1" l="1"/>
  <c r="Q246" i="1"/>
  <c r="O247" i="1"/>
  <c r="O248" i="1" l="1"/>
  <c r="P247" i="1"/>
  <c r="P248" i="1" s="1"/>
  <c r="Q248" i="1" l="1"/>
  <c r="O249" i="1"/>
  <c r="Q247" i="1"/>
  <c r="O250" i="1" l="1"/>
  <c r="P249" i="1"/>
  <c r="P250" i="1" s="1"/>
  <c r="Q249" i="1" l="1"/>
  <c r="O251" i="1"/>
  <c r="Q250" i="1"/>
  <c r="O252" i="1" l="1"/>
  <c r="P251" i="1"/>
  <c r="P252" i="1" s="1"/>
  <c r="Q252" i="1" l="1"/>
  <c r="O253" i="1"/>
  <c r="Q251" i="1"/>
  <c r="O254" i="1" l="1"/>
  <c r="P253" i="1"/>
  <c r="P254" i="1" s="1"/>
  <c r="Q254" i="1" l="1"/>
  <c r="O255" i="1"/>
  <c r="Q253" i="1"/>
  <c r="O256" i="1" l="1"/>
  <c r="P255" i="1"/>
  <c r="P256" i="1" s="1"/>
  <c r="Q255" i="1" l="1"/>
  <c r="O257" i="1"/>
  <c r="Q256" i="1"/>
  <c r="O258" i="1" l="1"/>
  <c r="P257" i="1"/>
  <c r="P258" i="1" s="1"/>
  <c r="Q258" i="1" l="1"/>
  <c r="O259" i="1"/>
  <c r="Q257" i="1"/>
  <c r="O260" i="1" l="1"/>
  <c r="P259" i="1"/>
  <c r="P260" i="1" s="1"/>
  <c r="O261" i="1" l="1"/>
  <c r="Q260" i="1"/>
  <c r="Q259" i="1"/>
  <c r="O262" i="1" l="1"/>
  <c r="P261" i="1"/>
  <c r="P262" i="1" s="1"/>
  <c r="Q261" i="1" l="1"/>
  <c r="Q262" i="1"/>
  <c r="O263" i="1"/>
  <c r="O264" i="1" l="1"/>
  <c r="P263" i="1"/>
  <c r="P264" i="1" s="1"/>
  <c r="Q264" i="1" l="1"/>
  <c r="O265" i="1"/>
  <c r="Q263" i="1"/>
  <c r="O266" i="1" l="1"/>
  <c r="P265" i="1"/>
  <c r="P266" i="1" s="1"/>
  <c r="Q265" i="1" l="1"/>
  <c r="Q266" i="1"/>
  <c r="O267" i="1"/>
  <c r="O268" i="1" l="1"/>
  <c r="P267" i="1"/>
  <c r="P268" i="1" s="1"/>
  <c r="Q268" i="1" l="1"/>
  <c r="O269" i="1"/>
  <c r="Q267" i="1"/>
  <c r="O270" i="1" l="1"/>
  <c r="P269" i="1"/>
  <c r="P270" i="1" s="1"/>
  <c r="Q270" i="1" l="1"/>
  <c r="O271" i="1"/>
  <c r="Q269" i="1"/>
  <c r="O272" i="1" l="1"/>
  <c r="P271" i="1"/>
  <c r="P272" i="1" s="1"/>
  <c r="Q271" i="1" l="1"/>
  <c r="O273" i="1"/>
  <c r="Q272" i="1"/>
  <c r="O274" i="1" l="1"/>
  <c r="P273" i="1"/>
  <c r="P274" i="1" s="1"/>
  <c r="Q274" i="1" l="1"/>
  <c r="O275" i="1"/>
  <c r="Q273" i="1"/>
  <c r="O276" i="1" l="1"/>
  <c r="P275" i="1"/>
  <c r="P276" i="1" s="1"/>
  <c r="O277" i="1" l="1"/>
  <c r="Q276" i="1"/>
  <c r="P277" i="1"/>
  <c r="Q275" i="1"/>
  <c r="O278" i="1" l="1"/>
  <c r="Q277" i="1"/>
  <c r="O279" i="1" l="1"/>
  <c r="P278" i="1"/>
  <c r="P279" i="1" s="1"/>
  <c r="Q279" i="1" l="1"/>
  <c r="O280" i="1"/>
  <c r="Q278" i="1"/>
  <c r="O281" i="1" l="1"/>
  <c r="P280" i="1"/>
  <c r="P281" i="1" s="1"/>
  <c r="O282" i="1" l="1"/>
  <c r="Q281" i="1"/>
  <c r="Q280" i="1"/>
  <c r="O283" i="1" l="1"/>
  <c r="P282" i="1"/>
  <c r="P283" i="1" s="1"/>
  <c r="Q283" i="1" l="1"/>
  <c r="O284" i="1"/>
  <c r="Q282" i="1"/>
  <c r="O285" i="1" l="1"/>
  <c r="P284" i="1"/>
  <c r="P285" i="1" s="1"/>
  <c r="Q285" i="1" l="1"/>
  <c r="O286" i="1"/>
  <c r="Q284" i="1"/>
  <c r="O287" i="1" l="1"/>
  <c r="P286" i="1"/>
  <c r="P287" i="1" s="1"/>
  <c r="Q287" i="1" l="1"/>
  <c r="O288" i="1"/>
  <c r="Q286" i="1"/>
  <c r="O289" i="1" l="1"/>
  <c r="P288" i="1"/>
  <c r="P289" i="1" s="1"/>
  <c r="Q288" i="1" l="1"/>
  <c r="Q289" i="1"/>
  <c r="O290" i="1"/>
  <c r="O291" i="1" l="1"/>
  <c r="P290" i="1"/>
  <c r="P291" i="1" s="1"/>
  <c r="Q291" i="1" l="1"/>
  <c r="O292" i="1"/>
  <c r="Q290" i="1"/>
  <c r="O293" i="1" l="1"/>
  <c r="P292" i="1"/>
  <c r="P293" i="1" s="1"/>
  <c r="Q292" i="1" l="1"/>
  <c r="Q293" i="1"/>
  <c r="O294" i="1"/>
  <c r="O295" i="1" l="1"/>
  <c r="P294" i="1"/>
  <c r="P295" i="1" s="1"/>
  <c r="Q295" i="1" l="1"/>
  <c r="O296" i="1"/>
  <c r="Q294" i="1"/>
  <c r="O297" i="1" l="1"/>
  <c r="P296" i="1"/>
  <c r="P297" i="1" s="1"/>
  <c r="O298" i="1" l="1"/>
  <c r="Q297" i="1"/>
  <c r="Q296" i="1"/>
  <c r="O299" i="1" l="1"/>
  <c r="P298" i="1"/>
  <c r="O300" i="1" l="1"/>
  <c r="P299" i="1"/>
  <c r="P300" i="1" s="1"/>
  <c r="Q298" i="1"/>
  <c r="Q300" i="1" l="1"/>
  <c r="O301" i="1"/>
  <c r="Q299" i="1"/>
  <c r="O302" i="1" l="1"/>
  <c r="P301" i="1"/>
  <c r="P302" i="1" s="1"/>
  <c r="Q302" i="1" l="1"/>
  <c r="O303" i="1"/>
  <c r="Q301" i="1"/>
  <c r="O304" i="1" l="1"/>
  <c r="P303" i="1"/>
  <c r="P304" i="1" s="1"/>
  <c r="O305" i="1" l="1"/>
  <c r="Q304" i="1"/>
  <c r="Q303" i="1"/>
  <c r="O306" i="1" l="1"/>
  <c r="P305" i="1"/>
  <c r="P306" i="1" s="1"/>
  <c r="Q306" i="1" l="1"/>
  <c r="O307" i="1"/>
  <c r="Q305" i="1"/>
  <c r="O308" i="1" l="1"/>
  <c r="P307" i="1"/>
  <c r="P308" i="1" s="1"/>
  <c r="Q308" i="1" l="1"/>
  <c r="O309" i="1"/>
  <c r="P309" i="1"/>
  <c r="Q307" i="1"/>
  <c r="Q309" i="1" l="1"/>
  <c r="O310" i="1"/>
  <c r="O311" i="1" l="1"/>
  <c r="P310" i="1"/>
  <c r="P311" i="1" s="1"/>
  <c r="Q311" i="1" l="1"/>
  <c r="O312" i="1"/>
  <c r="Q310" i="1"/>
  <c r="O313" i="1" l="1"/>
  <c r="P312" i="1"/>
  <c r="P313" i="1" s="1"/>
  <c r="O314" i="1" l="1"/>
  <c r="Q313" i="1"/>
  <c r="P314" i="1"/>
  <c r="Q312" i="1"/>
  <c r="O315" i="1" l="1"/>
  <c r="Q314" i="1"/>
  <c r="O316" i="1" l="1"/>
  <c r="P315" i="1"/>
  <c r="P316" i="1" s="1"/>
  <c r="Q316" i="1" l="1"/>
  <c r="O317" i="1"/>
  <c r="Q315" i="1"/>
  <c r="O318" i="1" l="1"/>
  <c r="P317" i="1"/>
  <c r="P318" i="1" s="1"/>
  <c r="Q318" i="1" l="1"/>
  <c r="O319" i="1"/>
  <c r="Q317" i="1"/>
  <c r="O320" i="1" l="1"/>
  <c r="P319" i="1"/>
  <c r="P320" i="1" s="1"/>
  <c r="O321" i="1" l="1"/>
  <c r="Q320" i="1"/>
  <c r="Q319" i="1"/>
  <c r="O322" i="1" l="1"/>
  <c r="P321" i="1"/>
  <c r="P322" i="1" s="1"/>
  <c r="Q322" i="1" l="1"/>
  <c r="O323" i="1"/>
  <c r="Q321" i="1"/>
  <c r="O324" i="1" l="1"/>
  <c r="P323" i="1"/>
  <c r="P324" i="1" s="1"/>
  <c r="Q324" i="1" l="1"/>
  <c r="O325" i="1"/>
  <c r="Q323" i="1"/>
  <c r="O326" i="1" l="1"/>
  <c r="P325" i="1"/>
  <c r="P326" i="1" s="1"/>
  <c r="Q325" i="1" l="1"/>
  <c r="Q326" i="1"/>
  <c r="O327" i="1"/>
  <c r="O328" i="1" l="1"/>
  <c r="P327" i="1"/>
  <c r="P328" i="1" s="1"/>
  <c r="Q328" i="1" l="1"/>
  <c r="O329" i="1"/>
  <c r="Q327" i="1"/>
  <c r="O330" i="1" l="1"/>
  <c r="P329" i="1"/>
  <c r="P330" i="1" s="1"/>
  <c r="Q329" i="1" l="1"/>
  <c r="O331" i="1"/>
  <c r="Q330" i="1"/>
  <c r="O332" i="1" l="1"/>
  <c r="P331" i="1"/>
  <c r="P332" i="1" s="1"/>
  <c r="Q332" i="1" l="1"/>
  <c r="O333" i="1"/>
  <c r="Q331" i="1"/>
  <c r="O334" i="1" l="1"/>
  <c r="P333" i="1"/>
  <c r="P334" i="1" s="1"/>
  <c r="Q334" i="1" l="1"/>
  <c r="O335" i="1"/>
  <c r="Q333" i="1"/>
  <c r="O336" i="1" l="1"/>
  <c r="P335" i="1"/>
  <c r="P336" i="1" s="1"/>
  <c r="Q335" i="1" l="1"/>
  <c r="O337" i="1"/>
  <c r="Q336" i="1"/>
  <c r="O338" i="1" l="1"/>
  <c r="P337" i="1"/>
  <c r="P338" i="1" s="1"/>
  <c r="Q338" i="1" l="1"/>
  <c r="O339" i="1"/>
  <c r="Q337" i="1"/>
  <c r="O340" i="1" l="1"/>
  <c r="P339" i="1"/>
  <c r="P340" i="1" s="1"/>
  <c r="Q340" i="1" l="1"/>
  <c r="O341" i="1"/>
  <c r="Q339" i="1"/>
  <c r="O342" i="1" l="1"/>
  <c r="P341" i="1"/>
  <c r="P342" i="1" s="1"/>
  <c r="Q342" i="1" l="1"/>
  <c r="O343" i="1"/>
  <c r="Q341" i="1"/>
  <c r="O344" i="1" l="1"/>
  <c r="P343" i="1"/>
  <c r="P344" i="1" s="1"/>
  <c r="Q344" i="1" l="1"/>
  <c r="O345" i="1"/>
  <c r="Q343" i="1"/>
  <c r="O346" i="1" l="1"/>
  <c r="P345" i="1"/>
  <c r="P346" i="1" s="1"/>
  <c r="Q345" i="1" l="1"/>
  <c r="Q346" i="1"/>
  <c r="O347" i="1"/>
  <c r="O348" i="1" l="1"/>
  <c r="P347" i="1"/>
  <c r="P348" i="1" s="1"/>
  <c r="P349" i="1" l="1"/>
  <c r="Q348" i="1"/>
  <c r="O349" i="1"/>
  <c r="Q347" i="1"/>
  <c r="Q349" i="1" l="1"/>
  <c r="O350" i="1"/>
  <c r="P350" i="1"/>
  <c r="Q350" i="1" l="1"/>
  <c r="O351" i="1"/>
  <c r="O352" i="1" l="1"/>
  <c r="P351" i="1"/>
  <c r="P352" i="1" s="1"/>
  <c r="O353" i="1" l="1"/>
  <c r="Q352" i="1"/>
  <c r="Q351" i="1"/>
  <c r="O354" i="1" l="1"/>
  <c r="P353" i="1"/>
  <c r="P354" i="1" s="1"/>
  <c r="Q354" i="1" l="1"/>
  <c r="O355" i="1"/>
  <c r="Q353" i="1"/>
  <c r="O356" i="1" l="1"/>
  <c r="P355" i="1"/>
  <c r="P356" i="1" s="1"/>
  <c r="O357" i="1" l="1"/>
  <c r="Q356" i="1"/>
  <c r="Q355" i="1"/>
  <c r="O358" i="1" l="1"/>
  <c r="P357" i="1"/>
  <c r="P358" i="1" s="1"/>
  <c r="Q358" i="1" l="1"/>
  <c r="O359" i="1"/>
  <c r="Q357" i="1"/>
  <c r="O360" i="1" l="1"/>
  <c r="P359" i="1"/>
  <c r="P360" i="1" s="1"/>
  <c r="Q360" i="1" l="1"/>
  <c r="O361" i="1"/>
  <c r="Q359" i="1"/>
  <c r="O362" i="1" l="1"/>
  <c r="P361" i="1"/>
  <c r="P362" i="1" s="1"/>
  <c r="Q361" i="1" l="1"/>
  <c r="Q362" i="1"/>
  <c r="O363" i="1"/>
  <c r="O364" i="1" l="1"/>
  <c r="P363" i="1"/>
  <c r="P364" i="1" s="1"/>
  <c r="Q364" i="1" l="1"/>
  <c r="O365" i="1"/>
  <c r="Q363" i="1"/>
  <c r="O366" i="1" l="1"/>
  <c r="P365" i="1"/>
  <c r="P366" i="1" s="1"/>
  <c r="Q366" i="1" l="1"/>
  <c r="O367" i="1"/>
  <c r="Q365" i="1"/>
  <c r="O368" i="1" l="1"/>
  <c r="P367" i="1"/>
  <c r="P368" i="1" s="1"/>
  <c r="Q367" i="1" l="1"/>
  <c r="O369" i="1"/>
  <c r="Q368" i="1"/>
  <c r="O370" i="1" l="1"/>
  <c r="P369" i="1"/>
  <c r="P370" i="1" s="1"/>
  <c r="Q370" i="1" l="1"/>
  <c r="O371" i="1"/>
  <c r="Q369" i="1"/>
  <c r="O372" i="1" l="1"/>
  <c r="P371" i="1"/>
  <c r="P372" i="1" s="1"/>
  <c r="O373" i="1" l="1"/>
  <c r="Q372" i="1"/>
  <c r="Q371" i="1"/>
  <c r="O374" i="1" l="1"/>
  <c r="P373" i="1"/>
  <c r="P374" i="1" s="1"/>
  <c r="Q374" i="1" l="1"/>
  <c r="O375" i="1"/>
  <c r="Q373" i="1"/>
  <c r="O376" i="1" l="1"/>
  <c r="P375" i="1"/>
  <c r="P376" i="1" s="1"/>
  <c r="Q376" i="1" l="1"/>
  <c r="O377" i="1"/>
  <c r="Q375" i="1"/>
  <c r="O378" i="1" l="1"/>
  <c r="P377" i="1"/>
  <c r="P378" i="1" s="1"/>
  <c r="Q377" i="1" l="1"/>
  <c r="O379" i="1"/>
  <c r="Q378" i="1"/>
  <c r="O380" i="1" l="1"/>
  <c r="P379" i="1"/>
  <c r="P380" i="1" s="1"/>
  <c r="Q380" i="1" l="1"/>
  <c r="O381" i="1"/>
  <c r="Q379" i="1"/>
  <c r="O382" i="1" l="1"/>
  <c r="P381" i="1"/>
  <c r="P382" i="1" s="1"/>
  <c r="Q382" i="1" l="1"/>
  <c r="O383" i="1"/>
  <c r="Q381" i="1"/>
  <c r="O384" i="1" l="1"/>
  <c r="P383" i="1"/>
  <c r="P384" i="1" s="1"/>
  <c r="O385" i="1" l="1"/>
  <c r="Q384" i="1"/>
  <c r="Q383" i="1"/>
  <c r="O386" i="1" l="1"/>
  <c r="P385" i="1"/>
  <c r="P386" i="1" s="1"/>
  <c r="Q386" i="1" l="1"/>
  <c r="O387" i="1"/>
  <c r="Q385" i="1"/>
  <c r="O388" i="1" l="1"/>
  <c r="P387" i="1"/>
  <c r="P388" i="1" s="1"/>
  <c r="Q388" i="1" l="1"/>
  <c r="O389" i="1"/>
  <c r="Q387" i="1"/>
  <c r="O390" i="1" l="1"/>
  <c r="P389" i="1"/>
  <c r="P390" i="1" s="1"/>
  <c r="Q390" i="1" l="1"/>
  <c r="O391" i="1"/>
  <c r="Q389" i="1"/>
  <c r="O392" i="1" l="1"/>
  <c r="P391" i="1"/>
  <c r="P392" i="1" s="1"/>
  <c r="Q392" i="1" l="1"/>
  <c r="O393" i="1"/>
  <c r="Q391" i="1"/>
  <c r="O394" i="1" l="1"/>
  <c r="P393" i="1"/>
  <c r="P394" i="1" s="1"/>
  <c r="Q393" i="1" l="1"/>
  <c r="Q394" i="1"/>
  <c r="O395" i="1"/>
  <c r="O396" i="1" l="1"/>
  <c r="P395" i="1"/>
  <c r="P396" i="1" s="1"/>
  <c r="Q396" i="1" l="1"/>
  <c r="O397" i="1"/>
  <c r="Q395" i="1"/>
  <c r="O398" i="1" l="1"/>
  <c r="P397" i="1"/>
  <c r="P398" i="1" s="1"/>
  <c r="Q398" i="1" l="1"/>
  <c r="O399" i="1"/>
  <c r="Q397" i="1"/>
  <c r="O400" i="1" l="1"/>
  <c r="P399" i="1"/>
  <c r="P400" i="1" s="1"/>
  <c r="Q399" i="1" l="1"/>
  <c r="O401" i="1"/>
  <c r="Q400" i="1"/>
  <c r="O402" i="1" l="1"/>
  <c r="P401" i="1"/>
  <c r="P402" i="1" s="1"/>
  <c r="Q402" i="1" l="1"/>
  <c r="O403" i="1"/>
  <c r="Q401" i="1"/>
  <c r="O404" i="1" l="1"/>
  <c r="P403" i="1"/>
  <c r="P404" i="1" s="1"/>
  <c r="O405" i="1" l="1"/>
  <c r="Q404" i="1"/>
  <c r="Q403" i="1"/>
  <c r="O406" i="1" l="1"/>
  <c r="P405" i="1"/>
  <c r="P406" i="1" s="1"/>
  <c r="Q406" i="1" l="1"/>
  <c r="O407" i="1"/>
  <c r="Q405" i="1"/>
  <c r="O408" i="1" l="1"/>
  <c r="P407" i="1"/>
  <c r="P408" i="1" s="1"/>
  <c r="Q408" i="1" l="1"/>
  <c r="O409" i="1"/>
  <c r="Q407" i="1"/>
  <c r="O410" i="1" l="1"/>
  <c r="P409" i="1"/>
  <c r="P410" i="1" s="1"/>
  <c r="Q409" i="1" l="1"/>
  <c r="O411" i="1"/>
  <c r="Q410" i="1"/>
  <c r="O412" i="1" l="1"/>
  <c r="P411" i="1"/>
  <c r="P412" i="1" s="1"/>
  <c r="Q412" i="1" l="1"/>
  <c r="O413" i="1"/>
  <c r="Q411" i="1"/>
  <c r="O414" i="1" l="1"/>
  <c r="P413" i="1"/>
  <c r="P414" i="1" s="1"/>
  <c r="Q413" i="1" l="1"/>
  <c r="Q414" i="1"/>
  <c r="O415" i="1"/>
  <c r="O416" i="1" l="1"/>
  <c r="P415" i="1"/>
  <c r="P416" i="1" s="1"/>
  <c r="Q415" i="1" l="1"/>
  <c r="O417" i="1"/>
  <c r="Q416" i="1"/>
  <c r="O418" i="1" l="1"/>
  <c r="P417" i="1"/>
  <c r="P418" i="1" s="1"/>
  <c r="O419" i="1" l="1"/>
  <c r="Q418" i="1"/>
  <c r="Q417" i="1"/>
  <c r="O420" i="1" l="1"/>
  <c r="P419" i="1"/>
  <c r="P420" i="1" s="1"/>
  <c r="O421" i="1" l="1"/>
  <c r="Q420" i="1"/>
  <c r="Q419" i="1"/>
  <c r="O422" i="1" l="1"/>
  <c r="P421" i="1"/>
  <c r="P422" i="1" s="1"/>
  <c r="Q421" i="1" l="1"/>
  <c r="Q422" i="1"/>
  <c r="O423" i="1"/>
  <c r="O424" i="1" l="1"/>
  <c r="P423" i="1"/>
  <c r="P424" i="1" s="1"/>
  <c r="Q424" i="1" l="1"/>
  <c r="O425" i="1"/>
  <c r="Q423" i="1"/>
  <c r="O426" i="1" l="1"/>
  <c r="P425" i="1"/>
  <c r="P426" i="1" s="1"/>
  <c r="Q425" i="1" l="1"/>
  <c r="O427" i="1"/>
  <c r="Q426" i="1"/>
  <c r="O428" i="1" l="1"/>
  <c r="P427" i="1"/>
  <c r="P428" i="1" s="1"/>
  <c r="Q428" i="1" l="1"/>
  <c r="O429" i="1"/>
  <c r="Q427" i="1"/>
  <c r="O430" i="1" l="1"/>
  <c r="P429" i="1"/>
  <c r="P430" i="1" s="1"/>
  <c r="Q430" i="1" l="1"/>
  <c r="O431" i="1"/>
  <c r="Q429" i="1"/>
  <c r="O432" i="1" l="1"/>
  <c r="P431" i="1"/>
  <c r="P432" i="1" s="1"/>
  <c r="Q431" i="1" l="1"/>
  <c r="O433" i="1"/>
  <c r="Q432" i="1"/>
  <c r="O434" i="1" l="1"/>
  <c r="P433" i="1"/>
  <c r="P434" i="1" s="1"/>
  <c r="O435" i="1" l="1"/>
  <c r="Q434" i="1"/>
  <c r="Q433" i="1"/>
  <c r="O436" i="1" l="1"/>
  <c r="P435" i="1"/>
  <c r="P436" i="1" s="1"/>
  <c r="Q435" i="1" l="1"/>
  <c r="Q436" i="1"/>
</calcChain>
</file>

<file path=xl/sharedStrings.xml><?xml version="1.0" encoding="utf-8"?>
<sst xmlns="http://schemas.openxmlformats.org/spreadsheetml/2006/main" count="889" uniqueCount="22">
  <si>
    <t>Trade #</t>
  </si>
  <si>
    <t>Type</t>
  </si>
  <si>
    <t>Signal</t>
  </si>
  <si>
    <t>Date/Time</t>
  </si>
  <si>
    <t>Price USD</t>
  </si>
  <si>
    <t>Contracts</t>
  </si>
  <si>
    <t>Profit USD</t>
  </si>
  <si>
    <t>Profit %</t>
  </si>
  <si>
    <t>Cum. Profit USD</t>
  </si>
  <si>
    <t>Cum. Profit %</t>
  </si>
  <si>
    <t>Run-up USD</t>
  </si>
  <si>
    <t>Run-up %</t>
  </si>
  <si>
    <t>Drawdown USD</t>
  </si>
  <si>
    <t>Drawdown %</t>
  </si>
  <si>
    <t>Exit Short</t>
  </si>
  <si>
    <t>Short Close</t>
  </si>
  <si>
    <t>Equity</t>
  </si>
  <si>
    <t>MaxPeak</t>
  </si>
  <si>
    <t>DrawDown</t>
  </si>
  <si>
    <t>MaxDD</t>
  </si>
  <si>
    <t>SumProfit</t>
  </si>
  <si>
    <t>Short-Stop Loss/TP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</si>
</sst>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9" fontId="0" fillId="0" borderId="0" xfId="43" applyFont="1"/>
    <xf numFmtId="22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abc!$O$1</c:f>
              <c:strCache>
                <c:ptCount val="1"/>
                <c:pt idx="0">
                  <c:v>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abc!$D$2:$D$209</c:f>
              <c:numCache>
                <c:formatCode>m/d/yyyy\ h:mm</c:formatCode>
                <c:ptCount val="208"/>
                <c:pt idx="0">
                  <c:v>45078.399305555555</c:v>
                </c:pt>
                <c:pt idx="1">
                  <c:v>45078.645833333336</c:v>
                </c:pt>
                <c:pt idx="2">
                  <c:v>45079.395833333336</c:v>
                </c:pt>
                <c:pt idx="3">
                  <c:v>45079.503472222219</c:v>
                </c:pt>
                <c:pt idx="4">
                  <c:v>45079.513888888891</c:v>
                </c:pt>
                <c:pt idx="5">
                  <c:v>45079.590277777781</c:v>
                </c:pt>
                <c:pt idx="6">
                  <c:v>45082.475694444445</c:v>
                </c:pt>
                <c:pt idx="7">
                  <c:v>45082.663194444445</c:v>
                </c:pt>
                <c:pt idx="8">
                  <c:v>45083.510416666664</c:v>
                </c:pt>
                <c:pt idx="9">
                  <c:v>45083.645833333336</c:v>
                </c:pt>
                <c:pt idx="10">
                  <c:v>45084.395833333336</c:v>
                </c:pt>
                <c:pt idx="11">
                  <c:v>45084.496527777781</c:v>
                </c:pt>
                <c:pt idx="12">
                  <c:v>45085.475694444445</c:v>
                </c:pt>
                <c:pt idx="13">
                  <c:v>45085.569444444445</c:v>
                </c:pt>
                <c:pt idx="14">
                  <c:v>45086.444444444445</c:v>
                </c:pt>
                <c:pt idx="15">
                  <c:v>45089.618055555555</c:v>
                </c:pt>
                <c:pt idx="16">
                  <c:v>45089.642361111109</c:v>
                </c:pt>
                <c:pt idx="17">
                  <c:v>45090.395833333336</c:v>
                </c:pt>
                <c:pt idx="18">
                  <c:v>45090.420138888891</c:v>
                </c:pt>
                <c:pt idx="19">
                  <c:v>45090.520833333336</c:v>
                </c:pt>
                <c:pt idx="20">
                  <c:v>45090.635416666664</c:v>
                </c:pt>
                <c:pt idx="21">
                  <c:v>45091.416666666664</c:v>
                </c:pt>
                <c:pt idx="22">
                  <c:v>45091.625</c:v>
                </c:pt>
                <c:pt idx="23">
                  <c:v>45092.607638888891</c:v>
                </c:pt>
                <c:pt idx="24">
                  <c:v>45097.413194444445</c:v>
                </c:pt>
                <c:pt idx="25">
                  <c:v>45097.645833333336</c:v>
                </c:pt>
                <c:pt idx="26">
                  <c:v>45098.395833333336</c:v>
                </c:pt>
                <c:pt idx="27">
                  <c:v>45098.517361111109</c:v>
                </c:pt>
                <c:pt idx="28">
                  <c:v>45098.635416666664</c:v>
                </c:pt>
                <c:pt idx="29">
                  <c:v>45099.395833333336</c:v>
                </c:pt>
                <c:pt idx="30">
                  <c:v>45099.444444444445</c:v>
                </c:pt>
                <c:pt idx="31">
                  <c:v>45099.583333333336</c:v>
                </c:pt>
                <c:pt idx="32">
                  <c:v>45100.510416666664</c:v>
                </c:pt>
                <c:pt idx="33">
                  <c:v>45103.510416666664</c:v>
                </c:pt>
                <c:pt idx="34">
                  <c:v>45103.569444444445</c:v>
                </c:pt>
                <c:pt idx="35">
                  <c:v>45103.618055555555</c:v>
                </c:pt>
                <c:pt idx="36">
                  <c:v>45104.631944444445</c:v>
                </c:pt>
                <c:pt idx="37">
                  <c:v>45105.409722222219</c:v>
                </c:pt>
                <c:pt idx="38">
                  <c:v>45105.475694444445</c:v>
                </c:pt>
                <c:pt idx="39">
                  <c:v>45105.496527777781</c:v>
                </c:pt>
                <c:pt idx="40">
                  <c:v>45105.517361111109</c:v>
                </c:pt>
                <c:pt idx="41">
                  <c:v>45105.534722222219</c:v>
                </c:pt>
                <c:pt idx="42">
                  <c:v>45105.652777777781</c:v>
                </c:pt>
                <c:pt idx="43">
                  <c:v>45106.493055555555</c:v>
                </c:pt>
                <c:pt idx="44">
                  <c:v>45107.496527777781</c:v>
                </c:pt>
                <c:pt idx="45">
                  <c:v>45107.631944444445</c:v>
                </c:pt>
                <c:pt idx="46">
                  <c:v>45107.635416666664</c:v>
                </c:pt>
                <c:pt idx="47">
                  <c:v>45107.663194444445</c:v>
                </c:pt>
                <c:pt idx="48">
                  <c:v>45110.409722222219</c:v>
                </c:pt>
                <c:pt idx="49">
                  <c:v>45114.420138888891</c:v>
                </c:pt>
                <c:pt idx="50">
                  <c:v>45114.638888888891</c:v>
                </c:pt>
                <c:pt idx="51">
                  <c:v>45117.65625</c:v>
                </c:pt>
                <c:pt idx="52">
                  <c:v>45118.399305555555</c:v>
                </c:pt>
                <c:pt idx="53">
                  <c:v>45118.569444444445</c:v>
                </c:pt>
                <c:pt idx="54">
                  <c:v>45120.395833333336</c:v>
                </c:pt>
                <c:pt idx="55">
                  <c:v>45124.447916666664</c:v>
                </c:pt>
                <c:pt idx="56">
                  <c:v>45124.579861111109</c:v>
                </c:pt>
                <c:pt idx="57">
                  <c:v>45124.638888888891</c:v>
                </c:pt>
                <c:pt idx="58">
                  <c:v>45126.472222222219</c:v>
                </c:pt>
                <c:pt idx="59">
                  <c:v>45131.59375</c:v>
                </c:pt>
                <c:pt idx="60">
                  <c:v>45131.631944444445</c:v>
                </c:pt>
                <c:pt idx="61">
                  <c:v>45132.40625</c:v>
                </c:pt>
                <c:pt idx="62">
                  <c:v>45132.552083333336</c:v>
                </c:pt>
                <c:pt idx="63">
                  <c:v>45133.527777777781</c:v>
                </c:pt>
                <c:pt idx="64">
                  <c:v>45133.565972222219</c:v>
                </c:pt>
                <c:pt idx="65">
                  <c:v>45133.607638888891</c:v>
                </c:pt>
                <c:pt idx="66">
                  <c:v>45134.395833333336</c:v>
                </c:pt>
                <c:pt idx="67">
                  <c:v>45134.517361111109</c:v>
                </c:pt>
                <c:pt idx="68">
                  <c:v>45135.555555555555</c:v>
                </c:pt>
                <c:pt idx="69">
                  <c:v>45138.555555555555</c:v>
                </c:pt>
                <c:pt idx="70">
                  <c:v>45138.590277777781</c:v>
                </c:pt>
                <c:pt idx="71">
                  <c:v>45138.659722222219</c:v>
                </c:pt>
                <c:pt idx="72">
                  <c:v>45139.395833333336</c:v>
                </c:pt>
                <c:pt idx="73">
                  <c:v>45139.638888888891</c:v>
                </c:pt>
                <c:pt idx="74">
                  <c:v>45142.395833333336</c:v>
                </c:pt>
                <c:pt idx="75">
                  <c:v>45145.600694444445</c:v>
                </c:pt>
                <c:pt idx="76">
                  <c:v>45146.395833333336</c:v>
                </c:pt>
                <c:pt idx="77">
                  <c:v>45147.440972222219</c:v>
                </c:pt>
                <c:pt idx="78">
                  <c:v>45147.545138888891</c:v>
                </c:pt>
                <c:pt idx="79">
                  <c:v>45148.440972222219</c:v>
                </c:pt>
                <c:pt idx="80">
                  <c:v>45148.534722222219</c:v>
                </c:pt>
                <c:pt idx="81">
                  <c:v>45149.534722222219</c:v>
                </c:pt>
                <c:pt idx="82">
                  <c:v>45149.5625</c:v>
                </c:pt>
                <c:pt idx="83">
                  <c:v>45149.631944444445</c:v>
                </c:pt>
                <c:pt idx="84">
                  <c:v>45149.652777777781</c:v>
                </c:pt>
                <c:pt idx="85">
                  <c:v>45152.440972222219</c:v>
                </c:pt>
                <c:pt idx="86">
                  <c:v>45152.506944444445</c:v>
                </c:pt>
                <c:pt idx="87">
                  <c:v>45152.559027777781</c:v>
                </c:pt>
                <c:pt idx="88">
                  <c:v>45153.395833333336</c:v>
                </c:pt>
                <c:pt idx="89">
                  <c:v>45156.621527777781</c:v>
                </c:pt>
                <c:pt idx="90">
                  <c:v>45159.395833333336</c:v>
                </c:pt>
                <c:pt idx="91">
                  <c:v>45159.555555555555</c:v>
                </c:pt>
                <c:pt idx="92">
                  <c:v>45160.399305555555</c:v>
                </c:pt>
                <c:pt idx="93">
                  <c:v>45160.461805555555</c:v>
                </c:pt>
                <c:pt idx="94">
                  <c:v>45161.427083333336</c:v>
                </c:pt>
                <c:pt idx="95">
                  <c:v>45161.579861111109</c:v>
                </c:pt>
                <c:pt idx="96">
                  <c:v>45162.395833333336</c:v>
                </c:pt>
                <c:pt idx="97">
                  <c:v>45163.621527777781</c:v>
                </c:pt>
                <c:pt idx="98">
                  <c:v>45163.628472222219</c:v>
                </c:pt>
                <c:pt idx="99">
                  <c:v>45163.663194444445</c:v>
                </c:pt>
                <c:pt idx="100">
                  <c:v>45166.444444444445</c:v>
                </c:pt>
                <c:pt idx="101">
                  <c:v>45166.541666666664</c:v>
                </c:pt>
                <c:pt idx="102">
                  <c:v>45166.638888888891</c:v>
                </c:pt>
                <c:pt idx="103">
                  <c:v>45167.399305555555</c:v>
                </c:pt>
                <c:pt idx="104">
                  <c:v>45167.5625</c:v>
                </c:pt>
                <c:pt idx="105">
                  <c:v>45167.635416666664</c:v>
                </c:pt>
                <c:pt idx="106">
                  <c:v>45168.517361111109</c:v>
                </c:pt>
                <c:pt idx="107">
                  <c:v>45168.663194444445</c:v>
                </c:pt>
                <c:pt idx="108">
                  <c:v>45169.583333333336</c:v>
                </c:pt>
                <c:pt idx="109">
                  <c:v>45169.663194444445</c:v>
                </c:pt>
                <c:pt idx="110">
                  <c:v>45170.399305555555</c:v>
                </c:pt>
                <c:pt idx="111">
                  <c:v>45170.565972222219</c:v>
                </c:pt>
                <c:pt idx="112">
                  <c:v>45170.659722222219</c:v>
                </c:pt>
                <c:pt idx="113">
                  <c:v>45174.638888888891</c:v>
                </c:pt>
                <c:pt idx="114">
                  <c:v>45176.628472222219</c:v>
                </c:pt>
                <c:pt idx="115">
                  <c:v>45177.590277777781</c:v>
                </c:pt>
                <c:pt idx="116">
                  <c:v>45180.541666666664</c:v>
                </c:pt>
                <c:pt idx="117">
                  <c:v>45180.586805555555</c:v>
                </c:pt>
                <c:pt idx="118">
                  <c:v>45181.420138888891</c:v>
                </c:pt>
                <c:pt idx="119">
                  <c:v>45182.663194444445</c:v>
                </c:pt>
                <c:pt idx="120">
                  <c:v>45183.576388888891</c:v>
                </c:pt>
                <c:pt idx="121">
                  <c:v>45183.635416666664</c:v>
                </c:pt>
                <c:pt idx="122">
                  <c:v>45184.395833333336</c:v>
                </c:pt>
                <c:pt idx="123">
                  <c:v>45188.413194444445</c:v>
                </c:pt>
                <c:pt idx="124">
                  <c:v>45189.427083333336</c:v>
                </c:pt>
                <c:pt idx="125">
                  <c:v>45189.5625</c:v>
                </c:pt>
                <c:pt idx="126">
                  <c:v>45189.614583333336</c:v>
                </c:pt>
                <c:pt idx="127">
                  <c:v>45194.59375</c:v>
                </c:pt>
                <c:pt idx="128">
                  <c:v>45195.395833333336</c:v>
                </c:pt>
                <c:pt idx="129">
                  <c:v>45197.40625</c:v>
                </c:pt>
                <c:pt idx="130">
                  <c:v>45197.440972222219</c:v>
                </c:pt>
                <c:pt idx="131">
                  <c:v>45197.46875</c:v>
                </c:pt>
                <c:pt idx="132">
                  <c:v>45197.506944444445</c:v>
                </c:pt>
                <c:pt idx="133">
                  <c:v>45197.524305555555</c:v>
                </c:pt>
                <c:pt idx="134">
                  <c:v>45197.607638888891</c:v>
                </c:pt>
                <c:pt idx="135">
                  <c:v>45198.434027777781</c:v>
                </c:pt>
                <c:pt idx="136">
                  <c:v>45198.572916666664</c:v>
                </c:pt>
                <c:pt idx="137">
                  <c:v>45203.496527777781</c:v>
                </c:pt>
                <c:pt idx="138">
                  <c:v>45203.631944444445</c:v>
                </c:pt>
                <c:pt idx="139">
                  <c:v>45205.458333333336</c:v>
                </c:pt>
                <c:pt idx="140">
                  <c:v>45209.416666666664</c:v>
                </c:pt>
                <c:pt idx="141">
                  <c:v>45209.586805555555</c:v>
                </c:pt>
                <c:pt idx="142">
                  <c:v>45210.395833333336</c:v>
                </c:pt>
                <c:pt idx="143">
                  <c:v>45211.444444444445</c:v>
                </c:pt>
                <c:pt idx="144">
                  <c:v>45211.520833333336</c:v>
                </c:pt>
                <c:pt idx="145">
                  <c:v>45215.538194444445</c:v>
                </c:pt>
                <c:pt idx="146">
                  <c:v>45215.586805555555</c:v>
                </c:pt>
                <c:pt idx="147">
                  <c:v>45215.604166666664</c:v>
                </c:pt>
                <c:pt idx="148">
                  <c:v>45215.649305555555</c:v>
                </c:pt>
                <c:pt idx="149">
                  <c:v>45216.395833333336</c:v>
                </c:pt>
                <c:pt idx="150">
                  <c:v>45216.447916666664</c:v>
                </c:pt>
                <c:pt idx="151">
                  <c:v>45216.614583333336</c:v>
                </c:pt>
                <c:pt idx="152">
                  <c:v>45223.409722222219</c:v>
                </c:pt>
                <c:pt idx="153">
                  <c:v>45224.486111111109</c:v>
                </c:pt>
                <c:pt idx="154">
                  <c:v>45226.409722222219</c:v>
                </c:pt>
                <c:pt idx="155">
                  <c:v>45226.486111111109</c:v>
                </c:pt>
                <c:pt idx="156">
                  <c:v>45229.513888888891</c:v>
                </c:pt>
                <c:pt idx="157">
                  <c:v>45229.59375</c:v>
                </c:pt>
                <c:pt idx="158">
                  <c:v>45229.621527777781</c:v>
                </c:pt>
                <c:pt idx="159">
                  <c:v>45230.416666666664</c:v>
                </c:pt>
                <c:pt idx="160">
                  <c:v>45230.447916666664</c:v>
                </c:pt>
                <c:pt idx="161">
                  <c:v>45230.559027777781</c:v>
                </c:pt>
                <c:pt idx="162">
                  <c:v>45230.597222222219</c:v>
                </c:pt>
                <c:pt idx="163">
                  <c:v>45230.638888888891</c:v>
                </c:pt>
                <c:pt idx="164">
                  <c:v>45231.395833333336</c:v>
                </c:pt>
                <c:pt idx="165">
                  <c:v>45231.583333333336</c:v>
                </c:pt>
                <c:pt idx="166">
                  <c:v>45232.590277777781</c:v>
                </c:pt>
                <c:pt idx="167">
                  <c:v>45232.618055555555</c:v>
                </c:pt>
                <c:pt idx="168">
                  <c:v>45232.649305555555</c:v>
                </c:pt>
                <c:pt idx="169">
                  <c:v>45233.607638888891</c:v>
                </c:pt>
                <c:pt idx="170">
                  <c:v>45236.586805555555</c:v>
                </c:pt>
                <c:pt idx="171">
                  <c:v>45236.621527777781</c:v>
                </c:pt>
                <c:pt idx="172">
                  <c:v>45237.59375</c:v>
                </c:pt>
                <c:pt idx="173">
                  <c:v>45237.621527777781</c:v>
                </c:pt>
                <c:pt idx="174">
                  <c:v>45237.663194444445</c:v>
                </c:pt>
                <c:pt idx="175">
                  <c:v>45238.4375</c:v>
                </c:pt>
                <c:pt idx="176">
                  <c:v>45238.552083333336</c:v>
                </c:pt>
                <c:pt idx="177">
                  <c:v>45239.395833333336</c:v>
                </c:pt>
                <c:pt idx="178">
                  <c:v>45239.486111111109</c:v>
                </c:pt>
                <c:pt idx="179">
                  <c:v>45239.524305555555</c:v>
                </c:pt>
                <c:pt idx="180">
                  <c:v>45240.607638888891</c:v>
                </c:pt>
                <c:pt idx="181">
                  <c:v>45240.642361111109</c:v>
                </c:pt>
                <c:pt idx="182">
                  <c:v>45243.472222222219</c:v>
                </c:pt>
                <c:pt idx="183">
                  <c:v>45243.614583333336</c:v>
                </c:pt>
                <c:pt idx="184">
                  <c:v>45244.40625</c:v>
                </c:pt>
                <c:pt idx="185">
                  <c:v>45244.527777777781</c:v>
                </c:pt>
                <c:pt idx="186">
                  <c:v>45244.541666666664</c:v>
                </c:pt>
                <c:pt idx="187">
                  <c:v>45244.552083333336</c:v>
                </c:pt>
                <c:pt idx="188">
                  <c:v>45244.579861111109</c:v>
                </c:pt>
                <c:pt idx="189">
                  <c:v>45245.402777777781</c:v>
                </c:pt>
                <c:pt idx="190">
                  <c:v>45245.545138888891</c:v>
                </c:pt>
                <c:pt idx="191">
                  <c:v>45245.600694444445</c:v>
                </c:pt>
                <c:pt idx="192">
                  <c:v>45246.40625</c:v>
                </c:pt>
                <c:pt idx="193">
                  <c:v>45246.555555555555</c:v>
                </c:pt>
                <c:pt idx="194">
                  <c:v>45246.576388888891</c:v>
                </c:pt>
                <c:pt idx="195">
                  <c:v>45246.631944444445</c:v>
                </c:pt>
                <c:pt idx="196">
                  <c:v>45247.395833333336</c:v>
                </c:pt>
                <c:pt idx="197">
                  <c:v>45247.461805555555</c:v>
                </c:pt>
                <c:pt idx="198">
                  <c:v>45247.517361111109</c:v>
                </c:pt>
                <c:pt idx="199">
                  <c:v>45250.399305555555</c:v>
                </c:pt>
                <c:pt idx="200">
                  <c:v>45250.489583333336</c:v>
                </c:pt>
                <c:pt idx="201">
                  <c:v>45250.611111111109</c:v>
                </c:pt>
                <c:pt idx="202">
                  <c:v>45250.663194444445</c:v>
                </c:pt>
                <c:pt idx="203">
                  <c:v>45251.583333333336</c:v>
                </c:pt>
                <c:pt idx="204">
                  <c:v>45252.402777777781</c:v>
                </c:pt>
                <c:pt idx="205">
                  <c:v>45252.527777777781</c:v>
                </c:pt>
                <c:pt idx="206">
                  <c:v>45254.517361111109</c:v>
                </c:pt>
                <c:pt idx="207">
                  <c:v>45257.597222222219</c:v>
                </c:pt>
              </c:numCache>
            </c:numRef>
          </c:cat>
          <c:val>
            <c:numRef>
              <c:f>abc!$O$2:$O$209</c:f>
              <c:numCache>
                <c:formatCode>_(* #,##0.00_);_(* \(#,##0.00\);_(* "-"??_);_(@_)</c:formatCode>
                <c:ptCount val="208"/>
                <c:pt idx="0">
                  <c:v>100000</c:v>
                </c:pt>
                <c:pt idx="1">
                  <c:v>100640</c:v>
                </c:pt>
                <c:pt idx="2">
                  <c:v>100640</c:v>
                </c:pt>
                <c:pt idx="3">
                  <c:v>100348.144</c:v>
                </c:pt>
                <c:pt idx="4">
                  <c:v>100609.04917439999</c:v>
                </c:pt>
                <c:pt idx="5">
                  <c:v>101685.56600056606</c:v>
                </c:pt>
                <c:pt idx="6">
                  <c:v>101268.65517996374</c:v>
                </c:pt>
                <c:pt idx="7">
                  <c:v>101795.25218689955</c:v>
                </c:pt>
                <c:pt idx="8">
                  <c:v>101265.91687552768</c:v>
                </c:pt>
                <c:pt idx="9">
                  <c:v>100951.99253321355</c:v>
                </c:pt>
                <c:pt idx="10">
                  <c:v>102213.89243987871</c:v>
                </c:pt>
                <c:pt idx="11">
                  <c:v>101774.37270238723</c:v>
                </c:pt>
                <c:pt idx="12">
                  <c:v>101591.17883152294</c:v>
                </c:pt>
                <c:pt idx="13">
                  <c:v>101377.83735597674</c:v>
                </c:pt>
                <c:pt idx="14">
                  <c:v>101195.35724873598</c:v>
                </c:pt>
                <c:pt idx="15">
                  <c:v>102227.54989267308</c:v>
                </c:pt>
                <c:pt idx="16">
                  <c:v>101757.30316316678</c:v>
                </c:pt>
                <c:pt idx="17">
                  <c:v>101614.84293873835</c:v>
                </c:pt>
                <c:pt idx="18">
                  <c:v>101614.84293873835</c:v>
                </c:pt>
                <c:pt idx="19">
                  <c:v>102661.47582100735</c:v>
                </c:pt>
                <c:pt idx="20">
                  <c:v>102733.33885408205</c:v>
                </c:pt>
                <c:pt idx="21">
                  <c:v>102877.16552847777</c:v>
                </c:pt>
                <c:pt idx="22">
                  <c:v>102465.65686636386</c:v>
                </c:pt>
                <c:pt idx="23">
                  <c:v>102240.23242125787</c:v>
                </c:pt>
                <c:pt idx="24">
                  <c:v>102311.80058395275</c:v>
                </c:pt>
                <c:pt idx="25">
                  <c:v>102577.81126547101</c:v>
                </c:pt>
                <c:pt idx="26">
                  <c:v>102649.61573335684</c:v>
                </c:pt>
                <c:pt idx="27">
                  <c:v>101458.8801908499</c:v>
                </c:pt>
                <c:pt idx="28">
                  <c:v>101002.31522999109</c:v>
                </c:pt>
                <c:pt idx="29">
                  <c:v>102022.438613814</c:v>
                </c:pt>
                <c:pt idx="30">
                  <c:v>103144.68543856594</c:v>
                </c:pt>
                <c:pt idx="31">
                  <c:v>102907.45266205724</c:v>
                </c:pt>
                <c:pt idx="32">
                  <c:v>102238.55421975387</c:v>
                </c:pt>
                <c:pt idx="33">
                  <c:v>101880.71927998474</c:v>
                </c:pt>
                <c:pt idx="34">
                  <c:v>101391.69182744081</c:v>
                </c:pt>
                <c:pt idx="35">
                  <c:v>100306.80072488719</c:v>
                </c:pt>
                <c:pt idx="36">
                  <c:v>99985.818962567544</c:v>
                </c:pt>
                <c:pt idx="37">
                  <c:v>99945.82463498252</c:v>
                </c:pt>
                <c:pt idx="38">
                  <c:v>99436.100929344117</c:v>
                </c:pt>
                <c:pt idx="39">
                  <c:v>99078.130965998469</c:v>
                </c:pt>
                <c:pt idx="40">
                  <c:v>100177.89821972106</c:v>
                </c:pt>
                <c:pt idx="41">
                  <c:v>100418.32517544838</c:v>
                </c:pt>
                <c:pt idx="42">
                  <c:v>100739.66381600982</c:v>
                </c:pt>
                <c:pt idx="43">
                  <c:v>100659.07208495701</c:v>
                </c:pt>
                <c:pt idx="44">
                  <c:v>100457.75394078709</c:v>
                </c:pt>
                <c:pt idx="45">
                  <c:v>100297.02153448183</c:v>
                </c:pt>
                <c:pt idx="46">
                  <c:v>99935.952256957695</c:v>
                </c:pt>
                <c:pt idx="47">
                  <c:v>101005.26694610713</c:v>
                </c:pt>
                <c:pt idx="48">
                  <c:v>100692.1506185742</c:v>
                </c:pt>
                <c:pt idx="49">
                  <c:v>100380.00495165662</c:v>
                </c:pt>
                <c:pt idx="50">
                  <c:v>99817.876923927339</c:v>
                </c:pt>
                <c:pt idx="51">
                  <c:v>99628.222957771883</c:v>
                </c:pt>
                <c:pt idx="52">
                  <c:v>102138.85417630772</c:v>
                </c:pt>
                <c:pt idx="53">
                  <c:v>103384.94819725868</c:v>
                </c:pt>
                <c:pt idx="54">
                  <c:v>103209.19378532334</c:v>
                </c:pt>
                <c:pt idx="55">
                  <c:v>103250.47746283746</c:v>
                </c:pt>
                <c:pt idx="56">
                  <c:v>102899.42583946382</c:v>
                </c:pt>
                <c:pt idx="57">
                  <c:v>102806.81635620829</c:v>
                </c:pt>
                <c:pt idx="58">
                  <c:v>102632.04476840273</c:v>
                </c:pt>
                <c:pt idx="59">
                  <c:v>102765.46642660166</c:v>
                </c:pt>
                <c:pt idx="60">
                  <c:v>102857.9553463856</c:v>
                </c:pt>
                <c:pt idx="61">
                  <c:v>102765.38318657385</c:v>
                </c:pt>
                <c:pt idx="62">
                  <c:v>102457.08703701412</c:v>
                </c:pt>
                <c:pt idx="63">
                  <c:v>103830.01200331011</c:v>
                </c:pt>
                <c:pt idx="64">
                  <c:v>105750.86722537134</c:v>
                </c:pt>
                <c:pt idx="65">
                  <c:v>105888.34335276434</c:v>
                </c:pt>
                <c:pt idx="66">
                  <c:v>105475.37881368856</c:v>
                </c:pt>
                <c:pt idx="67">
                  <c:v>105243.33298029844</c:v>
                </c:pt>
                <c:pt idx="68">
                  <c:v>104874.9813148674</c:v>
                </c:pt>
                <c:pt idx="69">
                  <c:v>104874.9813148674</c:v>
                </c:pt>
                <c:pt idx="70">
                  <c:v>104874.9813148674</c:v>
                </c:pt>
                <c:pt idx="71">
                  <c:v>104696.69384663212</c:v>
                </c:pt>
                <c:pt idx="72">
                  <c:v>104696.69384663212</c:v>
                </c:pt>
                <c:pt idx="73">
                  <c:v>104319.78574878424</c:v>
                </c:pt>
                <c:pt idx="74">
                  <c:v>100240.88212600678</c:v>
                </c:pt>
                <c:pt idx="75">
                  <c:v>100361.171184558</c:v>
                </c:pt>
                <c:pt idx="76">
                  <c:v>101786.29981537872</c:v>
                </c:pt>
                <c:pt idx="77">
                  <c:v>101480.94091593259</c:v>
                </c:pt>
                <c:pt idx="78">
                  <c:v>100567.6124476892</c:v>
                </c:pt>
                <c:pt idx="79">
                  <c:v>100115.0581916746</c:v>
                </c:pt>
                <c:pt idx="80">
                  <c:v>101186.28931432551</c:v>
                </c:pt>
                <c:pt idx="81">
                  <c:v>101145.81479859978</c:v>
                </c:pt>
                <c:pt idx="82">
                  <c:v>100761.46070236509</c:v>
                </c:pt>
                <c:pt idx="83">
                  <c:v>101940.36979258277</c:v>
                </c:pt>
                <c:pt idx="84">
                  <c:v>101685.51886810132</c:v>
                </c:pt>
                <c:pt idx="85">
                  <c:v>101512.65348602555</c:v>
                </c:pt>
                <c:pt idx="86">
                  <c:v>101512.65348602555</c:v>
                </c:pt>
                <c:pt idx="87">
                  <c:v>101593.86360881435</c:v>
                </c:pt>
                <c:pt idx="88">
                  <c:v>102741.87426759397</c:v>
                </c:pt>
                <c:pt idx="89">
                  <c:v>103830.93813483046</c:v>
                </c:pt>
                <c:pt idx="90">
                  <c:v>103830.93813483046</c:v>
                </c:pt>
                <c:pt idx="91">
                  <c:v>103332.54963178327</c:v>
                </c:pt>
                <c:pt idx="92">
                  <c:v>104748.20556173871</c:v>
                </c:pt>
                <c:pt idx="93">
                  <c:v>104402.53648338497</c:v>
                </c:pt>
                <c:pt idx="94">
                  <c:v>105905.93300874572</c:v>
                </c:pt>
                <c:pt idx="95">
                  <c:v>106128.33546806409</c:v>
                </c:pt>
                <c:pt idx="96">
                  <c:v>105905.46596358115</c:v>
                </c:pt>
                <c:pt idx="97">
                  <c:v>106127.86744210467</c:v>
                </c:pt>
                <c:pt idx="98">
                  <c:v>106531.15333838467</c:v>
                </c:pt>
                <c:pt idx="99">
                  <c:v>107660.38356377154</c:v>
                </c:pt>
                <c:pt idx="100">
                  <c:v>107197.44391444733</c:v>
                </c:pt>
                <c:pt idx="101">
                  <c:v>108666.04889607526</c:v>
                </c:pt>
                <c:pt idx="102">
                  <c:v>108372.65056405585</c:v>
                </c:pt>
                <c:pt idx="103">
                  <c:v>109423.8652745272</c:v>
                </c:pt>
                <c:pt idx="104">
                  <c:v>110649.41256560192</c:v>
                </c:pt>
                <c:pt idx="105">
                  <c:v>111755.90669125794</c:v>
                </c:pt>
                <c:pt idx="106">
                  <c:v>112884.64134883965</c:v>
                </c:pt>
                <c:pt idx="107">
                  <c:v>112150.8911800722</c:v>
                </c:pt>
                <c:pt idx="108">
                  <c:v>111623.78199152586</c:v>
                </c:pt>
                <c:pt idx="109">
                  <c:v>112148.41376688602</c:v>
                </c:pt>
                <c:pt idx="110">
                  <c:v>111991.40598761238</c:v>
                </c:pt>
                <c:pt idx="111">
                  <c:v>112047.40169060617</c:v>
                </c:pt>
                <c:pt idx="112">
                  <c:v>111632.82630435092</c:v>
                </c:pt>
                <c:pt idx="113">
                  <c:v>110884.88636811177</c:v>
                </c:pt>
                <c:pt idx="114">
                  <c:v>110618.7626408283</c:v>
                </c:pt>
                <c:pt idx="115">
                  <c:v>110463.89637313114</c:v>
                </c:pt>
                <c:pt idx="116">
                  <c:v>109988.90161872668</c:v>
                </c:pt>
                <c:pt idx="117">
                  <c:v>110098.89052034539</c:v>
                </c:pt>
                <c:pt idx="118">
                  <c:v>110043.84107508522</c:v>
                </c:pt>
                <c:pt idx="119">
                  <c:v>109878.77531347259</c:v>
                </c:pt>
                <c:pt idx="120">
                  <c:v>109219.50266159176</c:v>
                </c:pt>
                <c:pt idx="121">
                  <c:v>108957.37585520395</c:v>
                </c:pt>
                <c:pt idx="122">
                  <c:v>108467.06766385555</c:v>
                </c:pt>
                <c:pt idx="123">
                  <c:v>108792.46886684711</c:v>
                </c:pt>
                <c:pt idx="124">
                  <c:v>108313.78200383298</c:v>
                </c:pt>
                <c:pt idx="125">
                  <c:v>108075.49168342455</c:v>
                </c:pt>
                <c:pt idx="126">
                  <c:v>105622.17802221081</c:v>
                </c:pt>
                <c:pt idx="127">
                  <c:v>105178.56487451753</c:v>
                </c:pt>
                <c:pt idx="128">
                  <c:v>104063.67208684764</c:v>
                </c:pt>
                <c:pt idx="129">
                  <c:v>104022.0466180129</c:v>
                </c:pt>
                <c:pt idx="130">
                  <c:v>104334.11275786693</c:v>
                </c:pt>
                <c:pt idx="131">
                  <c:v>103833.30901662917</c:v>
                </c:pt>
                <c:pt idx="132">
                  <c:v>103116.85918441442</c:v>
                </c:pt>
                <c:pt idx="133">
                  <c:v>102415.6645419604</c:v>
                </c:pt>
                <c:pt idx="134">
                  <c:v>101606.58079207891</c:v>
                </c:pt>
                <c:pt idx="135">
                  <c:v>102744.5744969502</c:v>
                </c:pt>
                <c:pt idx="136">
                  <c:v>103864.49035896694</c:v>
                </c:pt>
                <c:pt idx="137">
                  <c:v>105131.63714134633</c:v>
                </c:pt>
                <c:pt idx="138">
                  <c:v>106372.19045961423</c:v>
                </c:pt>
                <c:pt idx="139">
                  <c:v>105850.96672636211</c:v>
                </c:pt>
                <c:pt idx="140">
                  <c:v>107629.26296736498</c:v>
                </c:pt>
                <c:pt idx="141">
                  <c:v>107080.35372623142</c:v>
                </c:pt>
                <c:pt idx="142">
                  <c:v>106726.98855893486</c:v>
                </c:pt>
                <c:pt idx="143">
                  <c:v>106001.24503673409</c:v>
                </c:pt>
                <c:pt idx="144">
                  <c:v>105778.64242215695</c:v>
                </c:pt>
                <c:pt idx="145">
                  <c:v>105366.10571671053</c:v>
                </c:pt>
                <c:pt idx="146">
                  <c:v>105186.98333699213</c:v>
                </c:pt>
                <c:pt idx="147">
                  <c:v>101284.54625518972</c:v>
                </c:pt>
                <c:pt idx="148">
                  <c:v>102368.29090012025</c:v>
                </c:pt>
                <c:pt idx="149">
                  <c:v>102327.3435837602</c:v>
                </c:pt>
                <c:pt idx="150">
                  <c:v>100925.45897666269</c:v>
                </c:pt>
                <c:pt idx="151">
                  <c:v>100279.53603921205</c:v>
                </c:pt>
                <c:pt idx="152">
                  <c:v>99577.579286937558</c:v>
                </c:pt>
                <c:pt idx="153">
                  <c:v>99338.59309664891</c:v>
                </c:pt>
                <c:pt idx="154">
                  <c:v>99110.114332526617</c:v>
                </c:pt>
                <c:pt idx="155">
                  <c:v>99347.978606924677</c:v>
                </c:pt>
                <c:pt idx="156">
                  <c:v>99030.065075382518</c:v>
                </c:pt>
                <c:pt idx="157">
                  <c:v>98633.944815080991</c:v>
                </c:pt>
                <c:pt idx="158">
                  <c:v>99551.240501861248</c:v>
                </c:pt>
                <c:pt idx="159">
                  <c:v>99760.298106915157</c:v>
                </c:pt>
                <c:pt idx="160">
                  <c:v>100049.60297142521</c:v>
                </c:pt>
                <c:pt idx="161">
                  <c:v>100339.74682004233</c:v>
                </c:pt>
                <c:pt idx="162">
                  <c:v>100731.0718326405</c:v>
                </c:pt>
                <c:pt idx="163">
                  <c:v>101869.33294434936</c:v>
                </c:pt>
                <c:pt idx="164">
                  <c:v>101777.65054469944</c:v>
                </c:pt>
                <c:pt idx="165">
                  <c:v>101543.56194844663</c:v>
                </c:pt>
                <c:pt idx="166">
                  <c:v>102518.38014315172</c:v>
                </c:pt>
                <c:pt idx="167">
                  <c:v>102467.12095308016</c:v>
                </c:pt>
                <c:pt idx="168">
                  <c:v>102323.66698374585</c:v>
                </c:pt>
                <c:pt idx="169">
                  <c:v>102865.98241875971</c:v>
                </c:pt>
                <c:pt idx="170">
                  <c:v>102763.11643634095</c:v>
                </c:pt>
                <c:pt idx="171">
                  <c:v>102711.73487812278</c:v>
                </c:pt>
                <c:pt idx="172">
                  <c:v>102362.51497953717</c:v>
                </c:pt>
                <c:pt idx="173">
                  <c:v>102004.2461771088</c:v>
                </c:pt>
                <c:pt idx="174">
                  <c:v>102157.25254637447</c:v>
                </c:pt>
                <c:pt idx="175">
                  <c:v>103485.29682947733</c:v>
                </c:pt>
                <c:pt idx="176">
                  <c:v>102916.12769691521</c:v>
                </c:pt>
                <c:pt idx="177">
                  <c:v>102864.66963306676</c:v>
                </c:pt>
                <c:pt idx="178">
                  <c:v>102556.07562416756</c:v>
                </c:pt>
                <c:pt idx="179">
                  <c:v>102084.31767629638</c:v>
                </c:pt>
                <c:pt idx="180">
                  <c:v>103166.41144366511</c:v>
                </c:pt>
                <c:pt idx="181">
                  <c:v>102898.17877391158</c:v>
                </c:pt>
                <c:pt idx="182">
                  <c:v>102198.47115824898</c:v>
                </c:pt>
                <c:pt idx="183">
                  <c:v>101667.03910822609</c:v>
                </c:pt>
                <c:pt idx="184">
                  <c:v>101351.87128699059</c:v>
                </c:pt>
                <c:pt idx="185">
                  <c:v>101250.5194157036</c:v>
                </c:pt>
                <c:pt idx="186">
                  <c:v>101199.89415599576</c:v>
                </c:pt>
                <c:pt idx="187">
                  <c:v>100886.17448411217</c:v>
                </c:pt>
                <c:pt idx="188">
                  <c:v>100785.28830962806</c:v>
                </c:pt>
                <c:pt idx="189">
                  <c:v>100734.89566547325</c:v>
                </c:pt>
                <c:pt idx="190">
                  <c:v>101792.61206996071</c:v>
                </c:pt>
                <c:pt idx="191">
                  <c:v>101527.95127857881</c:v>
                </c:pt>
                <c:pt idx="192">
                  <c:v>101050.76990756948</c:v>
                </c:pt>
                <c:pt idx="193">
                  <c:v>101262.97652437538</c:v>
                </c:pt>
                <c:pt idx="194">
                  <c:v>102336.36407553375</c:v>
                </c:pt>
                <c:pt idx="195">
                  <c:v>102008.88771049205</c:v>
                </c:pt>
                <c:pt idx="196">
                  <c:v>102121.09748697361</c:v>
                </c:pt>
                <c:pt idx="197">
                  <c:v>103275.06588857641</c:v>
                </c:pt>
                <c:pt idx="198">
                  <c:v>103047.86074362155</c:v>
                </c:pt>
                <c:pt idx="199">
                  <c:v>102934.50809680358</c:v>
                </c:pt>
                <c:pt idx="200">
                  <c:v>102594.82422008413</c:v>
                </c:pt>
                <c:pt idx="201">
                  <c:v>102533.26732555208</c:v>
                </c:pt>
                <c:pt idx="202">
                  <c:v>102010.34766219177</c:v>
                </c:pt>
                <c:pt idx="203">
                  <c:v>101785.92489733495</c:v>
                </c:pt>
                <c:pt idx="204">
                  <c:v>102875.03429373642</c:v>
                </c:pt>
                <c:pt idx="205">
                  <c:v>102638.42171486083</c:v>
                </c:pt>
                <c:pt idx="206">
                  <c:v>102402.35334491666</c:v>
                </c:pt>
                <c:pt idx="207">
                  <c:v>102289.71075623725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D-41A7-B499-3A13D471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809256"/>
        <c:axId val="1125808176"/>
      </c:lineChart>
      <c:dateAx>
        <c:axId val="112580925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08176"/>
        <c:crosses val="autoZero"/>
        <c:auto val="1"/>
        <c:lblOffset val="100"/>
        <c:baseTimeUnit val="days"/>
      </c:dateAx>
      <c:valAx>
        <c:axId val="1125808176"/>
        <c:scaling>
          <c:logBase val="10"/>
          <c:orientation val="minMax"/>
          <c:min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0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571499</xdr:colOff>
      <xdr:row>3</xdr:row>
      <xdr:rowOff>128587</xdr:rowOff>
    </xdr:from>
    <xdr:to>
      <xdr:col>44</xdr:col>
      <xdr:colOff>352424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529B4-8275-02D9-6438-DBF53D0FE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52F0-AF1E-40F6-9840-873309360001}">
  <dimension ref="A1:S4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2" sqref="S2"/>
    </sheetView>
  </sheetViews>
  <sheetFormatPr defaultRowHeight="15" x14ac:dyDescent="0.25"/>
  <cols>
    <col min="1" max="1" width="19" customWidth="1"/>
    <col min="2" max="2" width="20.28515625" customWidth="1"/>
    <col min="3" max="3" width="19.7109375" customWidth="1"/>
    <col min="4" max="4" width="18.42578125" customWidth="1"/>
    <col min="5" max="5" width="14.7109375" customWidth="1"/>
    <col min="15" max="16" width="13.28515625" bestFit="1" customWidth="1"/>
    <col min="17" max="17" width="11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</row>
    <row r="2" spans="1:19" x14ac:dyDescent="0.25">
      <c r="A2">
        <v>1</v>
      </c>
      <c r="B2" t="s">
        <v>14</v>
      </c>
      <c r="C2" t="s">
        <v>21</v>
      </c>
      <c r="D2" s="3">
        <v>45078.399305555555</v>
      </c>
      <c r="E2">
        <v>34.07</v>
      </c>
      <c r="F2">
        <v>29368</v>
      </c>
      <c r="G2">
        <v>-587.36</v>
      </c>
      <c r="H2">
        <v>-0.06</v>
      </c>
      <c r="I2">
        <v>-587.36</v>
      </c>
      <c r="J2">
        <v>-0.06</v>
      </c>
      <c r="K2">
        <v>0</v>
      </c>
      <c r="L2">
        <v>0</v>
      </c>
      <c r="M2">
        <v>587.36</v>
      </c>
      <c r="N2">
        <v>0.06</v>
      </c>
      <c r="O2" s="1">
        <f>IF(ISNUMBER(O1),O1*(1+H4/100),100000)</f>
        <v>100000</v>
      </c>
      <c r="P2" s="1">
        <f>IF(ISNUMBER(P1),MAX(P1,O2),O2)</f>
        <v>100000</v>
      </c>
      <c r="Q2" s="2">
        <f>(O2-P2)/P2</f>
        <v>0</v>
      </c>
      <c r="R2" s="2">
        <f>MIN(Q2:Q209)</f>
        <v>-0.12624123497651651</v>
      </c>
      <c r="S2">
        <f>O436/O2 * 100</f>
        <v>103.46491507106539</v>
      </c>
    </row>
    <row r="3" spans="1:19" x14ac:dyDescent="0.25">
      <c r="A3">
        <v>2</v>
      </c>
      <c r="B3" t="s">
        <v>14</v>
      </c>
      <c r="C3" t="s">
        <v>15</v>
      </c>
      <c r="D3" s="3">
        <v>45078.645833333336</v>
      </c>
      <c r="E3">
        <v>32.68</v>
      </c>
      <c r="F3">
        <v>30703</v>
      </c>
      <c r="G3">
        <v>-3684.36</v>
      </c>
      <c r="H3">
        <v>-0.37</v>
      </c>
      <c r="I3">
        <v>-4271.72</v>
      </c>
      <c r="J3">
        <v>-0.37</v>
      </c>
      <c r="K3">
        <v>3991.39</v>
      </c>
      <c r="L3">
        <v>0.4</v>
      </c>
      <c r="M3">
        <v>3684.36</v>
      </c>
      <c r="N3">
        <v>0.37</v>
      </c>
      <c r="O3" s="1">
        <f t="shared" ref="O3:O66" si="0">IF(ISNUMBER(O2),O2*(1+H5/100),100000)</f>
        <v>100640</v>
      </c>
      <c r="P3" s="1">
        <f t="shared" ref="P3:P66" si="1">IF(ISNUMBER(P2),MAX(P2,O3),O3)</f>
        <v>100640</v>
      </c>
      <c r="Q3" s="2">
        <f t="shared" ref="Q3:Q66" si="2">(O3-P3)/P3</f>
        <v>0</v>
      </c>
    </row>
    <row r="4" spans="1:19" x14ac:dyDescent="0.25">
      <c r="A4">
        <v>3</v>
      </c>
      <c r="B4" t="s">
        <v>14</v>
      </c>
      <c r="C4" t="s">
        <v>21</v>
      </c>
      <c r="D4" s="3">
        <v>45079.395833333336</v>
      </c>
      <c r="E4">
        <v>31.68</v>
      </c>
      <c r="F4">
        <v>30769</v>
      </c>
      <c r="G4">
        <v>0</v>
      </c>
      <c r="H4">
        <v>0</v>
      </c>
      <c r="I4">
        <v>-4271.72</v>
      </c>
      <c r="J4">
        <v>0</v>
      </c>
      <c r="K4">
        <v>0</v>
      </c>
      <c r="L4">
        <v>0</v>
      </c>
      <c r="M4">
        <v>0</v>
      </c>
      <c r="N4">
        <v>0</v>
      </c>
      <c r="O4" s="1">
        <f t="shared" si="0"/>
        <v>100640</v>
      </c>
      <c r="P4" s="1">
        <f t="shared" si="1"/>
        <v>100640</v>
      </c>
      <c r="Q4" s="2">
        <f t="shared" si="2"/>
        <v>0</v>
      </c>
    </row>
    <row r="5" spans="1:19" x14ac:dyDescent="0.25">
      <c r="A5">
        <v>4</v>
      </c>
      <c r="B5" t="s">
        <v>14</v>
      </c>
      <c r="C5" t="s">
        <v>15</v>
      </c>
      <c r="D5" s="3">
        <v>45079.503472222219</v>
      </c>
      <c r="E5">
        <v>31.15</v>
      </c>
      <c r="F5">
        <v>31897</v>
      </c>
      <c r="G5">
        <v>6379.4</v>
      </c>
      <c r="H5">
        <v>0.64</v>
      </c>
      <c r="I5">
        <v>2107.6799999999998</v>
      </c>
      <c r="J5">
        <v>0.64</v>
      </c>
      <c r="K5">
        <v>8293.2199999999993</v>
      </c>
      <c r="L5">
        <v>0.83</v>
      </c>
      <c r="M5">
        <v>0</v>
      </c>
      <c r="N5">
        <v>0</v>
      </c>
      <c r="O5" s="1">
        <f t="shared" si="0"/>
        <v>100348.144</v>
      </c>
      <c r="P5" s="1">
        <f t="shared" si="1"/>
        <v>100640</v>
      </c>
      <c r="Q5" s="2">
        <f t="shared" si="2"/>
        <v>-2.8999999999999976E-3</v>
      </c>
    </row>
    <row r="6" spans="1:19" x14ac:dyDescent="0.25">
      <c r="A6">
        <v>5</v>
      </c>
      <c r="B6" t="s">
        <v>14</v>
      </c>
      <c r="C6" t="s">
        <v>15</v>
      </c>
      <c r="D6" s="3">
        <v>45079.513888888891</v>
      </c>
      <c r="E6">
        <v>31.05</v>
      </c>
      <c r="F6">
        <v>32195</v>
      </c>
      <c r="G6">
        <v>0</v>
      </c>
      <c r="H6">
        <v>0</v>
      </c>
      <c r="I6">
        <v>2107.6799999999998</v>
      </c>
      <c r="J6">
        <v>0</v>
      </c>
      <c r="K6">
        <v>1287.8</v>
      </c>
      <c r="L6">
        <v>0.13</v>
      </c>
      <c r="M6">
        <v>643.9</v>
      </c>
      <c r="N6">
        <v>0.06</v>
      </c>
      <c r="O6" s="1">
        <f t="shared" si="0"/>
        <v>100609.04917439999</v>
      </c>
      <c r="P6" s="1">
        <f t="shared" si="1"/>
        <v>100640</v>
      </c>
      <c r="Q6" s="2">
        <f t="shared" si="2"/>
        <v>-3.0754000000011663E-4</v>
      </c>
    </row>
    <row r="7" spans="1:19" x14ac:dyDescent="0.25">
      <c r="A7">
        <v>6</v>
      </c>
      <c r="B7" t="s">
        <v>14</v>
      </c>
      <c r="C7" t="s">
        <v>15</v>
      </c>
      <c r="D7" s="3">
        <v>45079.590277777781</v>
      </c>
      <c r="E7">
        <v>30.99</v>
      </c>
      <c r="F7">
        <v>32351</v>
      </c>
      <c r="G7">
        <v>-2911.59</v>
      </c>
      <c r="H7">
        <v>-0.28999999999999998</v>
      </c>
      <c r="I7">
        <v>-803.91</v>
      </c>
      <c r="J7">
        <v>-0.28999999999999998</v>
      </c>
      <c r="K7">
        <v>0</v>
      </c>
      <c r="L7">
        <v>0</v>
      </c>
      <c r="M7">
        <v>4529.1400000000003</v>
      </c>
      <c r="N7">
        <v>0.45</v>
      </c>
      <c r="O7" s="1">
        <f t="shared" si="0"/>
        <v>101685.56600056606</v>
      </c>
      <c r="P7" s="1">
        <f t="shared" si="1"/>
        <v>101685.56600056606</v>
      </c>
      <c r="Q7" s="2">
        <f t="shared" si="2"/>
        <v>0</v>
      </c>
    </row>
    <row r="8" spans="1:19" x14ac:dyDescent="0.25">
      <c r="A8">
        <v>7</v>
      </c>
      <c r="B8" t="s">
        <v>14</v>
      </c>
      <c r="C8" t="s">
        <v>15</v>
      </c>
      <c r="D8" s="3">
        <v>45082.475694444445</v>
      </c>
      <c r="E8">
        <v>31.01</v>
      </c>
      <c r="F8">
        <v>32175</v>
      </c>
      <c r="G8">
        <v>2574</v>
      </c>
      <c r="H8">
        <v>0.26</v>
      </c>
      <c r="I8">
        <v>1770.09</v>
      </c>
      <c r="J8">
        <v>0.26</v>
      </c>
      <c r="K8">
        <v>4182.75</v>
      </c>
      <c r="L8">
        <v>0.42</v>
      </c>
      <c r="M8">
        <v>1287</v>
      </c>
      <c r="N8">
        <v>0.13</v>
      </c>
      <c r="O8" s="1">
        <f t="shared" si="0"/>
        <v>101268.65517996374</v>
      </c>
      <c r="P8" s="1">
        <f t="shared" si="1"/>
        <v>101685.56600056606</v>
      </c>
      <c r="Q8" s="2">
        <f t="shared" si="2"/>
        <v>-4.1000000000000203E-3</v>
      </c>
    </row>
    <row r="9" spans="1:19" x14ac:dyDescent="0.25">
      <c r="A9">
        <v>8</v>
      </c>
      <c r="B9" t="s">
        <v>14</v>
      </c>
      <c r="C9" t="s">
        <v>21</v>
      </c>
      <c r="D9" s="3">
        <v>45082.663194444445</v>
      </c>
      <c r="E9">
        <v>30.53</v>
      </c>
      <c r="F9">
        <v>32404</v>
      </c>
      <c r="G9">
        <v>10693.32</v>
      </c>
      <c r="H9">
        <v>1.07</v>
      </c>
      <c r="I9">
        <v>12463.41</v>
      </c>
      <c r="J9">
        <v>1.07</v>
      </c>
      <c r="K9">
        <v>10693.32</v>
      </c>
      <c r="L9">
        <v>1.07</v>
      </c>
      <c r="M9">
        <v>648.08000000000004</v>
      </c>
      <c r="N9">
        <v>0.06</v>
      </c>
      <c r="O9" s="1">
        <f t="shared" si="0"/>
        <v>101795.25218689955</v>
      </c>
      <c r="P9" s="1">
        <f t="shared" si="1"/>
        <v>101795.25218689955</v>
      </c>
      <c r="Q9" s="2">
        <f t="shared" si="2"/>
        <v>0</v>
      </c>
    </row>
    <row r="10" spans="1:19" x14ac:dyDescent="0.25">
      <c r="A10">
        <v>9</v>
      </c>
      <c r="B10" t="s">
        <v>14</v>
      </c>
      <c r="C10" t="s">
        <v>15</v>
      </c>
      <c r="D10" s="3">
        <v>45083.510416666664</v>
      </c>
      <c r="E10">
        <v>29.33</v>
      </c>
      <c r="F10">
        <v>34199</v>
      </c>
      <c r="G10">
        <v>-4103.88</v>
      </c>
      <c r="H10">
        <v>-0.41</v>
      </c>
      <c r="I10">
        <v>8359.5300000000007</v>
      </c>
      <c r="J10">
        <v>-0.41</v>
      </c>
      <c r="K10">
        <v>2051.94</v>
      </c>
      <c r="L10">
        <v>0.21</v>
      </c>
      <c r="M10">
        <v>4445.87</v>
      </c>
      <c r="N10">
        <v>0.45</v>
      </c>
      <c r="O10" s="1">
        <f t="shared" si="0"/>
        <v>101265.91687552768</v>
      </c>
      <c r="P10" s="1">
        <f t="shared" si="1"/>
        <v>101795.25218689955</v>
      </c>
      <c r="Q10" s="2">
        <f t="shared" si="2"/>
        <v>-5.1999999999999911E-3</v>
      </c>
    </row>
    <row r="11" spans="1:19" x14ac:dyDescent="0.25">
      <c r="A11">
        <v>10</v>
      </c>
      <c r="B11" t="s">
        <v>14</v>
      </c>
      <c r="C11" t="s">
        <v>15</v>
      </c>
      <c r="D11" s="3">
        <v>45083.645833333336</v>
      </c>
      <c r="E11">
        <v>28.96</v>
      </c>
      <c r="F11">
        <v>34352</v>
      </c>
      <c r="G11">
        <v>5152.8</v>
      </c>
      <c r="H11">
        <v>0.52</v>
      </c>
      <c r="I11">
        <v>13512.33</v>
      </c>
      <c r="J11">
        <v>0.51</v>
      </c>
      <c r="K11">
        <v>9275.0400000000009</v>
      </c>
      <c r="L11">
        <v>0.93</v>
      </c>
      <c r="M11">
        <v>0</v>
      </c>
      <c r="N11">
        <v>0</v>
      </c>
      <c r="O11" s="1">
        <f t="shared" si="0"/>
        <v>100951.99253321355</v>
      </c>
      <c r="P11" s="1">
        <f t="shared" si="1"/>
        <v>101795.25218689955</v>
      </c>
      <c r="Q11" s="2">
        <f t="shared" si="2"/>
        <v>-8.2838799999999397E-3</v>
      </c>
    </row>
    <row r="12" spans="1:19" x14ac:dyDescent="0.25">
      <c r="A12">
        <v>11</v>
      </c>
      <c r="B12" t="s">
        <v>14</v>
      </c>
      <c r="C12" t="s">
        <v>21</v>
      </c>
      <c r="D12" s="3">
        <v>45084.395833333336</v>
      </c>
      <c r="E12">
        <v>28.93</v>
      </c>
      <c r="F12">
        <v>34746</v>
      </c>
      <c r="G12">
        <v>-5211.8999999999996</v>
      </c>
      <c r="H12">
        <v>-0.52</v>
      </c>
      <c r="I12">
        <v>8300.43</v>
      </c>
      <c r="J12">
        <v>-0.51</v>
      </c>
      <c r="K12">
        <v>2432.2199999999998</v>
      </c>
      <c r="L12">
        <v>0.24</v>
      </c>
      <c r="M12">
        <v>5211.8999999999996</v>
      </c>
      <c r="N12">
        <v>0.52</v>
      </c>
      <c r="O12" s="1">
        <f t="shared" si="0"/>
        <v>102213.89243987871</v>
      </c>
      <c r="P12" s="1">
        <f t="shared" si="1"/>
        <v>102213.89243987871</v>
      </c>
      <c r="Q12" s="2">
        <f t="shared" si="2"/>
        <v>0</v>
      </c>
    </row>
    <row r="13" spans="1:19" x14ac:dyDescent="0.25">
      <c r="A13">
        <v>12</v>
      </c>
      <c r="B13" t="s">
        <v>14</v>
      </c>
      <c r="C13" t="s">
        <v>21</v>
      </c>
      <c r="D13" s="3">
        <v>45084.496527777781</v>
      </c>
      <c r="E13">
        <v>29.24</v>
      </c>
      <c r="F13">
        <v>34305</v>
      </c>
      <c r="G13">
        <v>-3087.45</v>
      </c>
      <c r="H13">
        <v>-0.31</v>
      </c>
      <c r="I13">
        <v>5212.9799999999996</v>
      </c>
      <c r="J13">
        <v>-0.31</v>
      </c>
      <c r="K13">
        <v>8233.2000000000007</v>
      </c>
      <c r="L13">
        <v>0.82</v>
      </c>
      <c r="M13">
        <v>3087.45</v>
      </c>
      <c r="N13">
        <v>0.31</v>
      </c>
      <c r="O13" s="1">
        <f t="shared" si="0"/>
        <v>101774.37270238723</v>
      </c>
      <c r="P13" s="1">
        <f t="shared" si="1"/>
        <v>102213.89243987871</v>
      </c>
      <c r="Q13" s="2">
        <f t="shared" si="2"/>
        <v>-4.2999999999999315E-3</v>
      </c>
    </row>
    <row r="14" spans="1:19" x14ac:dyDescent="0.25">
      <c r="A14">
        <v>13</v>
      </c>
      <c r="B14" t="s">
        <v>14</v>
      </c>
      <c r="C14" t="s">
        <v>21</v>
      </c>
      <c r="D14" s="3">
        <v>45085.475694444445</v>
      </c>
      <c r="E14">
        <v>28.38</v>
      </c>
      <c r="F14">
        <v>34782</v>
      </c>
      <c r="G14">
        <v>12521.52</v>
      </c>
      <c r="H14">
        <v>1.25</v>
      </c>
      <c r="I14">
        <v>17734.5</v>
      </c>
      <c r="J14">
        <v>1.25</v>
      </c>
      <c r="K14">
        <v>12521.52</v>
      </c>
      <c r="L14">
        <v>1.25</v>
      </c>
      <c r="M14">
        <v>1043.46</v>
      </c>
      <c r="N14">
        <v>0.1</v>
      </c>
      <c r="O14" s="1">
        <f t="shared" si="0"/>
        <v>101591.17883152294</v>
      </c>
      <c r="P14" s="1">
        <f t="shared" si="1"/>
        <v>102213.89243987871</v>
      </c>
      <c r="Q14" s="2">
        <f t="shared" si="2"/>
        <v>-6.0922599999999535E-3</v>
      </c>
    </row>
    <row r="15" spans="1:19" x14ac:dyDescent="0.25">
      <c r="A15">
        <v>14</v>
      </c>
      <c r="B15" t="s">
        <v>14</v>
      </c>
      <c r="C15" t="s">
        <v>15</v>
      </c>
      <c r="D15" s="3">
        <v>45085.569444444445</v>
      </c>
      <c r="E15">
        <v>28.04</v>
      </c>
      <c r="F15">
        <v>35816</v>
      </c>
      <c r="G15">
        <v>-4297.92</v>
      </c>
      <c r="H15">
        <v>-0.43</v>
      </c>
      <c r="I15">
        <v>13436.58</v>
      </c>
      <c r="J15">
        <v>-0.42</v>
      </c>
      <c r="K15">
        <v>358.16</v>
      </c>
      <c r="L15">
        <v>0.04</v>
      </c>
      <c r="M15">
        <v>4656.08</v>
      </c>
      <c r="N15">
        <v>0.47</v>
      </c>
      <c r="O15" s="1">
        <f t="shared" si="0"/>
        <v>101377.83735597674</v>
      </c>
      <c r="P15" s="1">
        <f t="shared" si="1"/>
        <v>102213.89243987871</v>
      </c>
      <c r="Q15" s="2">
        <f t="shared" si="2"/>
        <v>-8.1794662539999719E-3</v>
      </c>
    </row>
    <row r="16" spans="1:19" x14ac:dyDescent="0.25">
      <c r="A16">
        <v>15</v>
      </c>
      <c r="B16" t="s">
        <v>14</v>
      </c>
      <c r="C16" t="s">
        <v>15</v>
      </c>
      <c r="D16" s="3">
        <v>45086.444444444445</v>
      </c>
      <c r="E16">
        <v>28.12</v>
      </c>
      <c r="F16">
        <v>35612</v>
      </c>
      <c r="G16">
        <v>-1780.6</v>
      </c>
      <c r="H16">
        <v>-0.18</v>
      </c>
      <c r="I16">
        <v>11655.98</v>
      </c>
      <c r="J16">
        <v>-0.18</v>
      </c>
      <c r="K16">
        <v>3205.08</v>
      </c>
      <c r="L16">
        <v>0.32</v>
      </c>
      <c r="M16">
        <v>2136.7199999999998</v>
      </c>
      <c r="N16">
        <v>0.21</v>
      </c>
      <c r="O16" s="1">
        <f t="shared" si="0"/>
        <v>101195.35724873598</v>
      </c>
      <c r="P16" s="1">
        <f t="shared" si="1"/>
        <v>102213.89243987871</v>
      </c>
      <c r="Q16" s="2">
        <f t="shared" si="2"/>
        <v>-9.9647432147427616E-3</v>
      </c>
    </row>
    <row r="17" spans="1:17" x14ac:dyDescent="0.25">
      <c r="A17">
        <v>16</v>
      </c>
      <c r="B17" t="s">
        <v>14</v>
      </c>
      <c r="C17" t="s">
        <v>21</v>
      </c>
      <c r="D17" s="3">
        <v>45089.618055555555</v>
      </c>
      <c r="E17">
        <v>28.44</v>
      </c>
      <c r="F17">
        <v>35236</v>
      </c>
      <c r="G17">
        <v>-2114.16</v>
      </c>
      <c r="H17">
        <v>-0.21</v>
      </c>
      <c r="I17">
        <v>9541.82</v>
      </c>
      <c r="J17">
        <v>-0.21</v>
      </c>
      <c r="K17">
        <v>0</v>
      </c>
      <c r="L17">
        <v>0</v>
      </c>
      <c r="M17">
        <v>2114.16</v>
      </c>
      <c r="N17">
        <v>0.21</v>
      </c>
      <c r="O17" s="1">
        <f t="shared" si="0"/>
        <v>102227.54989267308</v>
      </c>
      <c r="P17" s="1">
        <f t="shared" si="1"/>
        <v>102227.54989267308</v>
      </c>
      <c r="Q17" s="2">
        <f t="shared" si="2"/>
        <v>0</v>
      </c>
    </row>
    <row r="18" spans="1:17" x14ac:dyDescent="0.25">
      <c r="A18">
        <v>17</v>
      </c>
      <c r="B18" t="s">
        <v>14</v>
      </c>
      <c r="C18" t="s">
        <v>15</v>
      </c>
      <c r="D18" s="3">
        <v>45089.642361111109</v>
      </c>
      <c r="E18">
        <v>28.48</v>
      </c>
      <c r="F18">
        <v>35186</v>
      </c>
      <c r="G18">
        <v>-1759.3</v>
      </c>
      <c r="H18">
        <v>-0.18</v>
      </c>
      <c r="I18">
        <v>7782.52</v>
      </c>
      <c r="J18">
        <v>-0.17</v>
      </c>
      <c r="K18">
        <v>351.86</v>
      </c>
      <c r="L18">
        <v>0.04</v>
      </c>
      <c r="M18">
        <v>1759.3</v>
      </c>
      <c r="N18">
        <v>0.18</v>
      </c>
      <c r="O18" s="1">
        <f t="shared" si="0"/>
        <v>101757.30316316678</v>
      </c>
      <c r="P18" s="1">
        <f t="shared" si="1"/>
        <v>102227.54989267308</v>
      </c>
      <c r="Q18" s="2">
        <f t="shared" si="2"/>
        <v>-4.5999999999999991E-3</v>
      </c>
    </row>
    <row r="19" spans="1:17" x14ac:dyDescent="0.25">
      <c r="A19">
        <v>18</v>
      </c>
      <c r="B19" t="s">
        <v>14</v>
      </c>
      <c r="C19" t="s">
        <v>15</v>
      </c>
      <c r="D19" s="3">
        <v>45090.395833333336</v>
      </c>
      <c r="E19">
        <v>28.1</v>
      </c>
      <c r="F19">
        <v>35211</v>
      </c>
      <c r="G19">
        <v>10211.19</v>
      </c>
      <c r="H19">
        <v>1.02</v>
      </c>
      <c r="I19">
        <v>17993.71</v>
      </c>
      <c r="J19">
        <v>1.01</v>
      </c>
      <c r="K19">
        <v>10211.19</v>
      </c>
      <c r="L19">
        <v>1.02</v>
      </c>
      <c r="M19">
        <v>4929.54</v>
      </c>
      <c r="N19">
        <v>0.49</v>
      </c>
      <c r="O19" s="1">
        <f t="shared" si="0"/>
        <v>101614.84293873835</v>
      </c>
      <c r="P19" s="1">
        <f t="shared" si="1"/>
        <v>102227.54989267308</v>
      </c>
      <c r="Q19" s="2">
        <f t="shared" si="2"/>
        <v>-5.9935599999999889E-3</v>
      </c>
    </row>
    <row r="20" spans="1:17" x14ac:dyDescent="0.25">
      <c r="A20">
        <v>19</v>
      </c>
      <c r="B20" t="s">
        <v>14</v>
      </c>
      <c r="C20" t="s">
        <v>21</v>
      </c>
      <c r="D20" s="3">
        <v>45090.420138888891</v>
      </c>
      <c r="E20">
        <v>28.19</v>
      </c>
      <c r="F20">
        <v>35625</v>
      </c>
      <c r="G20">
        <v>-4631.25</v>
      </c>
      <c r="H20">
        <v>-0.46</v>
      </c>
      <c r="I20">
        <v>13362.46</v>
      </c>
      <c r="J20">
        <v>-0.45</v>
      </c>
      <c r="K20">
        <v>4275</v>
      </c>
      <c r="L20">
        <v>0.43</v>
      </c>
      <c r="M20">
        <v>4631.25</v>
      </c>
      <c r="N20">
        <v>0.46</v>
      </c>
      <c r="O20" s="1">
        <f t="shared" si="0"/>
        <v>101614.84293873835</v>
      </c>
      <c r="P20" s="1">
        <f t="shared" si="1"/>
        <v>102227.54989267308</v>
      </c>
      <c r="Q20" s="2">
        <f t="shared" si="2"/>
        <v>-5.9935599999999889E-3</v>
      </c>
    </row>
    <row r="21" spans="1:17" x14ac:dyDescent="0.25">
      <c r="A21">
        <v>20</v>
      </c>
      <c r="B21" t="s">
        <v>14</v>
      </c>
      <c r="C21" t="s">
        <v>15</v>
      </c>
      <c r="D21" s="3">
        <v>45090.520833333336</v>
      </c>
      <c r="E21">
        <v>28.46</v>
      </c>
      <c r="F21">
        <v>35186</v>
      </c>
      <c r="G21">
        <v>-1407.44</v>
      </c>
      <c r="H21">
        <v>-0.14000000000000001</v>
      </c>
      <c r="I21">
        <v>11955.02</v>
      </c>
      <c r="J21">
        <v>-0.14000000000000001</v>
      </c>
      <c r="K21">
        <v>1407.44</v>
      </c>
      <c r="L21">
        <v>0.14000000000000001</v>
      </c>
      <c r="M21">
        <v>1759.3</v>
      </c>
      <c r="N21">
        <v>0.18</v>
      </c>
      <c r="O21" s="1">
        <f t="shared" si="0"/>
        <v>102661.47582100735</v>
      </c>
      <c r="P21" s="1">
        <f t="shared" si="1"/>
        <v>102661.47582100735</v>
      </c>
      <c r="Q21" s="2">
        <f t="shared" si="2"/>
        <v>0</v>
      </c>
    </row>
    <row r="22" spans="1:17" x14ac:dyDescent="0.25">
      <c r="A22">
        <v>21</v>
      </c>
      <c r="B22" t="s">
        <v>14</v>
      </c>
      <c r="C22" t="s">
        <v>15</v>
      </c>
      <c r="D22" s="3">
        <v>45090.635416666664</v>
      </c>
      <c r="E22">
        <v>28.3</v>
      </c>
      <c r="F22">
        <v>35335</v>
      </c>
      <c r="G22">
        <v>0</v>
      </c>
      <c r="H22">
        <v>0</v>
      </c>
      <c r="I22">
        <v>11955.02</v>
      </c>
      <c r="J22">
        <v>0</v>
      </c>
      <c r="K22">
        <v>0</v>
      </c>
      <c r="L22">
        <v>0</v>
      </c>
      <c r="M22">
        <v>2120.1</v>
      </c>
      <c r="N22">
        <v>0.21</v>
      </c>
      <c r="O22" s="1">
        <f t="shared" si="0"/>
        <v>102733.33885408205</v>
      </c>
      <c r="P22" s="1">
        <f t="shared" si="1"/>
        <v>102733.33885408205</v>
      </c>
      <c r="Q22" s="2">
        <f t="shared" si="2"/>
        <v>0</v>
      </c>
    </row>
    <row r="23" spans="1:17" x14ac:dyDescent="0.25">
      <c r="A23">
        <v>22</v>
      </c>
      <c r="B23" t="s">
        <v>14</v>
      </c>
      <c r="C23" t="s">
        <v>21</v>
      </c>
      <c r="D23" s="3">
        <v>45091.416666666664</v>
      </c>
      <c r="E23">
        <v>27.82</v>
      </c>
      <c r="F23">
        <v>35561</v>
      </c>
      <c r="G23">
        <v>10312.69</v>
      </c>
      <c r="H23">
        <v>1.03</v>
      </c>
      <c r="I23">
        <v>22267.71</v>
      </c>
      <c r="J23">
        <v>1.02</v>
      </c>
      <c r="K23">
        <v>10312.69</v>
      </c>
      <c r="L23">
        <v>1.03</v>
      </c>
      <c r="M23">
        <v>1778.05</v>
      </c>
      <c r="N23">
        <v>0.18</v>
      </c>
      <c r="O23" s="1">
        <f t="shared" si="0"/>
        <v>102877.16552847777</v>
      </c>
      <c r="P23" s="1">
        <f t="shared" si="1"/>
        <v>102877.16552847777</v>
      </c>
      <c r="Q23" s="2">
        <f t="shared" si="2"/>
        <v>0</v>
      </c>
    </row>
    <row r="24" spans="1:17" x14ac:dyDescent="0.25">
      <c r="A24">
        <v>23</v>
      </c>
      <c r="B24" t="s">
        <v>14</v>
      </c>
      <c r="C24" t="s">
        <v>15</v>
      </c>
      <c r="D24" s="3">
        <v>45091.625</v>
      </c>
      <c r="E24">
        <v>27.87</v>
      </c>
      <c r="F24">
        <v>35829</v>
      </c>
      <c r="G24">
        <v>716.58</v>
      </c>
      <c r="H24">
        <v>7.0000000000000007E-2</v>
      </c>
      <c r="I24">
        <v>22984.29</v>
      </c>
      <c r="J24">
        <v>7.0000000000000007E-2</v>
      </c>
      <c r="K24">
        <v>1791.45</v>
      </c>
      <c r="L24">
        <v>0.18</v>
      </c>
      <c r="M24">
        <v>4299.4799999999996</v>
      </c>
      <c r="N24">
        <v>0.43</v>
      </c>
      <c r="O24" s="1">
        <f t="shared" si="0"/>
        <v>102465.65686636386</v>
      </c>
      <c r="P24" s="1">
        <f t="shared" si="1"/>
        <v>102877.16552847777</v>
      </c>
      <c r="Q24" s="2">
        <f t="shared" si="2"/>
        <v>-3.9999999999999437E-3</v>
      </c>
    </row>
    <row r="25" spans="1:17" x14ac:dyDescent="0.25">
      <c r="A25">
        <v>24</v>
      </c>
      <c r="B25" t="s">
        <v>14</v>
      </c>
      <c r="C25" t="s">
        <v>15</v>
      </c>
      <c r="D25" s="3">
        <v>45092.607638888891</v>
      </c>
      <c r="E25">
        <v>27.61</v>
      </c>
      <c r="F25">
        <v>36166</v>
      </c>
      <c r="G25">
        <v>1446.64</v>
      </c>
      <c r="H25">
        <v>0.14000000000000001</v>
      </c>
      <c r="I25">
        <v>24430.93</v>
      </c>
      <c r="J25">
        <v>0.14000000000000001</v>
      </c>
      <c r="K25">
        <v>5424.9</v>
      </c>
      <c r="L25">
        <v>0.54</v>
      </c>
      <c r="M25">
        <v>2169.96</v>
      </c>
      <c r="N25">
        <v>0.22</v>
      </c>
      <c r="O25" s="1">
        <f t="shared" si="0"/>
        <v>102240.23242125787</v>
      </c>
      <c r="P25" s="1">
        <f t="shared" si="1"/>
        <v>102877.16552847777</v>
      </c>
      <c r="Q25" s="2">
        <f t="shared" si="2"/>
        <v>-6.1911999999998716E-3</v>
      </c>
    </row>
    <row r="26" spans="1:17" x14ac:dyDescent="0.25">
      <c r="A26">
        <v>25</v>
      </c>
      <c r="B26" t="s">
        <v>14</v>
      </c>
      <c r="C26" t="s">
        <v>15</v>
      </c>
      <c r="D26" s="3">
        <v>45097.413194444445</v>
      </c>
      <c r="E26">
        <v>27.54</v>
      </c>
      <c r="F26">
        <v>36456</v>
      </c>
      <c r="G26">
        <v>-4010.16</v>
      </c>
      <c r="H26">
        <v>-0.4</v>
      </c>
      <c r="I26">
        <v>20420.77</v>
      </c>
      <c r="J26">
        <v>-0.39</v>
      </c>
      <c r="K26">
        <v>5468.4</v>
      </c>
      <c r="L26">
        <v>0.55000000000000004</v>
      </c>
      <c r="M26">
        <v>5103.84</v>
      </c>
      <c r="N26">
        <v>0.51</v>
      </c>
      <c r="O26" s="1">
        <f t="shared" si="0"/>
        <v>102311.80058395275</v>
      </c>
      <c r="P26" s="1">
        <f t="shared" si="1"/>
        <v>102877.16552847777</v>
      </c>
      <c r="Q26" s="2">
        <f t="shared" si="2"/>
        <v>-5.4955338399998869E-3</v>
      </c>
    </row>
    <row r="27" spans="1:17" x14ac:dyDescent="0.25">
      <c r="A27">
        <v>26</v>
      </c>
      <c r="B27" t="s">
        <v>14</v>
      </c>
      <c r="C27" t="s">
        <v>21</v>
      </c>
      <c r="D27" s="3">
        <v>45097.645833333336</v>
      </c>
      <c r="E27">
        <v>27.48</v>
      </c>
      <c r="F27">
        <v>36469</v>
      </c>
      <c r="G27">
        <v>-2188.14</v>
      </c>
      <c r="H27">
        <v>-0.22</v>
      </c>
      <c r="I27">
        <v>18232.63</v>
      </c>
      <c r="J27">
        <v>-0.21</v>
      </c>
      <c r="K27">
        <v>1458.76</v>
      </c>
      <c r="L27">
        <v>0.15</v>
      </c>
      <c r="M27">
        <v>2188.14</v>
      </c>
      <c r="N27">
        <v>0.22</v>
      </c>
      <c r="O27" s="1">
        <f t="shared" si="0"/>
        <v>102577.81126547101</v>
      </c>
      <c r="P27" s="1">
        <f t="shared" si="1"/>
        <v>102877.16552847777</v>
      </c>
      <c r="Q27" s="2">
        <f t="shared" si="2"/>
        <v>-2.9098222279839926E-3</v>
      </c>
    </row>
    <row r="28" spans="1:17" x14ac:dyDescent="0.25">
      <c r="A28">
        <v>27</v>
      </c>
      <c r="B28" t="s">
        <v>14</v>
      </c>
      <c r="C28" t="s">
        <v>21</v>
      </c>
      <c r="D28" s="3">
        <v>45098.395833333336</v>
      </c>
      <c r="E28">
        <v>27.05</v>
      </c>
      <c r="F28">
        <v>36549</v>
      </c>
      <c r="G28">
        <v>730.98</v>
      </c>
      <c r="H28">
        <v>7.0000000000000007E-2</v>
      </c>
      <c r="I28">
        <v>18963.61</v>
      </c>
      <c r="J28">
        <v>7.0000000000000007E-2</v>
      </c>
      <c r="K28">
        <v>730.98</v>
      </c>
      <c r="L28">
        <v>7.0000000000000007E-2</v>
      </c>
      <c r="M28">
        <v>1096.47</v>
      </c>
      <c r="N28">
        <v>0.11</v>
      </c>
      <c r="O28" s="1">
        <f t="shared" si="0"/>
        <v>102649.61573335684</v>
      </c>
      <c r="P28" s="1">
        <f t="shared" si="1"/>
        <v>102877.16552847777</v>
      </c>
      <c r="Q28" s="2">
        <f t="shared" si="2"/>
        <v>-2.2118591035436004E-3</v>
      </c>
    </row>
    <row r="29" spans="1:17" x14ac:dyDescent="0.25">
      <c r="A29">
        <v>28</v>
      </c>
      <c r="B29" t="s">
        <v>14</v>
      </c>
      <c r="C29" t="s">
        <v>15</v>
      </c>
      <c r="D29" s="3">
        <v>45098.517361111109</v>
      </c>
      <c r="E29">
        <v>26.79</v>
      </c>
      <c r="F29">
        <v>37230</v>
      </c>
      <c r="G29">
        <v>2606.1</v>
      </c>
      <c r="H29">
        <v>0.26</v>
      </c>
      <c r="I29">
        <v>21569.71</v>
      </c>
      <c r="J29">
        <v>0.26</v>
      </c>
      <c r="K29">
        <v>6329.1</v>
      </c>
      <c r="L29">
        <v>0.63</v>
      </c>
      <c r="M29">
        <v>2233.8000000000002</v>
      </c>
      <c r="N29">
        <v>0.22</v>
      </c>
      <c r="O29" s="1">
        <f t="shared" si="0"/>
        <v>101458.8801908499</v>
      </c>
      <c r="P29" s="1">
        <f t="shared" si="1"/>
        <v>102877.16552847777</v>
      </c>
      <c r="Q29" s="2">
        <f t="shared" si="2"/>
        <v>-1.3786201537942501E-2</v>
      </c>
    </row>
    <row r="30" spans="1:17" x14ac:dyDescent="0.25">
      <c r="A30">
        <v>29</v>
      </c>
      <c r="B30" t="s">
        <v>14</v>
      </c>
      <c r="C30" t="s">
        <v>15</v>
      </c>
      <c r="D30" s="3">
        <v>45098.635416666664</v>
      </c>
      <c r="E30">
        <v>26.93</v>
      </c>
      <c r="F30">
        <v>37105</v>
      </c>
      <c r="G30">
        <v>742.1</v>
      </c>
      <c r="H30">
        <v>7.0000000000000007E-2</v>
      </c>
      <c r="I30">
        <v>22311.81</v>
      </c>
      <c r="J30">
        <v>7.0000000000000007E-2</v>
      </c>
      <c r="K30">
        <v>5194.7</v>
      </c>
      <c r="L30">
        <v>0.52</v>
      </c>
      <c r="M30">
        <v>371.05</v>
      </c>
      <c r="N30">
        <v>0.04</v>
      </c>
      <c r="O30" s="1">
        <f t="shared" si="0"/>
        <v>101002.31522999109</v>
      </c>
      <c r="P30" s="1">
        <f t="shared" si="1"/>
        <v>102877.16552847777</v>
      </c>
      <c r="Q30" s="2">
        <f t="shared" si="2"/>
        <v>-1.8224163631021653E-2</v>
      </c>
    </row>
    <row r="31" spans="1:17" x14ac:dyDescent="0.25">
      <c r="A31">
        <v>30</v>
      </c>
      <c r="B31" t="s">
        <v>14</v>
      </c>
      <c r="C31" t="s">
        <v>21</v>
      </c>
      <c r="D31" s="3">
        <v>45099.395833333336</v>
      </c>
      <c r="E31">
        <v>27.08</v>
      </c>
      <c r="F31">
        <v>37376</v>
      </c>
      <c r="G31">
        <v>-11586.56</v>
      </c>
      <c r="H31">
        <v>-1.1599999999999999</v>
      </c>
      <c r="I31">
        <v>10725.25</v>
      </c>
      <c r="J31">
        <v>-1.1299999999999999</v>
      </c>
      <c r="K31">
        <v>2990.08</v>
      </c>
      <c r="L31">
        <v>0.3</v>
      </c>
      <c r="M31">
        <v>11586.56</v>
      </c>
      <c r="N31">
        <v>1.1599999999999999</v>
      </c>
      <c r="O31" s="1">
        <f t="shared" si="0"/>
        <v>102022.438613814</v>
      </c>
      <c r="P31" s="1">
        <f t="shared" si="1"/>
        <v>102877.16552847777</v>
      </c>
      <c r="Q31" s="2">
        <f t="shared" si="2"/>
        <v>-8.3082276836949805E-3</v>
      </c>
    </row>
    <row r="32" spans="1:17" x14ac:dyDescent="0.25">
      <c r="A32">
        <v>31</v>
      </c>
      <c r="B32" t="s">
        <v>14</v>
      </c>
      <c r="C32" t="s">
        <v>21</v>
      </c>
      <c r="D32" s="3">
        <v>45099.444444444445</v>
      </c>
      <c r="E32">
        <v>27.03</v>
      </c>
      <c r="F32">
        <v>37147</v>
      </c>
      <c r="G32">
        <v>-4457.6400000000003</v>
      </c>
      <c r="H32">
        <v>-0.45</v>
      </c>
      <c r="I32">
        <v>6267.61</v>
      </c>
      <c r="J32">
        <v>-0.44</v>
      </c>
      <c r="K32">
        <v>371.47</v>
      </c>
      <c r="L32">
        <v>0.04</v>
      </c>
      <c r="M32">
        <v>4457.6400000000003</v>
      </c>
      <c r="N32">
        <v>0.45</v>
      </c>
      <c r="O32" s="1">
        <f t="shared" si="0"/>
        <v>103144.68543856594</v>
      </c>
      <c r="P32" s="1">
        <f t="shared" si="1"/>
        <v>103144.68543856594</v>
      </c>
      <c r="Q32" s="2">
        <f t="shared" si="2"/>
        <v>0</v>
      </c>
    </row>
    <row r="33" spans="1:17" x14ac:dyDescent="0.25">
      <c r="A33">
        <v>32</v>
      </c>
      <c r="B33" t="s">
        <v>14</v>
      </c>
      <c r="C33" t="s">
        <v>21</v>
      </c>
      <c r="D33" s="3">
        <v>45099.583333333336</v>
      </c>
      <c r="E33">
        <v>26.49</v>
      </c>
      <c r="F33">
        <v>37341</v>
      </c>
      <c r="G33">
        <v>10082.07</v>
      </c>
      <c r="H33">
        <v>1.01</v>
      </c>
      <c r="I33">
        <v>16349.68</v>
      </c>
      <c r="J33">
        <v>1</v>
      </c>
      <c r="K33">
        <v>10082.07</v>
      </c>
      <c r="L33">
        <v>1.01</v>
      </c>
      <c r="M33">
        <v>746.82</v>
      </c>
      <c r="N33">
        <v>7.0000000000000007E-2</v>
      </c>
      <c r="O33" s="1">
        <f t="shared" si="0"/>
        <v>102907.45266205724</v>
      </c>
      <c r="P33" s="1">
        <f t="shared" si="1"/>
        <v>103144.68543856594</v>
      </c>
      <c r="Q33" s="2">
        <f t="shared" si="2"/>
        <v>-2.2999999999999418E-3</v>
      </c>
    </row>
    <row r="34" spans="1:17" x14ac:dyDescent="0.25">
      <c r="A34">
        <v>33</v>
      </c>
      <c r="B34" t="s">
        <v>14</v>
      </c>
      <c r="C34" t="s">
        <v>21</v>
      </c>
      <c r="D34" s="3">
        <v>45100.510416666664</v>
      </c>
      <c r="E34">
        <v>26.19</v>
      </c>
      <c r="F34">
        <v>37778</v>
      </c>
      <c r="G34">
        <v>10955.62</v>
      </c>
      <c r="H34">
        <v>1.1000000000000001</v>
      </c>
      <c r="I34">
        <v>27305.3</v>
      </c>
      <c r="J34">
        <v>1.08</v>
      </c>
      <c r="K34">
        <v>10955.62</v>
      </c>
      <c r="L34">
        <v>1.1000000000000001</v>
      </c>
      <c r="M34">
        <v>5288.92</v>
      </c>
      <c r="N34">
        <v>0.53</v>
      </c>
      <c r="O34" s="1">
        <f t="shared" si="0"/>
        <v>102238.55421975387</v>
      </c>
      <c r="P34" s="1">
        <f t="shared" si="1"/>
        <v>103144.68543856594</v>
      </c>
      <c r="Q34" s="2">
        <f t="shared" si="2"/>
        <v>-8.7850499999999124E-3</v>
      </c>
    </row>
    <row r="35" spans="1:17" x14ac:dyDescent="0.25">
      <c r="A35">
        <v>34</v>
      </c>
      <c r="B35" t="s">
        <v>14</v>
      </c>
      <c r="C35" t="s">
        <v>15</v>
      </c>
      <c r="D35" s="3">
        <v>45103.510416666664</v>
      </c>
      <c r="E35">
        <v>26.1</v>
      </c>
      <c r="F35">
        <v>38417</v>
      </c>
      <c r="G35">
        <v>-2305.02</v>
      </c>
      <c r="H35">
        <v>-0.23</v>
      </c>
      <c r="I35">
        <v>25000.28</v>
      </c>
      <c r="J35">
        <v>-0.22</v>
      </c>
      <c r="K35">
        <v>6915.06</v>
      </c>
      <c r="L35">
        <v>0.69</v>
      </c>
      <c r="M35">
        <v>3457.53</v>
      </c>
      <c r="N35">
        <v>0.35</v>
      </c>
      <c r="O35" s="1">
        <f t="shared" si="0"/>
        <v>101880.71927998474</v>
      </c>
      <c r="P35" s="1">
        <f t="shared" si="1"/>
        <v>103144.68543856594</v>
      </c>
      <c r="Q35" s="2">
        <f t="shared" si="2"/>
        <v>-1.2254302324999872E-2</v>
      </c>
    </row>
    <row r="36" spans="1:17" x14ac:dyDescent="0.25">
      <c r="A36">
        <v>35</v>
      </c>
      <c r="B36" t="s">
        <v>14</v>
      </c>
      <c r="C36" t="s">
        <v>21</v>
      </c>
      <c r="D36" s="3">
        <v>45103.569444444445</v>
      </c>
      <c r="E36">
        <v>26.14</v>
      </c>
      <c r="F36">
        <v>38505</v>
      </c>
      <c r="G36">
        <v>-6545.85</v>
      </c>
      <c r="H36">
        <v>-0.65</v>
      </c>
      <c r="I36">
        <v>18454.43</v>
      </c>
      <c r="J36">
        <v>-0.64</v>
      </c>
      <c r="K36">
        <v>0</v>
      </c>
      <c r="L36">
        <v>0</v>
      </c>
      <c r="M36">
        <v>6545.85</v>
      </c>
      <c r="N36">
        <v>0.65</v>
      </c>
      <c r="O36" s="1">
        <f t="shared" si="0"/>
        <v>101391.69182744081</v>
      </c>
      <c r="P36" s="1">
        <f t="shared" si="1"/>
        <v>103144.68543856594</v>
      </c>
      <c r="Q36" s="2">
        <f t="shared" si="2"/>
        <v>-1.6995481673839914E-2</v>
      </c>
    </row>
    <row r="37" spans="1:17" x14ac:dyDescent="0.25">
      <c r="A37">
        <v>36</v>
      </c>
      <c r="B37" t="s">
        <v>14</v>
      </c>
      <c r="C37" t="s">
        <v>21</v>
      </c>
      <c r="D37" s="3">
        <v>45103.618055555555</v>
      </c>
      <c r="E37">
        <v>26.14</v>
      </c>
      <c r="F37">
        <v>38402</v>
      </c>
      <c r="G37">
        <v>-3456.18</v>
      </c>
      <c r="H37">
        <v>-0.35</v>
      </c>
      <c r="I37">
        <v>14998.25</v>
      </c>
      <c r="J37">
        <v>-0.34</v>
      </c>
      <c r="K37">
        <v>1536.08</v>
      </c>
      <c r="L37">
        <v>0.15</v>
      </c>
      <c r="M37">
        <v>3456.18</v>
      </c>
      <c r="N37">
        <v>0.35</v>
      </c>
      <c r="O37" s="1">
        <f t="shared" si="0"/>
        <v>100306.80072488719</v>
      </c>
      <c r="P37" s="1">
        <f t="shared" si="1"/>
        <v>103144.68543856594</v>
      </c>
      <c r="Q37" s="2">
        <f t="shared" si="2"/>
        <v>-2.7513630019929874E-2</v>
      </c>
    </row>
    <row r="38" spans="1:17" x14ac:dyDescent="0.25">
      <c r="A38">
        <v>37</v>
      </c>
      <c r="B38" t="s">
        <v>14</v>
      </c>
      <c r="C38" t="s">
        <v>21</v>
      </c>
      <c r="D38" s="3">
        <v>45104.631944444445</v>
      </c>
      <c r="E38">
        <v>25.37</v>
      </c>
      <c r="F38">
        <v>39619</v>
      </c>
      <c r="G38">
        <v>-4754.28</v>
      </c>
      <c r="H38">
        <v>-0.48</v>
      </c>
      <c r="I38">
        <v>10243.969999999999</v>
      </c>
      <c r="J38">
        <v>-0.47</v>
      </c>
      <c r="K38">
        <v>396.19</v>
      </c>
      <c r="L38">
        <v>0.04</v>
      </c>
      <c r="M38">
        <v>4754.28</v>
      </c>
      <c r="N38">
        <v>0.48</v>
      </c>
      <c r="O38" s="1">
        <f t="shared" si="0"/>
        <v>99985.818962567544</v>
      </c>
      <c r="P38" s="1">
        <f t="shared" si="1"/>
        <v>103144.68543856594</v>
      </c>
      <c r="Q38" s="2">
        <f t="shared" si="2"/>
        <v>-3.0625586403866142E-2</v>
      </c>
    </row>
    <row r="39" spans="1:17" x14ac:dyDescent="0.25">
      <c r="A39">
        <v>38</v>
      </c>
      <c r="B39" t="s">
        <v>14</v>
      </c>
      <c r="C39" t="s">
        <v>21</v>
      </c>
      <c r="D39" s="3">
        <v>45105.409722222219</v>
      </c>
      <c r="E39">
        <v>25.53</v>
      </c>
      <c r="F39">
        <v>39588</v>
      </c>
      <c r="G39">
        <v>-10688.76</v>
      </c>
      <c r="H39">
        <v>-1.07</v>
      </c>
      <c r="I39">
        <v>-444.79</v>
      </c>
      <c r="J39">
        <v>-1.06</v>
      </c>
      <c r="K39">
        <v>395.88</v>
      </c>
      <c r="L39">
        <v>0.04</v>
      </c>
      <c r="M39">
        <v>10688.76</v>
      </c>
      <c r="N39">
        <v>1.07</v>
      </c>
      <c r="O39" s="1">
        <f t="shared" si="0"/>
        <v>99945.82463498252</v>
      </c>
      <c r="P39" s="1">
        <f t="shared" si="1"/>
        <v>103144.68543856594</v>
      </c>
      <c r="Q39" s="2">
        <f t="shared" si="2"/>
        <v>-3.1013336169304562E-2</v>
      </c>
    </row>
    <row r="40" spans="1:17" x14ac:dyDescent="0.25">
      <c r="A40">
        <v>39</v>
      </c>
      <c r="B40" t="s">
        <v>14</v>
      </c>
      <c r="C40" t="s">
        <v>15</v>
      </c>
      <c r="D40" s="3">
        <v>45105.475694444445</v>
      </c>
      <c r="E40">
        <v>25.44</v>
      </c>
      <c r="F40">
        <v>39416</v>
      </c>
      <c r="G40">
        <v>-3153.28</v>
      </c>
      <c r="H40">
        <v>-0.32</v>
      </c>
      <c r="I40">
        <v>-3598.07</v>
      </c>
      <c r="J40">
        <v>-0.32</v>
      </c>
      <c r="K40">
        <v>3547.44</v>
      </c>
      <c r="L40">
        <v>0.35</v>
      </c>
      <c r="M40">
        <v>3941.6</v>
      </c>
      <c r="N40">
        <v>0.39</v>
      </c>
      <c r="O40" s="1">
        <f t="shared" si="0"/>
        <v>99436.100929344117</v>
      </c>
      <c r="P40" s="1">
        <f t="shared" si="1"/>
        <v>103144.68543856594</v>
      </c>
      <c r="Q40" s="2">
        <f t="shared" si="2"/>
        <v>-3.5955168154841038E-2</v>
      </c>
    </row>
    <row r="41" spans="1:17" x14ac:dyDescent="0.25">
      <c r="A41">
        <v>40</v>
      </c>
      <c r="B41" t="s">
        <v>14</v>
      </c>
      <c r="C41" t="s">
        <v>15</v>
      </c>
      <c r="D41" s="3">
        <v>45105.496527777781</v>
      </c>
      <c r="E41">
        <v>25.38</v>
      </c>
      <c r="F41">
        <v>39432</v>
      </c>
      <c r="G41">
        <v>-394.32</v>
      </c>
      <c r="H41">
        <v>-0.04</v>
      </c>
      <c r="I41">
        <v>-3992.39</v>
      </c>
      <c r="J41">
        <v>-0.04</v>
      </c>
      <c r="K41">
        <v>394.32</v>
      </c>
      <c r="L41">
        <v>0.04</v>
      </c>
      <c r="M41">
        <v>394.32</v>
      </c>
      <c r="N41">
        <v>0.04</v>
      </c>
      <c r="O41" s="1">
        <f t="shared" si="0"/>
        <v>99078.130965998469</v>
      </c>
      <c r="P41" s="1">
        <f t="shared" si="1"/>
        <v>103144.68543856594</v>
      </c>
      <c r="Q41" s="2">
        <f t="shared" si="2"/>
        <v>-3.9425729549483694E-2</v>
      </c>
    </row>
    <row r="42" spans="1:17" x14ac:dyDescent="0.25">
      <c r="A42">
        <v>41</v>
      </c>
      <c r="B42" t="s">
        <v>14</v>
      </c>
      <c r="C42" t="s">
        <v>15</v>
      </c>
      <c r="D42" s="3">
        <v>45105.517361111109</v>
      </c>
      <c r="E42">
        <v>25.43</v>
      </c>
      <c r="F42">
        <v>39525</v>
      </c>
      <c r="G42">
        <v>-5138.25</v>
      </c>
      <c r="H42">
        <v>-0.51</v>
      </c>
      <c r="I42">
        <v>-9130.64</v>
      </c>
      <c r="J42">
        <v>-0.52</v>
      </c>
      <c r="K42">
        <v>395.25</v>
      </c>
      <c r="L42">
        <v>0.04</v>
      </c>
      <c r="M42">
        <v>5533.5</v>
      </c>
      <c r="N42">
        <v>0.55000000000000004</v>
      </c>
      <c r="O42" s="1">
        <f t="shared" si="0"/>
        <v>100177.89821972106</v>
      </c>
      <c r="P42" s="1">
        <f t="shared" si="1"/>
        <v>103144.68543856594</v>
      </c>
      <c r="Q42" s="2">
        <f t="shared" si="2"/>
        <v>-2.8763355147482916E-2</v>
      </c>
    </row>
    <row r="43" spans="1:17" x14ac:dyDescent="0.25">
      <c r="A43">
        <v>42</v>
      </c>
      <c r="B43" t="s">
        <v>14</v>
      </c>
      <c r="C43" t="s">
        <v>15</v>
      </c>
      <c r="D43" s="3">
        <v>45105.534722222219</v>
      </c>
      <c r="E43">
        <v>25.38</v>
      </c>
      <c r="F43">
        <v>39525</v>
      </c>
      <c r="G43">
        <v>-3557.25</v>
      </c>
      <c r="H43">
        <v>-0.36</v>
      </c>
      <c r="I43">
        <v>-12687.89</v>
      </c>
      <c r="J43">
        <v>-0.36</v>
      </c>
      <c r="K43">
        <v>395.25</v>
      </c>
      <c r="L43">
        <v>0.04</v>
      </c>
      <c r="M43">
        <v>4743</v>
      </c>
      <c r="N43">
        <v>0.47</v>
      </c>
      <c r="O43" s="1">
        <f t="shared" si="0"/>
        <v>100418.32517544838</v>
      </c>
      <c r="P43" s="1">
        <f t="shared" si="1"/>
        <v>103144.68543856594</v>
      </c>
      <c r="Q43" s="2">
        <f t="shared" si="2"/>
        <v>-2.6432387199836961E-2</v>
      </c>
    </row>
    <row r="44" spans="1:17" x14ac:dyDescent="0.25">
      <c r="A44">
        <v>43</v>
      </c>
      <c r="B44" t="s">
        <v>14</v>
      </c>
      <c r="C44" t="s">
        <v>21</v>
      </c>
      <c r="D44" s="3">
        <v>45105.652777777781</v>
      </c>
      <c r="E44">
        <v>25.01</v>
      </c>
      <c r="F44">
        <v>39525</v>
      </c>
      <c r="G44">
        <v>11067</v>
      </c>
      <c r="H44">
        <v>1.1100000000000001</v>
      </c>
      <c r="I44">
        <v>-1620.89</v>
      </c>
      <c r="J44">
        <v>1.1200000000000001</v>
      </c>
      <c r="K44">
        <v>11067</v>
      </c>
      <c r="L44">
        <v>1.1100000000000001</v>
      </c>
      <c r="M44">
        <v>1185.75</v>
      </c>
      <c r="N44">
        <v>0.12</v>
      </c>
      <c r="O44" s="1">
        <f t="shared" si="0"/>
        <v>100739.66381600982</v>
      </c>
      <c r="P44" s="1">
        <f t="shared" si="1"/>
        <v>103144.68543856594</v>
      </c>
      <c r="Q44" s="2">
        <f t="shared" si="2"/>
        <v>-2.331697083887635E-2</v>
      </c>
    </row>
    <row r="45" spans="1:17" x14ac:dyDescent="0.25">
      <c r="A45">
        <v>44</v>
      </c>
      <c r="B45" t="s">
        <v>14</v>
      </c>
      <c r="C45" t="s">
        <v>15</v>
      </c>
      <c r="D45" s="3">
        <v>45106.493055555555</v>
      </c>
      <c r="E45">
        <v>25.18</v>
      </c>
      <c r="F45">
        <v>39619</v>
      </c>
      <c r="G45">
        <v>2377.14</v>
      </c>
      <c r="H45">
        <v>0.24</v>
      </c>
      <c r="I45">
        <v>756.25</v>
      </c>
      <c r="J45">
        <v>0.24</v>
      </c>
      <c r="K45">
        <v>3169.52</v>
      </c>
      <c r="L45">
        <v>0.32</v>
      </c>
      <c r="M45">
        <v>1188.57</v>
      </c>
      <c r="N45">
        <v>0.12</v>
      </c>
      <c r="O45" s="1">
        <f t="shared" si="0"/>
        <v>100659.07208495701</v>
      </c>
      <c r="P45" s="1">
        <f t="shared" si="1"/>
        <v>103144.68543856594</v>
      </c>
      <c r="Q45" s="2">
        <f t="shared" si="2"/>
        <v>-2.4098317262205335E-2</v>
      </c>
    </row>
    <row r="46" spans="1:17" x14ac:dyDescent="0.25">
      <c r="A46">
        <v>45</v>
      </c>
      <c r="B46" t="s">
        <v>14</v>
      </c>
      <c r="C46" t="s">
        <v>15</v>
      </c>
      <c r="D46" s="3">
        <v>45107.496527777781</v>
      </c>
      <c r="E46">
        <v>24.8</v>
      </c>
      <c r="F46">
        <v>40176</v>
      </c>
      <c r="G46">
        <v>3214.08</v>
      </c>
      <c r="H46">
        <v>0.32</v>
      </c>
      <c r="I46">
        <v>3970.33</v>
      </c>
      <c r="J46">
        <v>0.32</v>
      </c>
      <c r="K46">
        <v>6026.4</v>
      </c>
      <c r="L46">
        <v>0.6</v>
      </c>
      <c r="M46">
        <v>401.76</v>
      </c>
      <c r="N46">
        <v>0.04</v>
      </c>
      <c r="O46" s="1">
        <f t="shared" si="0"/>
        <v>100457.75394078709</v>
      </c>
      <c r="P46" s="1">
        <f t="shared" si="1"/>
        <v>103144.68543856594</v>
      </c>
      <c r="Q46" s="2">
        <f t="shared" si="2"/>
        <v>-2.605012062768091E-2</v>
      </c>
    </row>
    <row r="47" spans="1:17" x14ac:dyDescent="0.25">
      <c r="A47">
        <v>46</v>
      </c>
      <c r="B47" t="s">
        <v>14</v>
      </c>
      <c r="C47" t="s">
        <v>15</v>
      </c>
      <c r="D47" s="3">
        <v>45107.631944444445</v>
      </c>
      <c r="E47">
        <v>24.81</v>
      </c>
      <c r="F47">
        <v>40355</v>
      </c>
      <c r="G47">
        <v>-807.1</v>
      </c>
      <c r="H47">
        <v>-0.08</v>
      </c>
      <c r="I47">
        <v>3163.23</v>
      </c>
      <c r="J47">
        <v>-0.08</v>
      </c>
      <c r="K47">
        <v>0</v>
      </c>
      <c r="L47">
        <v>0</v>
      </c>
      <c r="M47">
        <v>807.1</v>
      </c>
      <c r="N47">
        <v>0.08</v>
      </c>
      <c r="O47" s="1">
        <f t="shared" si="0"/>
        <v>100297.02153448183</v>
      </c>
      <c r="P47" s="1">
        <f t="shared" si="1"/>
        <v>103144.68543856594</v>
      </c>
      <c r="Q47" s="2">
        <f t="shared" si="2"/>
        <v>-2.7608440434676682E-2</v>
      </c>
    </row>
    <row r="48" spans="1:17" x14ac:dyDescent="0.25">
      <c r="A48">
        <v>47</v>
      </c>
      <c r="B48" t="s">
        <v>14</v>
      </c>
      <c r="C48" t="s">
        <v>21</v>
      </c>
      <c r="D48" s="3">
        <v>45107.635416666664</v>
      </c>
      <c r="E48">
        <v>24.84</v>
      </c>
      <c r="F48">
        <v>40346</v>
      </c>
      <c r="G48">
        <v>-2017.3</v>
      </c>
      <c r="H48">
        <v>-0.2</v>
      </c>
      <c r="I48">
        <v>1145.93</v>
      </c>
      <c r="J48">
        <v>-0.2</v>
      </c>
      <c r="K48">
        <v>0</v>
      </c>
      <c r="L48">
        <v>0</v>
      </c>
      <c r="M48">
        <v>2017.3</v>
      </c>
      <c r="N48">
        <v>0.2</v>
      </c>
      <c r="O48" s="1">
        <f t="shared" si="0"/>
        <v>99935.952256957695</v>
      </c>
      <c r="P48" s="1">
        <f t="shared" si="1"/>
        <v>103144.68543856594</v>
      </c>
      <c r="Q48" s="2">
        <f t="shared" si="2"/>
        <v>-3.1109050049111832E-2</v>
      </c>
    </row>
    <row r="49" spans="1:17" x14ac:dyDescent="0.25">
      <c r="A49">
        <v>48</v>
      </c>
      <c r="B49" t="s">
        <v>14</v>
      </c>
      <c r="C49" t="s">
        <v>21</v>
      </c>
      <c r="D49" s="3">
        <v>45107.663194444445</v>
      </c>
      <c r="E49">
        <v>24.8</v>
      </c>
      <c r="F49">
        <v>40412</v>
      </c>
      <c r="G49">
        <v>-1616.48</v>
      </c>
      <c r="H49">
        <v>-0.16</v>
      </c>
      <c r="I49">
        <v>-470.55</v>
      </c>
      <c r="J49">
        <v>-0.16</v>
      </c>
      <c r="K49">
        <v>404.12</v>
      </c>
      <c r="L49">
        <v>0.04</v>
      </c>
      <c r="M49">
        <v>1616.48</v>
      </c>
      <c r="N49">
        <v>0.16</v>
      </c>
      <c r="O49" s="1">
        <f t="shared" si="0"/>
        <v>101005.26694610713</v>
      </c>
      <c r="P49" s="1">
        <f t="shared" si="1"/>
        <v>103144.68543856594</v>
      </c>
      <c r="Q49" s="2">
        <f t="shared" si="2"/>
        <v>-2.0741916884637401E-2</v>
      </c>
    </row>
    <row r="50" spans="1:17" x14ac:dyDescent="0.25">
      <c r="A50">
        <v>49</v>
      </c>
      <c r="B50" t="s">
        <v>14</v>
      </c>
      <c r="C50" t="s">
        <v>15</v>
      </c>
      <c r="D50" s="3">
        <v>45110.409722222219</v>
      </c>
      <c r="E50">
        <v>24.81</v>
      </c>
      <c r="F50">
        <v>40420</v>
      </c>
      <c r="G50">
        <v>-3637.8</v>
      </c>
      <c r="H50">
        <v>-0.36</v>
      </c>
      <c r="I50">
        <v>-4108.3500000000004</v>
      </c>
      <c r="J50">
        <v>-0.36</v>
      </c>
      <c r="K50">
        <v>404.2</v>
      </c>
      <c r="L50">
        <v>0.04</v>
      </c>
      <c r="M50">
        <v>5254.6</v>
      </c>
      <c r="N50">
        <v>0.53</v>
      </c>
      <c r="O50" s="1">
        <f t="shared" si="0"/>
        <v>100692.1506185742</v>
      </c>
      <c r="P50" s="1">
        <f t="shared" si="1"/>
        <v>103144.68543856594</v>
      </c>
      <c r="Q50" s="2">
        <f t="shared" si="2"/>
        <v>-2.3777616942295014E-2</v>
      </c>
    </row>
    <row r="51" spans="1:17" x14ac:dyDescent="0.25">
      <c r="A51">
        <v>50</v>
      </c>
      <c r="B51" t="s">
        <v>14</v>
      </c>
      <c r="C51" t="s">
        <v>21</v>
      </c>
      <c r="D51" s="3">
        <v>45114.420138888891</v>
      </c>
      <c r="E51">
        <v>25.86</v>
      </c>
      <c r="F51">
        <v>38240</v>
      </c>
      <c r="G51">
        <v>10707.2</v>
      </c>
      <c r="H51">
        <v>1.07</v>
      </c>
      <c r="I51">
        <v>6598.85</v>
      </c>
      <c r="J51">
        <v>1.08</v>
      </c>
      <c r="K51">
        <v>10707.2</v>
      </c>
      <c r="L51">
        <v>1.07</v>
      </c>
      <c r="M51">
        <v>382.4</v>
      </c>
      <c r="N51">
        <v>0.04</v>
      </c>
      <c r="O51" s="1">
        <f t="shared" si="0"/>
        <v>100380.00495165662</v>
      </c>
      <c r="P51" s="1">
        <f t="shared" si="1"/>
        <v>103144.68543856594</v>
      </c>
      <c r="Q51" s="2">
        <f t="shared" si="2"/>
        <v>-2.6803906329773922E-2</v>
      </c>
    </row>
    <row r="52" spans="1:17" x14ac:dyDescent="0.25">
      <c r="A52">
        <v>51</v>
      </c>
      <c r="B52" t="s">
        <v>14</v>
      </c>
      <c r="C52" t="s">
        <v>21</v>
      </c>
      <c r="D52" s="3">
        <v>45114.638888888891</v>
      </c>
      <c r="E52">
        <v>25.75</v>
      </c>
      <c r="F52">
        <v>38955</v>
      </c>
      <c r="G52">
        <v>-3116.4</v>
      </c>
      <c r="H52">
        <v>-0.31</v>
      </c>
      <c r="I52">
        <v>3482.45</v>
      </c>
      <c r="J52">
        <v>-0.31</v>
      </c>
      <c r="K52">
        <v>5453.7</v>
      </c>
      <c r="L52">
        <v>0.55000000000000004</v>
      </c>
      <c r="M52">
        <v>3116.4</v>
      </c>
      <c r="N52">
        <v>0.31</v>
      </c>
      <c r="O52" s="1">
        <f t="shared" si="0"/>
        <v>99817.876923927339</v>
      </c>
      <c r="P52" s="1">
        <f t="shared" si="1"/>
        <v>103144.68543856594</v>
      </c>
      <c r="Q52" s="2">
        <f t="shared" si="2"/>
        <v>-3.225380445432724E-2</v>
      </c>
    </row>
    <row r="53" spans="1:17" x14ac:dyDescent="0.25">
      <c r="A53">
        <v>52</v>
      </c>
      <c r="B53" t="s">
        <v>14</v>
      </c>
      <c r="C53" t="s">
        <v>15</v>
      </c>
      <c r="D53" s="3">
        <v>45117.65625</v>
      </c>
      <c r="E53">
        <v>25.81</v>
      </c>
      <c r="F53">
        <v>38850</v>
      </c>
      <c r="G53">
        <v>-3108</v>
      </c>
      <c r="H53">
        <v>-0.31</v>
      </c>
      <c r="I53">
        <v>374.45</v>
      </c>
      <c r="J53">
        <v>-0.31</v>
      </c>
      <c r="K53">
        <v>2719.5</v>
      </c>
      <c r="L53">
        <v>0.27</v>
      </c>
      <c r="M53">
        <v>3108</v>
      </c>
      <c r="N53">
        <v>0.31</v>
      </c>
      <c r="O53" s="1">
        <f t="shared" si="0"/>
        <v>99628.222957771883</v>
      </c>
      <c r="P53" s="1">
        <f t="shared" si="1"/>
        <v>103144.68543856594</v>
      </c>
      <c r="Q53" s="2">
        <f t="shared" si="2"/>
        <v>-3.409252222586396E-2</v>
      </c>
    </row>
    <row r="54" spans="1:17" x14ac:dyDescent="0.25">
      <c r="A54">
        <v>53</v>
      </c>
      <c r="B54" t="s">
        <v>14</v>
      </c>
      <c r="C54" t="s">
        <v>21</v>
      </c>
      <c r="D54" s="3">
        <v>45118.399305555555</v>
      </c>
      <c r="E54">
        <v>25.32</v>
      </c>
      <c r="F54">
        <v>39714</v>
      </c>
      <c r="G54">
        <v>-5559.96</v>
      </c>
      <c r="H54">
        <v>-0.56000000000000005</v>
      </c>
      <c r="I54">
        <v>-5185.51</v>
      </c>
      <c r="J54">
        <v>-0.56000000000000005</v>
      </c>
      <c r="K54">
        <v>0</v>
      </c>
      <c r="L54">
        <v>0</v>
      </c>
      <c r="M54">
        <v>5559.96</v>
      </c>
      <c r="N54">
        <v>0.56000000000000005</v>
      </c>
      <c r="O54" s="1">
        <f t="shared" si="0"/>
        <v>102138.85417630772</v>
      </c>
      <c r="P54" s="1">
        <f t="shared" si="1"/>
        <v>103144.68543856594</v>
      </c>
      <c r="Q54" s="2">
        <f t="shared" si="2"/>
        <v>-9.7516537859558446E-3</v>
      </c>
    </row>
    <row r="55" spans="1:17" x14ac:dyDescent="0.25">
      <c r="A55">
        <v>54</v>
      </c>
      <c r="B55" t="s">
        <v>14</v>
      </c>
      <c r="C55" t="s">
        <v>15</v>
      </c>
      <c r="D55" s="3">
        <v>45118.569444444445</v>
      </c>
      <c r="E55">
        <v>25.7</v>
      </c>
      <c r="F55">
        <v>39001</v>
      </c>
      <c r="G55">
        <v>-1950.05</v>
      </c>
      <c r="H55">
        <v>-0.19</v>
      </c>
      <c r="I55">
        <v>-7135.56</v>
      </c>
      <c r="J55">
        <v>-0.2</v>
      </c>
      <c r="K55">
        <v>0</v>
      </c>
      <c r="L55">
        <v>0</v>
      </c>
      <c r="M55">
        <v>2340.06</v>
      </c>
      <c r="N55">
        <v>0.23</v>
      </c>
      <c r="O55" s="1">
        <f t="shared" si="0"/>
        <v>103384.94819725868</v>
      </c>
      <c r="P55" s="1">
        <f t="shared" si="1"/>
        <v>103384.94819725868</v>
      </c>
      <c r="Q55" s="2">
        <f t="shared" si="2"/>
        <v>0</v>
      </c>
    </row>
    <row r="56" spans="1:17" x14ac:dyDescent="0.25">
      <c r="A56">
        <v>55</v>
      </c>
      <c r="B56" t="s">
        <v>14</v>
      </c>
      <c r="C56" t="s">
        <v>21</v>
      </c>
      <c r="D56" s="3">
        <v>45120.395833333336</v>
      </c>
      <c r="E56">
        <v>23.63</v>
      </c>
      <c r="F56">
        <v>41262</v>
      </c>
      <c r="G56">
        <v>25169.82</v>
      </c>
      <c r="H56">
        <v>2.52</v>
      </c>
      <c r="I56">
        <v>18034.259999999998</v>
      </c>
      <c r="J56">
        <v>2.54</v>
      </c>
      <c r="K56">
        <v>25169.82</v>
      </c>
      <c r="L56">
        <v>2.52</v>
      </c>
      <c r="M56">
        <v>2063.1</v>
      </c>
      <c r="N56">
        <v>0.21</v>
      </c>
      <c r="O56" s="1">
        <f t="shared" si="0"/>
        <v>103209.19378532334</v>
      </c>
      <c r="P56" s="1">
        <f t="shared" si="1"/>
        <v>103384.94819725868</v>
      </c>
      <c r="Q56" s="2">
        <f t="shared" si="2"/>
        <v>-1.7000000000000084E-3</v>
      </c>
    </row>
    <row r="57" spans="1:17" x14ac:dyDescent="0.25">
      <c r="A57">
        <v>56</v>
      </c>
      <c r="B57" t="s">
        <v>14</v>
      </c>
      <c r="C57" t="s">
        <v>21</v>
      </c>
      <c r="D57" s="3">
        <v>45124.447916666664</v>
      </c>
      <c r="E57">
        <v>23.49</v>
      </c>
      <c r="F57">
        <v>42052</v>
      </c>
      <c r="G57">
        <v>12195.08</v>
      </c>
      <c r="H57">
        <v>1.22</v>
      </c>
      <c r="I57">
        <v>30229.34</v>
      </c>
      <c r="J57">
        <v>1.2</v>
      </c>
      <c r="K57">
        <v>12195.08</v>
      </c>
      <c r="L57">
        <v>1.22</v>
      </c>
      <c r="M57">
        <v>1261.56</v>
      </c>
      <c r="N57">
        <v>0.13</v>
      </c>
      <c r="O57" s="1">
        <f t="shared" si="0"/>
        <v>103250.47746283746</v>
      </c>
      <c r="P57" s="1">
        <f t="shared" si="1"/>
        <v>103384.94819725868</v>
      </c>
      <c r="Q57" s="2">
        <f t="shared" si="2"/>
        <v>-1.3006800000001121E-3</v>
      </c>
    </row>
    <row r="58" spans="1:17" x14ac:dyDescent="0.25">
      <c r="A58">
        <v>57</v>
      </c>
      <c r="B58" t="s">
        <v>14</v>
      </c>
      <c r="C58" t="s">
        <v>21</v>
      </c>
      <c r="D58" s="3">
        <v>45124.579861111109</v>
      </c>
      <c r="E58">
        <v>23.65</v>
      </c>
      <c r="F58">
        <v>42372</v>
      </c>
      <c r="G58">
        <v>-1694.88</v>
      </c>
      <c r="H58">
        <v>-0.17</v>
      </c>
      <c r="I58">
        <v>28534.46</v>
      </c>
      <c r="J58">
        <v>-0.16</v>
      </c>
      <c r="K58">
        <v>1271.1600000000001</v>
      </c>
      <c r="L58">
        <v>0.13</v>
      </c>
      <c r="M58">
        <v>1694.88</v>
      </c>
      <c r="N58">
        <v>0.17</v>
      </c>
      <c r="O58" s="1">
        <f t="shared" si="0"/>
        <v>102899.42583946382</v>
      </c>
      <c r="P58" s="1">
        <f t="shared" si="1"/>
        <v>103384.94819725868</v>
      </c>
      <c r="Q58" s="2">
        <f t="shared" si="2"/>
        <v>-4.6962576880000559E-3</v>
      </c>
    </row>
    <row r="59" spans="1:17" x14ac:dyDescent="0.25">
      <c r="A59">
        <v>58</v>
      </c>
      <c r="B59" t="s">
        <v>14</v>
      </c>
      <c r="C59" t="s">
        <v>15</v>
      </c>
      <c r="D59" s="3">
        <v>45124.638888888891</v>
      </c>
      <c r="E59">
        <v>23.72</v>
      </c>
      <c r="F59">
        <v>42140</v>
      </c>
      <c r="G59">
        <v>421.4</v>
      </c>
      <c r="H59">
        <v>0.04</v>
      </c>
      <c r="I59">
        <v>28955.86</v>
      </c>
      <c r="J59">
        <v>0.04</v>
      </c>
      <c r="K59">
        <v>1685.6</v>
      </c>
      <c r="L59">
        <v>0.17</v>
      </c>
      <c r="M59">
        <v>421.4</v>
      </c>
      <c r="N59">
        <v>0.04</v>
      </c>
      <c r="O59" s="1">
        <f t="shared" si="0"/>
        <v>102806.81635620829</v>
      </c>
      <c r="P59" s="1">
        <f t="shared" si="1"/>
        <v>103384.94819725868</v>
      </c>
      <c r="Q59" s="2">
        <f t="shared" si="2"/>
        <v>-5.5920310560809245E-3</v>
      </c>
    </row>
    <row r="60" spans="1:17" x14ac:dyDescent="0.25">
      <c r="A60">
        <v>59</v>
      </c>
      <c r="B60" t="s">
        <v>14</v>
      </c>
      <c r="C60" t="s">
        <v>21</v>
      </c>
      <c r="D60" s="3">
        <v>45126.472222222219</v>
      </c>
      <c r="E60">
        <v>23.78</v>
      </c>
      <c r="F60">
        <v>42210</v>
      </c>
      <c r="G60">
        <v>-3376.8</v>
      </c>
      <c r="H60">
        <v>-0.34</v>
      </c>
      <c r="I60">
        <v>25579.06</v>
      </c>
      <c r="J60">
        <v>-0.33</v>
      </c>
      <c r="K60">
        <v>422.1</v>
      </c>
      <c r="L60">
        <v>0.04</v>
      </c>
      <c r="M60">
        <v>3376.8</v>
      </c>
      <c r="N60">
        <v>0.34</v>
      </c>
      <c r="O60" s="1">
        <f t="shared" si="0"/>
        <v>102632.04476840273</v>
      </c>
      <c r="P60" s="1">
        <f t="shared" si="1"/>
        <v>103384.94819725868</v>
      </c>
      <c r="Q60" s="2">
        <f t="shared" si="2"/>
        <v>-7.28252460328565E-3</v>
      </c>
    </row>
    <row r="61" spans="1:17" x14ac:dyDescent="0.25">
      <c r="A61">
        <v>60</v>
      </c>
      <c r="B61" t="s">
        <v>14</v>
      </c>
      <c r="C61" t="s">
        <v>15</v>
      </c>
      <c r="D61" s="3">
        <v>45131.59375</v>
      </c>
      <c r="E61">
        <v>23.27</v>
      </c>
      <c r="F61">
        <v>43010</v>
      </c>
      <c r="G61">
        <v>-860.2</v>
      </c>
      <c r="H61">
        <v>-0.09</v>
      </c>
      <c r="I61">
        <v>24718.86</v>
      </c>
      <c r="J61">
        <v>-0.08</v>
      </c>
      <c r="K61">
        <v>0</v>
      </c>
      <c r="L61">
        <v>0</v>
      </c>
      <c r="M61">
        <v>860.2</v>
      </c>
      <c r="N61">
        <v>0.09</v>
      </c>
      <c r="O61" s="1">
        <f t="shared" si="0"/>
        <v>102765.46642660166</v>
      </c>
      <c r="P61" s="1">
        <f t="shared" si="1"/>
        <v>103384.94819725868</v>
      </c>
      <c r="Q61" s="2">
        <f t="shared" si="2"/>
        <v>-5.9919918852698465E-3</v>
      </c>
    </row>
    <row r="62" spans="1:17" x14ac:dyDescent="0.25">
      <c r="A62">
        <v>61</v>
      </c>
      <c r="B62" t="s">
        <v>14</v>
      </c>
      <c r="C62" t="s">
        <v>21</v>
      </c>
      <c r="D62" s="3">
        <v>45131.631944444445</v>
      </c>
      <c r="E62">
        <v>23.3</v>
      </c>
      <c r="F62">
        <v>42992</v>
      </c>
      <c r="G62">
        <v>-1719.68</v>
      </c>
      <c r="H62">
        <v>-0.17</v>
      </c>
      <c r="I62">
        <v>22999.18</v>
      </c>
      <c r="J62">
        <v>-0.17</v>
      </c>
      <c r="K62">
        <v>429.92</v>
      </c>
      <c r="L62">
        <v>0.04</v>
      </c>
      <c r="M62">
        <v>1719.68</v>
      </c>
      <c r="N62">
        <v>0.17</v>
      </c>
      <c r="O62" s="1">
        <f t="shared" si="0"/>
        <v>102857.9553463856</v>
      </c>
      <c r="P62" s="1">
        <f t="shared" si="1"/>
        <v>103384.94819725868</v>
      </c>
      <c r="Q62" s="2">
        <f t="shared" si="2"/>
        <v>-5.0973846779666368E-3</v>
      </c>
    </row>
    <row r="63" spans="1:17" x14ac:dyDescent="0.25">
      <c r="A63">
        <v>62</v>
      </c>
      <c r="B63" t="s">
        <v>14</v>
      </c>
      <c r="C63" t="s">
        <v>15</v>
      </c>
      <c r="D63" s="3">
        <v>45132.40625</v>
      </c>
      <c r="E63">
        <v>23.22</v>
      </c>
      <c r="F63">
        <v>43010</v>
      </c>
      <c r="G63">
        <v>1290.3</v>
      </c>
      <c r="H63">
        <v>0.13</v>
      </c>
      <c r="I63">
        <v>24289.48</v>
      </c>
      <c r="J63">
        <v>0.13</v>
      </c>
      <c r="K63">
        <v>6021.4</v>
      </c>
      <c r="L63">
        <v>0.6</v>
      </c>
      <c r="M63">
        <v>3440.8</v>
      </c>
      <c r="N63">
        <v>0.34</v>
      </c>
      <c r="O63" s="1">
        <f t="shared" si="0"/>
        <v>102765.38318657385</v>
      </c>
      <c r="P63" s="1">
        <f t="shared" si="1"/>
        <v>103384.94819725868</v>
      </c>
      <c r="Q63" s="2">
        <f t="shared" si="2"/>
        <v>-5.9927970317565204E-3</v>
      </c>
    </row>
    <row r="64" spans="1:17" x14ac:dyDescent="0.25">
      <c r="A64">
        <v>63</v>
      </c>
      <c r="B64" t="s">
        <v>14</v>
      </c>
      <c r="C64" t="s">
        <v>15</v>
      </c>
      <c r="D64" s="3">
        <v>45132.552083333336</v>
      </c>
      <c r="E64">
        <v>23.13</v>
      </c>
      <c r="F64">
        <v>43177</v>
      </c>
      <c r="G64">
        <v>863.54</v>
      </c>
      <c r="H64">
        <v>0.09</v>
      </c>
      <c r="I64">
        <v>25153.02</v>
      </c>
      <c r="J64">
        <v>0.08</v>
      </c>
      <c r="K64">
        <v>3885.93</v>
      </c>
      <c r="L64">
        <v>0.39</v>
      </c>
      <c r="M64">
        <v>431.77</v>
      </c>
      <c r="N64">
        <v>0.04</v>
      </c>
      <c r="O64" s="1">
        <f t="shared" si="0"/>
        <v>102457.08703701412</v>
      </c>
      <c r="P64" s="1">
        <f t="shared" si="1"/>
        <v>103384.94819725868</v>
      </c>
      <c r="Q64" s="2">
        <f t="shared" si="2"/>
        <v>-8.9748186406612973E-3</v>
      </c>
    </row>
    <row r="65" spans="1:17" x14ac:dyDescent="0.25">
      <c r="A65">
        <v>64</v>
      </c>
      <c r="B65" t="s">
        <v>14</v>
      </c>
      <c r="C65" t="s">
        <v>15</v>
      </c>
      <c r="D65" s="3">
        <v>45133.527777777781</v>
      </c>
      <c r="E65">
        <v>23.12</v>
      </c>
      <c r="F65">
        <v>43290</v>
      </c>
      <c r="G65">
        <v>-865.8</v>
      </c>
      <c r="H65">
        <v>-0.09</v>
      </c>
      <c r="I65">
        <v>24287.22</v>
      </c>
      <c r="J65">
        <v>-0.08</v>
      </c>
      <c r="K65">
        <v>1731.6</v>
      </c>
      <c r="L65">
        <v>0.17</v>
      </c>
      <c r="M65">
        <v>865.8</v>
      </c>
      <c r="N65">
        <v>0.09</v>
      </c>
      <c r="O65" s="1">
        <f t="shared" si="0"/>
        <v>103830.01200331011</v>
      </c>
      <c r="P65" s="1">
        <f t="shared" si="1"/>
        <v>103830.01200331011</v>
      </c>
      <c r="Q65" s="2">
        <f t="shared" si="2"/>
        <v>0</v>
      </c>
    </row>
    <row r="66" spans="1:17" x14ac:dyDescent="0.25">
      <c r="A66">
        <v>65</v>
      </c>
      <c r="B66" t="s">
        <v>14</v>
      </c>
      <c r="C66" t="s">
        <v>15</v>
      </c>
      <c r="D66" s="3">
        <v>45133.565972222219</v>
      </c>
      <c r="E66">
        <v>23.12</v>
      </c>
      <c r="F66">
        <v>43383</v>
      </c>
      <c r="G66">
        <v>-3036.81</v>
      </c>
      <c r="H66">
        <v>-0.3</v>
      </c>
      <c r="I66">
        <v>21250.41</v>
      </c>
      <c r="J66">
        <v>-0.3</v>
      </c>
      <c r="K66">
        <v>867.66</v>
      </c>
      <c r="L66">
        <v>0.09</v>
      </c>
      <c r="M66">
        <v>3036.81</v>
      </c>
      <c r="N66">
        <v>0.3</v>
      </c>
      <c r="O66" s="1">
        <f t="shared" si="0"/>
        <v>105750.86722537134</v>
      </c>
      <c r="P66" s="1">
        <f t="shared" si="1"/>
        <v>105750.86722537134</v>
      </c>
      <c r="Q66" s="2">
        <f t="shared" si="2"/>
        <v>0</v>
      </c>
    </row>
    <row r="67" spans="1:17" x14ac:dyDescent="0.25">
      <c r="A67">
        <v>66</v>
      </c>
      <c r="B67" t="s">
        <v>14</v>
      </c>
      <c r="C67" t="s">
        <v>21</v>
      </c>
      <c r="D67" s="3">
        <v>45133.607638888891</v>
      </c>
      <c r="E67">
        <v>22.78</v>
      </c>
      <c r="F67">
        <v>43383</v>
      </c>
      <c r="G67">
        <v>13448.73</v>
      </c>
      <c r="H67">
        <v>1.34</v>
      </c>
      <c r="I67">
        <v>34699.14</v>
      </c>
      <c r="J67">
        <v>1.32</v>
      </c>
      <c r="K67">
        <v>13448.73</v>
      </c>
      <c r="L67">
        <v>1.34</v>
      </c>
      <c r="M67">
        <v>867.66</v>
      </c>
      <c r="N67">
        <v>0.09</v>
      </c>
      <c r="O67" s="1">
        <f t="shared" ref="O67:O130" si="3">IF(ISNUMBER(O66),O66*(1+H69/100),100000)</f>
        <v>105888.34335276434</v>
      </c>
      <c r="P67" s="1">
        <f t="shared" ref="P67:P130" si="4">IF(ISNUMBER(P66),MAX(P66,O67),O67)</f>
        <v>105888.34335276434</v>
      </c>
      <c r="Q67" s="2">
        <f t="shared" ref="Q67:Q130" si="5">(O67-P67)/P67</f>
        <v>0</v>
      </c>
    </row>
    <row r="68" spans="1:17" x14ac:dyDescent="0.25">
      <c r="A68">
        <v>67</v>
      </c>
      <c r="B68" t="s">
        <v>14</v>
      </c>
      <c r="C68" t="s">
        <v>21</v>
      </c>
      <c r="D68" s="3">
        <v>45134.395833333336</v>
      </c>
      <c r="E68">
        <v>22.25</v>
      </c>
      <c r="F68">
        <v>44091</v>
      </c>
      <c r="G68">
        <v>18518.22</v>
      </c>
      <c r="H68">
        <v>1.85</v>
      </c>
      <c r="I68">
        <v>53217.36</v>
      </c>
      <c r="J68">
        <v>1.79</v>
      </c>
      <c r="K68">
        <v>18518.22</v>
      </c>
      <c r="L68">
        <v>1.85</v>
      </c>
      <c r="M68">
        <v>3527.28</v>
      </c>
      <c r="N68">
        <v>0.35</v>
      </c>
      <c r="O68" s="1">
        <f t="shared" si="3"/>
        <v>105475.37881368856</v>
      </c>
      <c r="P68" s="1">
        <f t="shared" si="4"/>
        <v>105888.34335276434</v>
      </c>
      <c r="Q68" s="2">
        <f t="shared" si="5"/>
        <v>-3.8999999999999877E-3</v>
      </c>
    </row>
    <row r="69" spans="1:17" x14ac:dyDescent="0.25">
      <c r="A69">
        <v>68</v>
      </c>
      <c r="B69" t="s">
        <v>14</v>
      </c>
      <c r="C69" t="s">
        <v>15</v>
      </c>
      <c r="D69" s="3">
        <v>45134.517361111109</v>
      </c>
      <c r="E69">
        <v>22.42</v>
      </c>
      <c r="F69">
        <v>44563</v>
      </c>
      <c r="G69">
        <v>1336.89</v>
      </c>
      <c r="H69">
        <v>0.13</v>
      </c>
      <c r="I69">
        <v>54554.25</v>
      </c>
      <c r="J69">
        <v>0.13</v>
      </c>
      <c r="K69">
        <v>7130.08</v>
      </c>
      <c r="L69">
        <v>0.71</v>
      </c>
      <c r="M69">
        <v>445.63</v>
      </c>
      <c r="N69">
        <v>0.04</v>
      </c>
      <c r="O69" s="1">
        <f t="shared" si="3"/>
        <v>105243.33298029844</v>
      </c>
      <c r="P69" s="1">
        <f t="shared" si="4"/>
        <v>105888.34335276434</v>
      </c>
      <c r="Q69" s="2">
        <f t="shared" si="5"/>
        <v>-6.0914200000000253E-3</v>
      </c>
    </row>
    <row r="70" spans="1:17" x14ac:dyDescent="0.25">
      <c r="A70">
        <v>69</v>
      </c>
      <c r="B70" t="s">
        <v>14</v>
      </c>
      <c r="C70" t="s">
        <v>21</v>
      </c>
      <c r="D70" s="3">
        <v>45135.555555555555</v>
      </c>
      <c r="E70">
        <v>23.21</v>
      </c>
      <c r="F70">
        <v>43271</v>
      </c>
      <c r="G70">
        <v>-3894.39</v>
      </c>
      <c r="H70">
        <v>-0.39</v>
      </c>
      <c r="I70">
        <v>50659.86</v>
      </c>
      <c r="J70">
        <v>-0.37</v>
      </c>
      <c r="K70">
        <v>0</v>
      </c>
      <c r="L70">
        <v>0</v>
      </c>
      <c r="M70">
        <v>3894.39</v>
      </c>
      <c r="N70">
        <v>0.39</v>
      </c>
      <c r="O70" s="1">
        <f t="shared" si="3"/>
        <v>104874.9813148674</v>
      </c>
      <c r="P70" s="1">
        <f t="shared" si="4"/>
        <v>105888.34335276434</v>
      </c>
      <c r="Q70" s="2">
        <f t="shared" si="5"/>
        <v>-9.5701000299999537E-3</v>
      </c>
    </row>
    <row r="71" spans="1:17" x14ac:dyDescent="0.25">
      <c r="A71">
        <v>70</v>
      </c>
      <c r="B71" t="s">
        <v>14</v>
      </c>
      <c r="C71" t="s">
        <v>15</v>
      </c>
      <c r="D71" s="3">
        <v>45138.555555555555</v>
      </c>
      <c r="E71">
        <v>22.98</v>
      </c>
      <c r="F71">
        <v>43572</v>
      </c>
      <c r="G71">
        <v>-2178.6</v>
      </c>
      <c r="H71">
        <v>-0.22</v>
      </c>
      <c r="I71">
        <v>48481.26</v>
      </c>
      <c r="J71">
        <v>-0.21</v>
      </c>
      <c r="K71">
        <v>3921.48</v>
      </c>
      <c r="L71">
        <v>0.39</v>
      </c>
      <c r="M71">
        <v>3050.04</v>
      </c>
      <c r="N71">
        <v>0.31</v>
      </c>
      <c r="O71" s="1">
        <f t="shared" si="3"/>
        <v>104874.9813148674</v>
      </c>
      <c r="P71" s="1">
        <f t="shared" si="4"/>
        <v>105888.34335276434</v>
      </c>
      <c r="Q71" s="2">
        <f t="shared" si="5"/>
        <v>-9.5701000299999537E-3</v>
      </c>
    </row>
    <row r="72" spans="1:17" x14ac:dyDescent="0.25">
      <c r="A72">
        <v>71</v>
      </c>
      <c r="B72" t="s">
        <v>14</v>
      </c>
      <c r="C72" t="s">
        <v>15</v>
      </c>
      <c r="D72" s="3">
        <v>45138.590277777781</v>
      </c>
      <c r="E72">
        <v>22.95</v>
      </c>
      <c r="F72">
        <v>43725</v>
      </c>
      <c r="G72">
        <v>-3498</v>
      </c>
      <c r="H72">
        <v>-0.35</v>
      </c>
      <c r="I72">
        <v>44983.26</v>
      </c>
      <c r="J72">
        <v>-0.33</v>
      </c>
      <c r="K72">
        <v>0</v>
      </c>
      <c r="L72">
        <v>0</v>
      </c>
      <c r="M72">
        <v>3498</v>
      </c>
      <c r="N72">
        <v>0.35</v>
      </c>
      <c r="O72" s="1">
        <f t="shared" si="3"/>
        <v>104874.9813148674</v>
      </c>
      <c r="P72" s="1">
        <f t="shared" si="4"/>
        <v>105888.34335276434</v>
      </c>
      <c r="Q72" s="2">
        <f t="shared" si="5"/>
        <v>-9.5701000299999537E-3</v>
      </c>
    </row>
    <row r="73" spans="1:17" x14ac:dyDescent="0.25">
      <c r="A73">
        <v>72</v>
      </c>
      <c r="B73" t="s">
        <v>14</v>
      </c>
      <c r="C73" t="s">
        <v>15</v>
      </c>
      <c r="D73" s="3">
        <v>45138.659722222219</v>
      </c>
      <c r="E73">
        <v>22.85</v>
      </c>
      <c r="F73">
        <v>43782</v>
      </c>
      <c r="G73">
        <v>0</v>
      </c>
      <c r="H73">
        <v>0</v>
      </c>
      <c r="I73">
        <v>44983.26</v>
      </c>
      <c r="J73">
        <v>0</v>
      </c>
      <c r="K73">
        <v>7005.12</v>
      </c>
      <c r="L73">
        <v>0.7</v>
      </c>
      <c r="M73">
        <v>875.64</v>
      </c>
      <c r="N73">
        <v>0.09</v>
      </c>
      <c r="O73" s="1">
        <f t="shared" si="3"/>
        <v>104696.69384663212</v>
      </c>
      <c r="P73" s="1">
        <f t="shared" si="4"/>
        <v>105888.34335276434</v>
      </c>
      <c r="Q73" s="2">
        <f t="shared" si="5"/>
        <v>-1.1253830859949051E-2</v>
      </c>
    </row>
    <row r="74" spans="1:17" x14ac:dyDescent="0.25">
      <c r="A74">
        <v>73</v>
      </c>
      <c r="B74" t="s">
        <v>14</v>
      </c>
      <c r="C74" t="s">
        <v>21</v>
      </c>
      <c r="D74" s="3">
        <v>45139.395833333336</v>
      </c>
      <c r="E74">
        <v>23.21</v>
      </c>
      <c r="F74">
        <v>44150</v>
      </c>
      <c r="G74">
        <v>0</v>
      </c>
      <c r="H74">
        <v>0</v>
      </c>
      <c r="I74">
        <v>44983.26</v>
      </c>
      <c r="J74">
        <v>0</v>
      </c>
      <c r="K74">
        <v>0</v>
      </c>
      <c r="L74">
        <v>0</v>
      </c>
      <c r="M74">
        <v>0</v>
      </c>
      <c r="N74">
        <v>0</v>
      </c>
      <c r="O74" s="1">
        <f t="shared" si="3"/>
        <v>104696.69384663212</v>
      </c>
      <c r="P74" s="1">
        <f t="shared" si="4"/>
        <v>105888.34335276434</v>
      </c>
      <c r="Q74" s="2">
        <f t="shared" si="5"/>
        <v>-1.1253830859949051E-2</v>
      </c>
    </row>
    <row r="75" spans="1:17" x14ac:dyDescent="0.25">
      <c r="A75">
        <v>74</v>
      </c>
      <c r="B75" t="s">
        <v>14</v>
      </c>
      <c r="C75" t="s">
        <v>15</v>
      </c>
      <c r="D75" s="3">
        <v>45139.638888888891</v>
      </c>
      <c r="E75">
        <v>22.99</v>
      </c>
      <c r="F75">
        <v>43572</v>
      </c>
      <c r="G75">
        <v>-1742.88</v>
      </c>
      <c r="H75">
        <v>-0.17</v>
      </c>
      <c r="I75">
        <v>43240.38</v>
      </c>
      <c r="J75">
        <v>-0.17</v>
      </c>
      <c r="K75">
        <v>435.72</v>
      </c>
      <c r="L75">
        <v>0.04</v>
      </c>
      <c r="M75">
        <v>2178.6</v>
      </c>
      <c r="N75">
        <v>0.22</v>
      </c>
      <c r="O75" s="1">
        <f t="shared" si="3"/>
        <v>104319.78574878424</v>
      </c>
      <c r="P75" s="1">
        <f t="shared" si="4"/>
        <v>105888.34335276434</v>
      </c>
      <c r="Q75" s="2">
        <f t="shared" si="5"/>
        <v>-1.4813317068853221E-2</v>
      </c>
    </row>
    <row r="76" spans="1:17" x14ac:dyDescent="0.25">
      <c r="A76">
        <v>75</v>
      </c>
      <c r="B76" t="s">
        <v>14</v>
      </c>
      <c r="C76" t="s">
        <v>21</v>
      </c>
      <c r="D76" s="3">
        <v>45142.395833333336</v>
      </c>
      <c r="E76">
        <v>24.05</v>
      </c>
      <c r="F76">
        <v>40048</v>
      </c>
      <c r="G76">
        <v>0</v>
      </c>
      <c r="H76">
        <v>0</v>
      </c>
      <c r="I76">
        <v>43240.38</v>
      </c>
      <c r="J76">
        <v>0</v>
      </c>
      <c r="K76">
        <v>0</v>
      </c>
      <c r="L76">
        <v>0</v>
      </c>
      <c r="M76">
        <v>0</v>
      </c>
      <c r="N76">
        <v>0</v>
      </c>
      <c r="O76" s="1">
        <f t="shared" si="3"/>
        <v>100240.88212600678</v>
      </c>
      <c r="P76" s="1">
        <f t="shared" si="4"/>
        <v>105888.34335276434</v>
      </c>
      <c r="Q76" s="2">
        <f t="shared" si="5"/>
        <v>-5.3334116371461057E-2</v>
      </c>
    </row>
    <row r="77" spans="1:17" x14ac:dyDescent="0.25">
      <c r="A77">
        <v>76</v>
      </c>
      <c r="B77" t="s">
        <v>14</v>
      </c>
      <c r="C77" t="s">
        <v>21</v>
      </c>
      <c r="D77" s="3">
        <v>45145.600694444445</v>
      </c>
      <c r="E77">
        <v>24.79</v>
      </c>
      <c r="F77">
        <v>40469</v>
      </c>
      <c r="G77">
        <v>-3642.21</v>
      </c>
      <c r="H77">
        <v>-0.36</v>
      </c>
      <c r="I77">
        <v>39598.17</v>
      </c>
      <c r="J77">
        <v>-0.35</v>
      </c>
      <c r="K77">
        <v>5260.97</v>
      </c>
      <c r="L77">
        <v>0.53</v>
      </c>
      <c r="M77">
        <v>3642.21</v>
      </c>
      <c r="N77">
        <v>0.36</v>
      </c>
      <c r="O77" s="1">
        <f t="shared" si="3"/>
        <v>100361.171184558</v>
      </c>
      <c r="P77" s="1">
        <f t="shared" si="4"/>
        <v>105888.34335276434</v>
      </c>
      <c r="Q77" s="2">
        <f t="shared" si="5"/>
        <v>-5.2198117311106684E-2</v>
      </c>
    </row>
    <row r="78" spans="1:17" x14ac:dyDescent="0.25">
      <c r="A78">
        <v>77</v>
      </c>
      <c r="B78" t="s">
        <v>14</v>
      </c>
      <c r="C78" t="s">
        <v>21</v>
      </c>
      <c r="D78" s="3">
        <v>45146.395833333336</v>
      </c>
      <c r="E78">
        <v>25.53</v>
      </c>
      <c r="F78">
        <v>40683</v>
      </c>
      <c r="G78">
        <v>-39055.68</v>
      </c>
      <c r="H78">
        <v>-3.91</v>
      </c>
      <c r="I78">
        <v>542.49</v>
      </c>
      <c r="J78">
        <v>-3.76</v>
      </c>
      <c r="K78">
        <v>5695.62</v>
      </c>
      <c r="L78">
        <v>0.56999999999999995</v>
      </c>
      <c r="M78">
        <v>39055.68</v>
      </c>
      <c r="N78">
        <v>3.91</v>
      </c>
      <c r="O78" s="1">
        <f t="shared" si="3"/>
        <v>101786.29981537872</v>
      </c>
      <c r="P78" s="1">
        <f t="shared" si="4"/>
        <v>105888.34335276434</v>
      </c>
      <c r="Q78" s="2">
        <f t="shared" si="5"/>
        <v>-3.8739330576924427E-2</v>
      </c>
    </row>
    <row r="79" spans="1:17" x14ac:dyDescent="0.25">
      <c r="A79">
        <v>78</v>
      </c>
      <c r="B79" t="s">
        <v>14</v>
      </c>
      <c r="C79" t="s">
        <v>15</v>
      </c>
      <c r="D79" s="3">
        <v>45147.440972222219</v>
      </c>
      <c r="E79">
        <v>24.43</v>
      </c>
      <c r="F79">
        <v>40883</v>
      </c>
      <c r="G79">
        <v>1226.49</v>
      </c>
      <c r="H79">
        <v>0.12</v>
      </c>
      <c r="I79">
        <v>1768.98</v>
      </c>
      <c r="J79">
        <v>0.12</v>
      </c>
      <c r="K79">
        <v>8176.6</v>
      </c>
      <c r="L79">
        <v>0.82</v>
      </c>
      <c r="M79">
        <v>13491.39</v>
      </c>
      <c r="N79">
        <v>1.35</v>
      </c>
      <c r="O79" s="1">
        <f t="shared" si="3"/>
        <v>101480.94091593259</v>
      </c>
      <c r="P79" s="1">
        <f t="shared" si="4"/>
        <v>105888.34335276434</v>
      </c>
      <c r="Q79" s="2">
        <f t="shared" si="5"/>
        <v>-4.1623112585193613E-2</v>
      </c>
    </row>
    <row r="80" spans="1:17" x14ac:dyDescent="0.25">
      <c r="A80">
        <v>79</v>
      </c>
      <c r="B80" t="s">
        <v>14</v>
      </c>
      <c r="C80" t="s">
        <v>21</v>
      </c>
      <c r="D80" s="3">
        <v>45147.545138888891</v>
      </c>
      <c r="E80">
        <v>25.07</v>
      </c>
      <c r="F80">
        <v>39323</v>
      </c>
      <c r="G80">
        <v>14156.28</v>
      </c>
      <c r="H80">
        <v>1.42</v>
      </c>
      <c r="I80">
        <v>15925.26</v>
      </c>
      <c r="J80">
        <v>1.41</v>
      </c>
      <c r="K80">
        <v>14156.28</v>
      </c>
      <c r="L80">
        <v>1.42</v>
      </c>
      <c r="M80">
        <v>2752.61</v>
      </c>
      <c r="N80">
        <v>0.28000000000000003</v>
      </c>
      <c r="O80" s="1">
        <f t="shared" si="3"/>
        <v>100567.6124476892</v>
      </c>
      <c r="P80" s="1">
        <f t="shared" si="4"/>
        <v>105888.34335276434</v>
      </c>
      <c r="Q80" s="2">
        <f t="shared" si="5"/>
        <v>-5.0248504571926818E-2</v>
      </c>
    </row>
    <row r="81" spans="1:17" x14ac:dyDescent="0.25">
      <c r="A81">
        <v>80</v>
      </c>
      <c r="B81" t="s">
        <v>14</v>
      </c>
      <c r="C81" t="s">
        <v>15</v>
      </c>
      <c r="D81" s="3">
        <v>45148.440972222219</v>
      </c>
      <c r="E81">
        <v>23.62</v>
      </c>
      <c r="F81">
        <v>42408</v>
      </c>
      <c r="G81">
        <v>-2968.56</v>
      </c>
      <c r="H81">
        <v>-0.3</v>
      </c>
      <c r="I81">
        <v>12956.7</v>
      </c>
      <c r="J81">
        <v>-0.28999999999999998</v>
      </c>
      <c r="K81">
        <v>8057.52</v>
      </c>
      <c r="L81">
        <v>0.81</v>
      </c>
      <c r="M81">
        <v>6361.2</v>
      </c>
      <c r="N81">
        <v>0.64</v>
      </c>
      <c r="O81" s="1">
        <f t="shared" si="3"/>
        <v>100115.0581916746</v>
      </c>
      <c r="P81" s="1">
        <f t="shared" si="4"/>
        <v>105888.34335276434</v>
      </c>
      <c r="Q81" s="2">
        <f t="shared" si="5"/>
        <v>-5.4522386301353122E-2</v>
      </c>
    </row>
    <row r="82" spans="1:17" x14ac:dyDescent="0.25">
      <c r="A82">
        <v>81</v>
      </c>
      <c r="B82" t="s">
        <v>14</v>
      </c>
      <c r="C82" t="s">
        <v>21</v>
      </c>
      <c r="D82" s="3">
        <v>45148.534722222219</v>
      </c>
      <c r="E82">
        <v>24.66</v>
      </c>
      <c r="F82">
        <v>40916</v>
      </c>
      <c r="G82">
        <v>-9001.52</v>
      </c>
      <c r="H82">
        <v>-0.9</v>
      </c>
      <c r="I82">
        <v>3955.18</v>
      </c>
      <c r="J82">
        <v>-0.89</v>
      </c>
      <c r="K82">
        <v>818.32</v>
      </c>
      <c r="L82">
        <v>0.08</v>
      </c>
      <c r="M82">
        <v>9001.52</v>
      </c>
      <c r="N82">
        <v>0.9</v>
      </c>
      <c r="O82" s="1">
        <f t="shared" si="3"/>
        <v>101186.28931432551</v>
      </c>
      <c r="P82" s="1">
        <f t="shared" si="4"/>
        <v>105888.34335276434</v>
      </c>
      <c r="Q82" s="2">
        <f t="shared" si="5"/>
        <v>-4.4405775834777728E-2</v>
      </c>
    </row>
    <row r="83" spans="1:17" x14ac:dyDescent="0.25">
      <c r="A83">
        <v>82</v>
      </c>
      <c r="B83" t="s">
        <v>14</v>
      </c>
      <c r="C83" t="s">
        <v>15</v>
      </c>
      <c r="D83" s="3">
        <v>45149.534722222219</v>
      </c>
      <c r="E83">
        <v>24.52</v>
      </c>
      <c r="F83">
        <v>40966</v>
      </c>
      <c r="G83">
        <v>-4506.26</v>
      </c>
      <c r="H83">
        <v>-0.45</v>
      </c>
      <c r="I83">
        <v>-551.08000000000004</v>
      </c>
      <c r="J83">
        <v>-0.45</v>
      </c>
      <c r="K83">
        <v>4506.26</v>
      </c>
      <c r="L83">
        <v>0.45</v>
      </c>
      <c r="M83">
        <v>4506.26</v>
      </c>
      <c r="N83">
        <v>0.45</v>
      </c>
      <c r="O83" s="1">
        <f t="shared" si="3"/>
        <v>101145.81479859978</v>
      </c>
      <c r="P83" s="1">
        <f t="shared" si="4"/>
        <v>105888.34335276434</v>
      </c>
      <c r="Q83" s="2">
        <f t="shared" si="5"/>
        <v>-4.4788013524443795E-2</v>
      </c>
    </row>
    <row r="84" spans="1:17" x14ac:dyDescent="0.25">
      <c r="A84">
        <v>83</v>
      </c>
      <c r="B84" t="s">
        <v>14</v>
      </c>
      <c r="C84" t="s">
        <v>21</v>
      </c>
      <c r="D84" s="3">
        <v>45149.5625</v>
      </c>
      <c r="E84">
        <v>24.07</v>
      </c>
      <c r="F84">
        <v>41101</v>
      </c>
      <c r="G84">
        <v>10686.26</v>
      </c>
      <c r="H84">
        <v>1.07</v>
      </c>
      <c r="I84">
        <v>10135.18</v>
      </c>
      <c r="J84">
        <v>1.07</v>
      </c>
      <c r="K84">
        <v>10686.26</v>
      </c>
      <c r="L84">
        <v>1.07</v>
      </c>
      <c r="M84">
        <v>411.01</v>
      </c>
      <c r="N84">
        <v>0.04</v>
      </c>
      <c r="O84" s="1">
        <f t="shared" si="3"/>
        <v>100761.46070236509</v>
      </c>
      <c r="P84" s="1">
        <f t="shared" si="4"/>
        <v>105888.34335276434</v>
      </c>
      <c r="Q84" s="2">
        <f t="shared" si="5"/>
        <v>-4.8417819073050997E-2</v>
      </c>
    </row>
    <row r="85" spans="1:17" x14ac:dyDescent="0.25">
      <c r="A85">
        <v>84</v>
      </c>
      <c r="B85" t="s">
        <v>14</v>
      </c>
      <c r="C85" t="s">
        <v>15</v>
      </c>
      <c r="D85" s="3">
        <v>45149.631944444445</v>
      </c>
      <c r="E85">
        <v>24.14</v>
      </c>
      <c r="F85">
        <v>41425</v>
      </c>
      <c r="G85">
        <v>-414.25</v>
      </c>
      <c r="H85">
        <v>-0.04</v>
      </c>
      <c r="I85">
        <v>9720.93</v>
      </c>
      <c r="J85">
        <v>-0.04</v>
      </c>
      <c r="K85">
        <v>7456.5</v>
      </c>
      <c r="L85">
        <v>0.75</v>
      </c>
      <c r="M85">
        <v>4142.5</v>
      </c>
      <c r="N85">
        <v>0.41</v>
      </c>
      <c r="O85" s="1">
        <f t="shared" si="3"/>
        <v>101940.36979258277</v>
      </c>
      <c r="P85" s="1">
        <f t="shared" si="4"/>
        <v>105888.34335276434</v>
      </c>
      <c r="Q85" s="2">
        <f t="shared" si="5"/>
        <v>-3.7284307556205584E-2</v>
      </c>
    </row>
    <row r="86" spans="1:17" x14ac:dyDescent="0.25">
      <c r="A86">
        <v>85</v>
      </c>
      <c r="B86" t="s">
        <v>14</v>
      </c>
      <c r="C86" t="s">
        <v>15</v>
      </c>
      <c r="D86" s="3">
        <v>45149.652777777781</v>
      </c>
      <c r="E86">
        <v>23.99</v>
      </c>
      <c r="F86">
        <v>41841</v>
      </c>
      <c r="G86">
        <v>-3765.69</v>
      </c>
      <c r="H86">
        <v>-0.38</v>
      </c>
      <c r="I86">
        <v>5955.24</v>
      </c>
      <c r="J86">
        <v>-0.37</v>
      </c>
      <c r="K86">
        <v>1673.64</v>
      </c>
      <c r="L86">
        <v>0.17</v>
      </c>
      <c r="M86">
        <v>5857.74</v>
      </c>
      <c r="N86">
        <v>0.59</v>
      </c>
      <c r="O86" s="1">
        <f t="shared" si="3"/>
        <v>101685.51886810132</v>
      </c>
      <c r="P86" s="1">
        <f t="shared" si="4"/>
        <v>105888.34335276434</v>
      </c>
      <c r="Q86" s="2">
        <f t="shared" si="5"/>
        <v>-3.9691096787314993E-2</v>
      </c>
    </row>
    <row r="87" spans="1:17" x14ac:dyDescent="0.25">
      <c r="A87">
        <v>86</v>
      </c>
      <c r="B87" t="s">
        <v>14</v>
      </c>
      <c r="C87" t="s">
        <v>21</v>
      </c>
      <c r="D87" s="3">
        <v>45152.440972222219</v>
      </c>
      <c r="E87">
        <v>23.73</v>
      </c>
      <c r="F87">
        <v>41640</v>
      </c>
      <c r="G87">
        <v>11659.2</v>
      </c>
      <c r="H87">
        <v>1.17</v>
      </c>
      <c r="I87">
        <v>17614.439999999999</v>
      </c>
      <c r="J87">
        <v>1.1599999999999999</v>
      </c>
      <c r="K87">
        <v>11659.2</v>
      </c>
      <c r="L87">
        <v>1.17</v>
      </c>
      <c r="M87">
        <v>0</v>
      </c>
      <c r="N87">
        <v>0</v>
      </c>
      <c r="O87" s="1">
        <f t="shared" si="3"/>
        <v>101512.65348602555</v>
      </c>
      <c r="P87" s="1">
        <f t="shared" si="4"/>
        <v>105888.34335276434</v>
      </c>
      <c r="Q87" s="2">
        <f t="shared" si="5"/>
        <v>-4.1323621922776589E-2</v>
      </c>
    </row>
    <row r="88" spans="1:17" x14ac:dyDescent="0.25">
      <c r="A88">
        <v>87</v>
      </c>
      <c r="B88" t="s">
        <v>14</v>
      </c>
      <c r="C88" t="s">
        <v>15</v>
      </c>
      <c r="D88" s="3">
        <v>45152.506944444445</v>
      </c>
      <c r="E88">
        <v>23.59</v>
      </c>
      <c r="F88">
        <v>42498</v>
      </c>
      <c r="G88">
        <v>-2549.88</v>
      </c>
      <c r="H88">
        <v>-0.25</v>
      </c>
      <c r="I88">
        <v>15064.56</v>
      </c>
      <c r="J88">
        <v>-0.25</v>
      </c>
      <c r="K88">
        <v>6374.7</v>
      </c>
      <c r="L88">
        <v>0.64</v>
      </c>
      <c r="M88">
        <v>2549.88</v>
      </c>
      <c r="N88">
        <v>0.25</v>
      </c>
      <c r="O88" s="1">
        <f t="shared" si="3"/>
        <v>101512.65348602555</v>
      </c>
      <c r="P88" s="1">
        <f t="shared" si="4"/>
        <v>105888.34335276434</v>
      </c>
      <c r="Q88" s="2">
        <f t="shared" si="5"/>
        <v>-4.1323621922776589E-2</v>
      </c>
    </row>
    <row r="89" spans="1:17" x14ac:dyDescent="0.25">
      <c r="A89">
        <v>88</v>
      </c>
      <c r="B89" t="s">
        <v>14</v>
      </c>
      <c r="C89" t="s">
        <v>15</v>
      </c>
      <c r="D89" s="3">
        <v>45152.559027777781</v>
      </c>
      <c r="E89">
        <v>23.43</v>
      </c>
      <c r="F89">
        <v>42771</v>
      </c>
      <c r="G89">
        <v>-1710.84</v>
      </c>
      <c r="H89">
        <v>-0.17</v>
      </c>
      <c r="I89">
        <v>13353.72</v>
      </c>
      <c r="J89">
        <v>-0.17</v>
      </c>
      <c r="K89">
        <v>427.71</v>
      </c>
      <c r="L89">
        <v>0.04</v>
      </c>
      <c r="M89">
        <v>1710.84</v>
      </c>
      <c r="N89">
        <v>0.17</v>
      </c>
      <c r="O89" s="1">
        <f t="shared" si="3"/>
        <v>101593.86360881435</v>
      </c>
      <c r="P89" s="1">
        <f t="shared" si="4"/>
        <v>105888.34335276434</v>
      </c>
      <c r="Q89" s="2">
        <f t="shared" si="5"/>
        <v>-4.0556680820314953E-2</v>
      </c>
    </row>
    <row r="90" spans="1:17" x14ac:dyDescent="0.25">
      <c r="A90">
        <v>89</v>
      </c>
      <c r="B90" t="s">
        <v>14</v>
      </c>
      <c r="C90" t="s">
        <v>21</v>
      </c>
      <c r="D90" s="3">
        <v>45153.395833333336</v>
      </c>
      <c r="E90">
        <v>23.85</v>
      </c>
      <c r="F90">
        <v>42662</v>
      </c>
      <c r="G90">
        <v>0</v>
      </c>
      <c r="H90">
        <v>0</v>
      </c>
      <c r="I90">
        <v>13353.72</v>
      </c>
      <c r="J90">
        <v>0</v>
      </c>
      <c r="K90">
        <v>0</v>
      </c>
      <c r="L90">
        <v>0</v>
      </c>
      <c r="M90">
        <v>0</v>
      </c>
      <c r="N90">
        <v>0</v>
      </c>
      <c r="O90" s="1">
        <f t="shared" si="3"/>
        <v>102741.87426759397</v>
      </c>
      <c r="P90" s="1">
        <f t="shared" si="4"/>
        <v>105888.34335276434</v>
      </c>
      <c r="Q90" s="2">
        <f t="shared" si="5"/>
        <v>-2.9714971313584363E-2</v>
      </c>
    </row>
    <row r="91" spans="1:17" x14ac:dyDescent="0.25">
      <c r="A91">
        <v>90</v>
      </c>
      <c r="B91" t="s">
        <v>14</v>
      </c>
      <c r="C91" t="s">
        <v>15</v>
      </c>
      <c r="D91" s="3">
        <v>45156.621527777781</v>
      </c>
      <c r="E91">
        <v>25.85</v>
      </c>
      <c r="F91">
        <v>38654</v>
      </c>
      <c r="G91">
        <v>773.08</v>
      </c>
      <c r="H91">
        <v>0.08</v>
      </c>
      <c r="I91">
        <v>14126.8</v>
      </c>
      <c r="J91">
        <v>0.08</v>
      </c>
      <c r="K91">
        <v>5798.1</v>
      </c>
      <c r="L91">
        <v>0.57999999999999996</v>
      </c>
      <c r="M91">
        <v>3092.32</v>
      </c>
      <c r="N91">
        <v>0.31</v>
      </c>
      <c r="O91" s="1">
        <f t="shared" si="3"/>
        <v>103830.93813483046</v>
      </c>
      <c r="P91" s="1">
        <f t="shared" si="4"/>
        <v>105888.34335276434</v>
      </c>
      <c r="Q91" s="2">
        <f t="shared" si="5"/>
        <v>-1.9429950009508437E-2</v>
      </c>
    </row>
    <row r="92" spans="1:17" x14ac:dyDescent="0.25">
      <c r="A92">
        <v>91</v>
      </c>
      <c r="B92" t="s">
        <v>14</v>
      </c>
      <c r="C92" t="s">
        <v>21</v>
      </c>
      <c r="D92" s="3">
        <v>45159.395833333336</v>
      </c>
      <c r="E92">
        <v>25.45</v>
      </c>
      <c r="F92">
        <v>38834</v>
      </c>
      <c r="G92">
        <v>11261.86</v>
      </c>
      <c r="H92">
        <v>1.1299999999999999</v>
      </c>
      <c r="I92">
        <v>25388.66</v>
      </c>
      <c r="J92">
        <v>1.1100000000000001</v>
      </c>
      <c r="K92">
        <v>11261.86</v>
      </c>
      <c r="L92">
        <v>1.1299999999999999</v>
      </c>
      <c r="M92">
        <v>6601.78</v>
      </c>
      <c r="N92">
        <v>0.66</v>
      </c>
      <c r="O92" s="1">
        <f t="shared" si="3"/>
        <v>103830.93813483046</v>
      </c>
      <c r="P92" s="1">
        <f t="shared" si="4"/>
        <v>105888.34335276434</v>
      </c>
      <c r="Q92" s="2">
        <f t="shared" si="5"/>
        <v>-1.9429950009508437E-2</v>
      </c>
    </row>
    <row r="93" spans="1:17" x14ac:dyDescent="0.25">
      <c r="A93">
        <v>92</v>
      </c>
      <c r="B93" t="s">
        <v>14</v>
      </c>
      <c r="C93" t="s">
        <v>21</v>
      </c>
      <c r="D93" s="3">
        <v>45159.555555555555</v>
      </c>
      <c r="E93">
        <v>25.24</v>
      </c>
      <c r="F93">
        <v>39184</v>
      </c>
      <c r="G93">
        <v>10579.68</v>
      </c>
      <c r="H93">
        <v>1.06</v>
      </c>
      <c r="I93">
        <v>35968.339999999997</v>
      </c>
      <c r="J93">
        <v>1.03</v>
      </c>
      <c r="K93">
        <v>10579.68</v>
      </c>
      <c r="L93">
        <v>1.06</v>
      </c>
      <c r="M93">
        <v>4310.24</v>
      </c>
      <c r="N93">
        <v>0.43</v>
      </c>
      <c r="O93" s="1">
        <f t="shared" si="3"/>
        <v>103332.54963178327</v>
      </c>
      <c r="P93" s="1">
        <f t="shared" si="4"/>
        <v>105888.34335276434</v>
      </c>
      <c r="Q93" s="2">
        <f t="shared" si="5"/>
        <v>-2.4136686249462799E-2</v>
      </c>
    </row>
    <row r="94" spans="1:17" x14ac:dyDescent="0.25">
      <c r="A94">
        <v>93</v>
      </c>
      <c r="B94" t="s">
        <v>14</v>
      </c>
      <c r="C94" t="s">
        <v>21</v>
      </c>
      <c r="D94" s="3">
        <v>45160.399305555555</v>
      </c>
      <c r="E94">
        <v>24.67</v>
      </c>
      <c r="F94">
        <v>40551</v>
      </c>
      <c r="G94">
        <v>0</v>
      </c>
      <c r="H94">
        <v>0</v>
      </c>
      <c r="I94">
        <v>35968.339999999997</v>
      </c>
      <c r="J94">
        <v>0</v>
      </c>
      <c r="K94">
        <v>0</v>
      </c>
      <c r="L94">
        <v>0</v>
      </c>
      <c r="M94">
        <v>0</v>
      </c>
      <c r="N94">
        <v>0</v>
      </c>
      <c r="O94" s="1">
        <f t="shared" si="3"/>
        <v>104748.20556173871</v>
      </c>
      <c r="P94" s="1">
        <f t="shared" si="4"/>
        <v>105888.34335276434</v>
      </c>
      <c r="Q94" s="2">
        <f t="shared" si="5"/>
        <v>-1.0767358851080395E-2</v>
      </c>
    </row>
    <row r="95" spans="1:17" x14ac:dyDescent="0.25">
      <c r="A95">
        <v>94</v>
      </c>
      <c r="B95" t="s">
        <v>14</v>
      </c>
      <c r="C95" t="s">
        <v>21</v>
      </c>
      <c r="D95" s="3">
        <v>45160.461805555555</v>
      </c>
      <c r="E95">
        <v>25.26</v>
      </c>
      <c r="F95">
        <v>39745</v>
      </c>
      <c r="G95">
        <v>-4769.3999999999996</v>
      </c>
      <c r="H95">
        <v>-0.48</v>
      </c>
      <c r="I95">
        <v>31198.94</v>
      </c>
      <c r="J95">
        <v>-0.46</v>
      </c>
      <c r="K95">
        <v>1987.25</v>
      </c>
      <c r="L95">
        <v>0.2</v>
      </c>
      <c r="M95">
        <v>4769.3999999999996</v>
      </c>
      <c r="N95">
        <v>0.48</v>
      </c>
      <c r="O95" s="1">
        <f t="shared" si="3"/>
        <v>104402.53648338497</v>
      </c>
      <c r="P95" s="1">
        <f t="shared" si="4"/>
        <v>105888.34335276434</v>
      </c>
      <c r="Q95" s="2">
        <f t="shared" si="5"/>
        <v>-1.4031826566871797E-2</v>
      </c>
    </row>
    <row r="96" spans="1:17" x14ac:dyDescent="0.25">
      <c r="A96">
        <v>95</v>
      </c>
      <c r="B96" t="s">
        <v>14</v>
      </c>
      <c r="C96" t="s">
        <v>21</v>
      </c>
      <c r="D96" s="3">
        <v>45161.427083333336</v>
      </c>
      <c r="E96">
        <v>24.45</v>
      </c>
      <c r="F96">
        <v>40338</v>
      </c>
      <c r="G96">
        <v>13714.92</v>
      </c>
      <c r="H96">
        <v>1.37</v>
      </c>
      <c r="I96">
        <v>44913.86</v>
      </c>
      <c r="J96">
        <v>1.33</v>
      </c>
      <c r="K96">
        <v>13714.92</v>
      </c>
      <c r="L96">
        <v>1.37</v>
      </c>
      <c r="M96">
        <v>4437.18</v>
      </c>
      <c r="N96">
        <v>0.44</v>
      </c>
      <c r="O96" s="1">
        <f t="shared" si="3"/>
        <v>105905.93300874572</v>
      </c>
      <c r="P96" s="1">
        <f t="shared" si="4"/>
        <v>105905.93300874572</v>
      </c>
      <c r="Q96" s="2">
        <f t="shared" si="5"/>
        <v>0</v>
      </c>
    </row>
    <row r="97" spans="1:17" x14ac:dyDescent="0.25">
      <c r="A97">
        <v>96</v>
      </c>
      <c r="B97" t="s">
        <v>14</v>
      </c>
      <c r="C97" t="s">
        <v>15</v>
      </c>
      <c r="D97" s="3">
        <v>45161.579861111109</v>
      </c>
      <c r="E97">
        <v>24.39</v>
      </c>
      <c r="F97">
        <v>41118</v>
      </c>
      <c r="G97">
        <v>-3289.44</v>
      </c>
      <c r="H97">
        <v>-0.33</v>
      </c>
      <c r="I97">
        <v>41624.42</v>
      </c>
      <c r="J97">
        <v>-0.31</v>
      </c>
      <c r="K97">
        <v>411.18</v>
      </c>
      <c r="L97">
        <v>0.04</v>
      </c>
      <c r="M97">
        <v>4522.9799999999996</v>
      </c>
      <c r="N97">
        <v>0.45</v>
      </c>
      <c r="O97" s="1">
        <f t="shared" si="3"/>
        <v>106128.33546806409</v>
      </c>
      <c r="P97" s="1">
        <f t="shared" si="4"/>
        <v>106128.33546806409</v>
      </c>
      <c r="Q97" s="2">
        <f t="shared" si="5"/>
        <v>0</v>
      </c>
    </row>
    <row r="98" spans="1:17" x14ac:dyDescent="0.25">
      <c r="A98">
        <v>97</v>
      </c>
      <c r="B98" t="s">
        <v>14</v>
      </c>
      <c r="C98" t="s">
        <v>21</v>
      </c>
      <c r="D98" s="3">
        <v>45162.395833333336</v>
      </c>
      <c r="E98">
        <v>23.97</v>
      </c>
      <c r="F98">
        <v>41118</v>
      </c>
      <c r="G98">
        <v>14391.3</v>
      </c>
      <c r="H98">
        <v>1.44</v>
      </c>
      <c r="I98">
        <v>56015.72</v>
      </c>
      <c r="J98">
        <v>1.38</v>
      </c>
      <c r="K98">
        <v>14391.3</v>
      </c>
      <c r="L98">
        <v>1.44</v>
      </c>
      <c r="M98">
        <v>3700.62</v>
      </c>
      <c r="N98">
        <v>0.37</v>
      </c>
      <c r="O98" s="1">
        <f t="shared" si="3"/>
        <v>105905.46596358115</v>
      </c>
      <c r="P98" s="1">
        <f t="shared" si="4"/>
        <v>106128.33546806409</v>
      </c>
      <c r="Q98" s="2">
        <f t="shared" si="5"/>
        <v>-2.1000000000000177E-3</v>
      </c>
    </row>
    <row r="99" spans="1:17" x14ac:dyDescent="0.25">
      <c r="A99">
        <v>98</v>
      </c>
      <c r="B99" t="s">
        <v>14</v>
      </c>
      <c r="C99" t="s">
        <v>15</v>
      </c>
      <c r="D99" s="3">
        <v>45163.621527777781</v>
      </c>
      <c r="E99">
        <v>24.33</v>
      </c>
      <c r="F99">
        <v>41017</v>
      </c>
      <c r="G99">
        <v>2050.85</v>
      </c>
      <c r="H99">
        <v>0.21</v>
      </c>
      <c r="I99">
        <v>58066.57</v>
      </c>
      <c r="J99">
        <v>0.19</v>
      </c>
      <c r="K99">
        <v>6972.89</v>
      </c>
      <c r="L99">
        <v>0.7</v>
      </c>
      <c r="M99">
        <v>2461.02</v>
      </c>
      <c r="N99">
        <v>0.25</v>
      </c>
      <c r="O99" s="1">
        <f t="shared" si="3"/>
        <v>106127.86744210467</v>
      </c>
      <c r="P99" s="1">
        <f t="shared" si="4"/>
        <v>106128.33546806409</v>
      </c>
      <c r="Q99" s="2">
        <f t="shared" si="5"/>
        <v>-4.4100000000266512E-6</v>
      </c>
    </row>
    <row r="100" spans="1:17" x14ac:dyDescent="0.25">
      <c r="A100">
        <v>99</v>
      </c>
      <c r="B100" t="s">
        <v>14</v>
      </c>
      <c r="C100" t="s">
        <v>15</v>
      </c>
      <c r="D100" s="3">
        <v>45163.628472222219</v>
      </c>
      <c r="E100">
        <v>24.26</v>
      </c>
      <c r="F100">
        <v>41288</v>
      </c>
      <c r="G100">
        <v>-2064.4</v>
      </c>
      <c r="H100">
        <v>-0.21</v>
      </c>
      <c r="I100">
        <v>56002.17</v>
      </c>
      <c r="J100">
        <v>-0.2</v>
      </c>
      <c r="K100">
        <v>2477.2800000000002</v>
      </c>
      <c r="L100">
        <v>0.25</v>
      </c>
      <c r="M100">
        <v>3303.04</v>
      </c>
      <c r="N100">
        <v>0.33</v>
      </c>
      <c r="O100" s="1">
        <f t="shared" si="3"/>
        <v>106531.15333838467</v>
      </c>
      <c r="P100" s="1">
        <f t="shared" si="4"/>
        <v>106531.15333838467</v>
      </c>
      <c r="Q100" s="2">
        <f t="shared" si="5"/>
        <v>0</v>
      </c>
    </row>
    <row r="101" spans="1:17" x14ac:dyDescent="0.25">
      <c r="A101">
        <v>100</v>
      </c>
      <c r="B101" t="s">
        <v>14</v>
      </c>
      <c r="C101" t="s">
        <v>15</v>
      </c>
      <c r="D101" s="3">
        <v>45163.663194444445</v>
      </c>
      <c r="E101">
        <v>24.14</v>
      </c>
      <c r="F101">
        <v>41322</v>
      </c>
      <c r="G101">
        <v>2066.1</v>
      </c>
      <c r="H101">
        <v>0.21</v>
      </c>
      <c r="I101">
        <v>58068.27</v>
      </c>
      <c r="J101">
        <v>0.2</v>
      </c>
      <c r="K101">
        <v>9090.84</v>
      </c>
      <c r="L101">
        <v>0.91</v>
      </c>
      <c r="M101">
        <v>826.44</v>
      </c>
      <c r="N101">
        <v>0.08</v>
      </c>
      <c r="O101" s="1">
        <f t="shared" si="3"/>
        <v>107660.38356377154</v>
      </c>
      <c r="P101" s="1">
        <f t="shared" si="4"/>
        <v>107660.38356377154</v>
      </c>
      <c r="Q101" s="2">
        <f t="shared" si="5"/>
        <v>0</v>
      </c>
    </row>
    <row r="102" spans="1:17" x14ac:dyDescent="0.25">
      <c r="A102">
        <v>101</v>
      </c>
      <c r="B102" t="s">
        <v>14</v>
      </c>
      <c r="C102" t="s">
        <v>15</v>
      </c>
      <c r="D102" s="3">
        <v>45166.444444444445</v>
      </c>
      <c r="E102">
        <v>23.48</v>
      </c>
      <c r="F102">
        <v>42426</v>
      </c>
      <c r="G102">
        <v>3818.34</v>
      </c>
      <c r="H102">
        <v>0.38</v>
      </c>
      <c r="I102">
        <v>61886.61</v>
      </c>
      <c r="J102">
        <v>0.36</v>
      </c>
      <c r="K102">
        <v>8485.2000000000007</v>
      </c>
      <c r="L102">
        <v>0.85</v>
      </c>
      <c r="M102">
        <v>5515.38</v>
      </c>
      <c r="N102">
        <v>0.55000000000000004</v>
      </c>
      <c r="O102" s="1">
        <f t="shared" si="3"/>
        <v>107197.44391444733</v>
      </c>
      <c r="P102" s="1">
        <f t="shared" si="4"/>
        <v>107660.38356377154</v>
      </c>
      <c r="Q102" s="2">
        <f t="shared" si="5"/>
        <v>-4.2999999999999228E-3</v>
      </c>
    </row>
    <row r="103" spans="1:17" x14ac:dyDescent="0.25">
      <c r="A103">
        <v>102</v>
      </c>
      <c r="B103" t="s">
        <v>14</v>
      </c>
      <c r="C103" t="s">
        <v>21</v>
      </c>
      <c r="D103" s="3">
        <v>45166.541666666664</v>
      </c>
      <c r="E103">
        <v>23.35</v>
      </c>
      <c r="F103">
        <v>42372</v>
      </c>
      <c r="G103">
        <v>10593</v>
      </c>
      <c r="H103">
        <v>1.06</v>
      </c>
      <c r="I103">
        <v>72479.61</v>
      </c>
      <c r="J103">
        <v>1</v>
      </c>
      <c r="K103">
        <v>10593</v>
      </c>
      <c r="L103">
        <v>1.06</v>
      </c>
      <c r="M103">
        <v>1694.88</v>
      </c>
      <c r="N103">
        <v>0.17</v>
      </c>
      <c r="O103" s="1">
        <f t="shared" si="3"/>
        <v>108666.04889607526</v>
      </c>
      <c r="P103" s="1">
        <f t="shared" si="4"/>
        <v>108666.04889607526</v>
      </c>
      <c r="Q103" s="2">
        <f t="shared" si="5"/>
        <v>0</v>
      </c>
    </row>
    <row r="104" spans="1:17" x14ac:dyDescent="0.25">
      <c r="A104">
        <v>103</v>
      </c>
      <c r="B104" t="s">
        <v>14</v>
      </c>
      <c r="C104" t="s">
        <v>21</v>
      </c>
      <c r="D104" s="3">
        <v>45166.638888888891</v>
      </c>
      <c r="E104">
        <v>23.45</v>
      </c>
      <c r="F104">
        <v>42808</v>
      </c>
      <c r="G104">
        <v>-4280.8</v>
      </c>
      <c r="H104">
        <v>-0.43</v>
      </c>
      <c r="I104">
        <v>68198.81</v>
      </c>
      <c r="J104">
        <v>-0.4</v>
      </c>
      <c r="K104">
        <v>2996.56</v>
      </c>
      <c r="L104">
        <v>0.3</v>
      </c>
      <c r="M104">
        <v>4280.8</v>
      </c>
      <c r="N104">
        <v>0.43</v>
      </c>
      <c r="O104" s="1">
        <f t="shared" si="3"/>
        <v>108372.65056405585</v>
      </c>
      <c r="P104" s="1">
        <f t="shared" si="4"/>
        <v>108666.04889607526</v>
      </c>
      <c r="Q104" s="2">
        <f t="shared" si="5"/>
        <v>-2.7000000000000561E-3</v>
      </c>
    </row>
    <row r="105" spans="1:17" x14ac:dyDescent="0.25">
      <c r="A105">
        <v>104</v>
      </c>
      <c r="B105" t="s">
        <v>14</v>
      </c>
      <c r="C105" t="s">
        <v>21</v>
      </c>
      <c r="D105" s="3">
        <v>45167.399305555555</v>
      </c>
      <c r="E105">
        <v>23</v>
      </c>
      <c r="F105">
        <v>42881</v>
      </c>
      <c r="G105">
        <v>13721.92</v>
      </c>
      <c r="H105">
        <v>1.37</v>
      </c>
      <c r="I105">
        <v>81920.73</v>
      </c>
      <c r="J105">
        <v>1.28</v>
      </c>
      <c r="K105">
        <v>13721.92</v>
      </c>
      <c r="L105">
        <v>1.37</v>
      </c>
      <c r="M105">
        <v>1715.24</v>
      </c>
      <c r="N105">
        <v>0.17</v>
      </c>
      <c r="O105" s="1">
        <f t="shared" si="3"/>
        <v>109423.8652745272</v>
      </c>
      <c r="P105" s="1">
        <f t="shared" si="4"/>
        <v>109423.8652745272</v>
      </c>
      <c r="Q105" s="2">
        <f t="shared" si="5"/>
        <v>0</v>
      </c>
    </row>
    <row r="106" spans="1:17" x14ac:dyDescent="0.25">
      <c r="A106">
        <v>105</v>
      </c>
      <c r="B106" t="s">
        <v>14</v>
      </c>
      <c r="C106" t="s">
        <v>21</v>
      </c>
      <c r="D106" s="3">
        <v>45167.5625</v>
      </c>
      <c r="E106">
        <v>22.69</v>
      </c>
      <c r="F106">
        <v>44189</v>
      </c>
      <c r="G106">
        <v>-2651.34</v>
      </c>
      <c r="H106">
        <v>-0.27</v>
      </c>
      <c r="I106">
        <v>79269.39</v>
      </c>
      <c r="J106">
        <v>-0.25</v>
      </c>
      <c r="K106">
        <v>1767.56</v>
      </c>
      <c r="L106">
        <v>0.18</v>
      </c>
      <c r="M106">
        <v>2651.34</v>
      </c>
      <c r="N106">
        <v>0.27</v>
      </c>
      <c r="O106" s="1">
        <f t="shared" si="3"/>
        <v>110649.41256560192</v>
      </c>
      <c r="P106" s="1">
        <f t="shared" si="4"/>
        <v>110649.41256560192</v>
      </c>
      <c r="Q106" s="2">
        <f t="shared" si="5"/>
        <v>0</v>
      </c>
    </row>
    <row r="107" spans="1:17" x14ac:dyDescent="0.25">
      <c r="A107">
        <v>106</v>
      </c>
      <c r="B107" t="s">
        <v>14</v>
      </c>
      <c r="C107" t="s">
        <v>21</v>
      </c>
      <c r="D107" s="3">
        <v>45167.635416666664</v>
      </c>
      <c r="E107">
        <v>22.49</v>
      </c>
      <c r="F107">
        <v>44014</v>
      </c>
      <c r="G107">
        <v>9683.08</v>
      </c>
      <c r="H107">
        <v>0.97</v>
      </c>
      <c r="I107">
        <v>88952.47</v>
      </c>
      <c r="J107">
        <v>0.9</v>
      </c>
      <c r="K107">
        <v>9683.08</v>
      </c>
      <c r="L107">
        <v>0.97</v>
      </c>
      <c r="M107">
        <v>1320.42</v>
      </c>
      <c r="N107">
        <v>0.13</v>
      </c>
      <c r="O107" s="1">
        <f t="shared" si="3"/>
        <v>111755.90669125794</v>
      </c>
      <c r="P107" s="1">
        <f t="shared" si="4"/>
        <v>111755.90669125794</v>
      </c>
      <c r="Q107" s="2">
        <f t="shared" si="5"/>
        <v>0</v>
      </c>
    </row>
    <row r="108" spans="1:17" x14ac:dyDescent="0.25">
      <c r="A108">
        <v>107</v>
      </c>
      <c r="B108" t="s">
        <v>14</v>
      </c>
      <c r="C108" t="s">
        <v>21</v>
      </c>
      <c r="D108" s="3">
        <v>45168.517361111109</v>
      </c>
      <c r="E108">
        <v>22.07</v>
      </c>
      <c r="F108">
        <v>44822</v>
      </c>
      <c r="G108">
        <v>11205.5</v>
      </c>
      <c r="H108">
        <v>1.1200000000000001</v>
      </c>
      <c r="I108">
        <v>100157.97</v>
      </c>
      <c r="J108">
        <v>1.03</v>
      </c>
      <c r="K108">
        <v>11205.5</v>
      </c>
      <c r="L108">
        <v>1.1200000000000001</v>
      </c>
      <c r="M108">
        <v>1344.66</v>
      </c>
      <c r="N108">
        <v>0.13</v>
      </c>
      <c r="O108" s="1">
        <f t="shared" si="3"/>
        <v>112884.64134883965</v>
      </c>
      <c r="P108" s="1">
        <f t="shared" si="4"/>
        <v>112884.64134883965</v>
      </c>
      <c r="Q108" s="2">
        <f t="shared" si="5"/>
        <v>0</v>
      </c>
    </row>
    <row r="109" spans="1:17" x14ac:dyDescent="0.25">
      <c r="A109">
        <v>108</v>
      </c>
      <c r="B109" t="s">
        <v>14</v>
      </c>
      <c r="C109" t="s">
        <v>21</v>
      </c>
      <c r="D109" s="3">
        <v>45168.663194444445</v>
      </c>
      <c r="E109">
        <v>21.87</v>
      </c>
      <c r="F109">
        <v>45248</v>
      </c>
      <c r="G109">
        <v>9954.56</v>
      </c>
      <c r="H109">
        <v>1</v>
      </c>
      <c r="I109">
        <v>110112.53</v>
      </c>
      <c r="J109">
        <v>0.9</v>
      </c>
      <c r="K109">
        <v>9954.56</v>
      </c>
      <c r="L109">
        <v>1</v>
      </c>
      <c r="M109">
        <v>904.96</v>
      </c>
      <c r="N109">
        <v>0.09</v>
      </c>
      <c r="O109" s="1">
        <f t="shared" si="3"/>
        <v>112150.8911800722</v>
      </c>
      <c r="P109" s="1">
        <f t="shared" si="4"/>
        <v>112884.64134883965</v>
      </c>
      <c r="Q109" s="2">
        <f t="shared" si="5"/>
        <v>-6.4999999999999503E-3</v>
      </c>
    </row>
    <row r="110" spans="1:17" x14ac:dyDescent="0.25">
      <c r="A110">
        <v>109</v>
      </c>
      <c r="B110" t="s">
        <v>14</v>
      </c>
      <c r="C110" t="s">
        <v>21</v>
      </c>
      <c r="D110" s="3">
        <v>45169.583333333336</v>
      </c>
      <c r="E110">
        <v>21.48</v>
      </c>
      <c r="F110">
        <v>46082</v>
      </c>
      <c r="G110">
        <v>10138.040000000001</v>
      </c>
      <c r="H110">
        <v>1.01</v>
      </c>
      <c r="I110">
        <v>120250.57</v>
      </c>
      <c r="J110">
        <v>0.91</v>
      </c>
      <c r="K110">
        <v>10138.040000000001</v>
      </c>
      <c r="L110">
        <v>1.01</v>
      </c>
      <c r="M110">
        <v>460.82</v>
      </c>
      <c r="N110">
        <v>0.05</v>
      </c>
      <c r="O110" s="1">
        <f t="shared" si="3"/>
        <v>111623.78199152586</v>
      </c>
      <c r="P110" s="1">
        <f t="shared" si="4"/>
        <v>112884.64134883965</v>
      </c>
      <c r="Q110" s="2">
        <f t="shared" si="5"/>
        <v>-1.1169449999999951E-2</v>
      </c>
    </row>
    <row r="111" spans="1:17" x14ac:dyDescent="0.25">
      <c r="A111">
        <v>110</v>
      </c>
      <c r="B111" t="s">
        <v>14</v>
      </c>
      <c r="C111" t="s">
        <v>21</v>
      </c>
      <c r="D111" s="3">
        <v>45169.663194444445</v>
      </c>
      <c r="E111">
        <v>21.61</v>
      </c>
      <c r="F111">
        <v>46554</v>
      </c>
      <c r="G111">
        <v>-6517.56</v>
      </c>
      <c r="H111">
        <v>-0.65</v>
      </c>
      <c r="I111">
        <v>113733.01</v>
      </c>
      <c r="J111">
        <v>-0.57999999999999996</v>
      </c>
      <c r="K111">
        <v>3724.32</v>
      </c>
      <c r="L111">
        <v>0.37</v>
      </c>
      <c r="M111">
        <v>6517.56</v>
      </c>
      <c r="N111">
        <v>0.65</v>
      </c>
      <c r="O111" s="1">
        <f t="shared" si="3"/>
        <v>112148.41376688602</v>
      </c>
      <c r="P111" s="1">
        <f t="shared" si="4"/>
        <v>112884.64134883965</v>
      </c>
      <c r="Q111" s="2">
        <f t="shared" si="5"/>
        <v>-6.5219464150000385E-3</v>
      </c>
    </row>
    <row r="112" spans="1:17" x14ac:dyDescent="0.25">
      <c r="A112">
        <v>111</v>
      </c>
      <c r="B112" t="s">
        <v>14</v>
      </c>
      <c r="C112" t="s">
        <v>21</v>
      </c>
      <c r="D112" s="3">
        <v>45170.399305555555</v>
      </c>
      <c r="E112">
        <v>21.23</v>
      </c>
      <c r="F112">
        <v>47326</v>
      </c>
      <c r="G112">
        <v>-4732.6000000000004</v>
      </c>
      <c r="H112">
        <v>-0.47</v>
      </c>
      <c r="I112">
        <v>109000.41</v>
      </c>
      <c r="J112">
        <v>-0.42</v>
      </c>
      <c r="K112">
        <v>0</v>
      </c>
      <c r="L112">
        <v>0</v>
      </c>
      <c r="M112">
        <v>4732.6000000000004</v>
      </c>
      <c r="N112">
        <v>0.47</v>
      </c>
      <c r="O112" s="1">
        <f t="shared" si="3"/>
        <v>111991.40598761238</v>
      </c>
      <c r="P112" s="1">
        <f t="shared" si="4"/>
        <v>112884.64134883965</v>
      </c>
      <c r="Q112" s="2">
        <f t="shared" si="5"/>
        <v>-7.9128156900190438E-3</v>
      </c>
    </row>
    <row r="113" spans="1:17" x14ac:dyDescent="0.25">
      <c r="A113">
        <v>112</v>
      </c>
      <c r="B113" t="s">
        <v>14</v>
      </c>
      <c r="C113" t="s">
        <v>15</v>
      </c>
      <c r="D113" s="3">
        <v>45170.565972222219</v>
      </c>
      <c r="E113">
        <v>21.05</v>
      </c>
      <c r="F113">
        <v>47258</v>
      </c>
      <c r="G113">
        <v>4725.8</v>
      </c>
      <c r="H113">
        <v>0.47</v>
      </c>
      <c r="I113">
        <v>113726.21</v>
      </c>
      <c r="J113">
        <v>0.43</v>
      </c>
      <c r="K113">
        <v>7088.7</v>
      </c>
      <c r="L113">
        <v>0.71</v>
      </c>
      <c r="M113">
        <v>0</v>
      </c>
      <c r="N113">
        <v>0</v>
      </c>
      <c r="O113" s="1">
        <f t="shared" si="3"/>
        <v>112047.40169060617</v>
      </c>
      <c r="P113" s="1">
        <f t="shared" si="4"/>
        <v>112884.64134883965</v>
      </c>
      <c r="Q113" s="2">
        <f t="shared" si="5"/>
        <v>-7.4167720978641606E-3</v>
      </c>
    </row>
    <row r="114" spans="1:17" x14ac:dyDescent="0.25">
      <c r="A114">
        <v>113</v>
      </c>
      <c r="B114" t="s">
        <v>14</v>
      </c>
      <c r="C114" t="s">
        <v>21</v>
      </c>
      <c r="D114" s="3">
        <v>45170.659722222219</v>
      </c>
      <c r="E114">
        <v>21.22</v>
      </c>
      <c r="F114">
        <v>47214</v>
      </c>
      <c r="G114">
        <v>-1416.42</v>
      </c>
      <c r="H114">
        <v>-0.14000000000000001</v>
      </c>
      <c r="I114">
        <v>112309.79</v>
      </c>
      <c r="J114">
        <v>-0.13</v>
      </c>
      <c r="K114">
        <v>1416.42</v>
      </c>
      <c r="L114">
        <v>0.14000000000000001</v>
      </c>
      <c r="M114">
        <v>1416.42</v>
      </c>
      <c r="N114">
        <v>0.14000000000000001</v>
      </c>
      <c r="O114" s="1">
        <f t="shared" si="3"/>
        <v>111632.82630435092</v>
      </c>
      <c r="P114" s="1">
        <f t="shared" si="4"/>
        <v>112884.64134883965</v>
      </c>
      <c r="Q114" s="2">
        <f t="shared" si="5"/>
        <v>-1.1089330041102144E-2</v>
      </c>
    </row>
    <row r="115" spans="1:17" x14ac:dyDescent="0.25">
      <c r="A115">
        <v>114</v>
      </c>
      <c r="B115" t="s">
        <v>14</v>
      </c>
      <c r="C115" t="s">
        <v>15</v>
      </c>
      <c r="D115" s="3">
        <v>45174.638888888891</v>
      </c>
      <c r="E115">
        <v>21.12</v>
      </c>
      <c r="F115">
        <v>47326</v>
      </c>
      <c r="G115">
        <v>473.26</v>
      </c>
      <c r="H115">
        <v>0.05</v>
      </c>
      <c r="I115">
        <v>112783.05</v>
      </c>
      <c r="J115">
        <v>0.04</v>
      </c>
      <c r="K115">
        <v>4732.6000000000004</v>
      </c>
      <c r="L115">
        <v>0.47</v>
      </c>
      <c r="M115">
        <v>473.26</v>
      </c>
      <c r="N115">
        <v>0.05</v>
      </c>
      <c r="O115" s="1">
        <f t="shared" si="3"/>
        <v>110884.88636811177</v>
      </c>
      <c r="P115" s="1">
        <f t="shared" si="4"/>
        <v>112884.64134883965</v>
      </c>
      <c r="Q115" s="2">
        <f t="shared" si="5"/>
        <v>-1.7715031529826803E-2</v>
      </c>
    </row>
    <row r="116" spans="1:17" x14ac:dyDescent="0.25">
      <c r="A116">
        <v>115</v>
      </c>
      <c r="B116" t="s">
        <v>14</v>
      </c>
      <c r="C116" t="s">
        <v>21</v>
      </c>
      <c r="D116" s="3">
        <v>45176.628472222219</v>
      </c>
      <c r="E116">
        <v>21.9</v>
      </c>
      <c r="F116">
        <v>45829</v>
      </c>
      <c r="G116">
        <v>-3666.32</v>
      </c>
      <c r="H116">
        <v>-0.37</v>
      </c>
      <c r="I116">
        <v>109116.73</v>
      </c>
      <c r="J116">
        <v>-0.33</v>
      </c>
      <c r="K116">
        <v>0</v>
      </c>
      <c r="L116">
        <v>0</v>
      </c>
      <c r="M116">
        <v>3666.32</v>
      </c>
      <c r="N116">
        <v>0.37</v>
      </c>
      <c r="O116" s="1">
        <f t="shared" si="3"/>
        <v>110618.7626408283</v>
      </c>
      <c r="P116" s="1">
        <f t="shared" si="4"/>
        <v>112884.64134883965</v>
      </c>
      <c r="Q116" s="2">
        <f t="shared" si="5"/>
        <v>-2.007251545415523E-2</v>
      </c>
    </row>
    <row r="117" spans="1:17" x14ac:dyDescent="0.25">
      <c r="A117">
        <v>116</v>
      </c>
      <c r="B117" t="s">
        <v>14</v>
      </c>
      <c r="C117" t="s">
        <v>21</v>
      </c>
      <c r="D117" s="3">
        <v>45177.590277777781</v>
      </c>
      <c r="E117">
        <v>21.18</v>
      </c>
      <c r="F117">
        <v>47505</v>
      </c>
      <c r="G117">
        <v>-6650.7</v>
      </c>
      <c r="H117">
        <v>-0.67</v>
      </c>
      <c r="I117">
        <v>102466.03</v>
      </c>
      <c r="J117">
        <v>-0.6</v>
      </c>
      <c r="K117">
        <v>950.1</v>
      </c>
      <c r="L117">
        <v>0.1</v>
      </c>
      <c r="M117">
        <v>6650.7</v>
      </c>
      <c r="N117">
        <v>0.67</v>
      </c>
      <c r="O117" s="1">
        <f t="shared" si="3"/>
        <v>110463.89637313114</v>
      </c>
      <c r="P117" s="1">
        <f t="shared" si="4"/>
        <v>112884.64134883965</v>
      </c>
      <c r="Q117" s="2">
        <f t="shared" si="5"/>
        <v>-2.1444413932519397E-2</v>
      </c>
    </row>
    <row r="118" spans="1:17" x14ac:dyDescent="0.25">
      <c r="A118">
        <v>117</v>
      </c>
      <c r="B118" t="s">
        <v>14</v>
      </c>
      <c r="C118" t="s">
        <v>15</v>
      </c>
      <c r="D118" s="3">
        <v>45180.541666666664</v>
      </c>
      <c r="E118">
        <v>20.85</v>
      </c>
      <c r="F118">
        <v>48076</v>
      </c>
      <c r="G118">
        <v>-2403.8000000000002</v>
      </c>
      <c r="H118">
        <v>-0.24</v>
      </c>
      <c r="I118">
        <v>100062.23</v>
      </c>
      <c r="J118">
        <v>-0.22</v>
      </c>
      <c r="K118">
        <v>961.52</v>
      </c>
      <c r="L118">
        <v>0.1</v>
      </c>
      <c r="M118">
        <v>4807.6000000000004</v>
      </c>
      <c r="N118">
        <v>0.48</v>
      </c>
      <c r="O118" s="1">
        <f t="shared" si="3"/>
        <v>109988.90161872668</v>
      </c>
      <c r="P118" s="1">
        <f t="shared" si="4"/>
        <v>112884.64134883965</v>
      </c>
      <c r="Q118" s="2">
        <f t="shared" si="5"/>
        <v>-2.565220295260949E-2</v>
      </c>
    </row>
    <row r="119" spans="1:17" x14ac:dyDescent="0.25">
      <c r="A119">
        <v>118</v>
      </c>
      <c r="B119" t="s">
        <v>14</v>
      </c>
      <c r="C119" t="s">
        <v>15</v>
      </c>
      <c r="D119" s="3">
        <v>45180.586805555555</v>
      </c>
      <c r="E119">
        <v>20.72</v>
      </c>
      <c r="F119">
        <v>48309</v>
      </c>
      <c r="G119">
        <v>-1449.27</v>
      </c>
      <c r="H119">
        <v>-0.14000000000000001</v>
      </c>
      <c r="I119">
        <v>98612.96</v>
      </c>
      <c r="J119">
        <v>-0.13</v>
      </c>
      <c r="K119">
        <v>0</v>
      </c>
      <c r="L119">
        <v>0</v>
      </c>
      <c r="M119">
        <v>3381.63</v>
      </c>
      <c r="N119">
        <v>0.34</v>
      </c>
      <c r="O119" s="1">
        <f t="shared" si="3"/>
        <v>110098.89052034539</v>
      </c>
      <c r="P119" s="1">
        <f t="shared" si="4"/>
        <v>112884.64134883965</v>
      </c>
      <c r="Q119" s="2">
        <f t="shared" si="5"/>
        <v>-2.4677855155562263E-2</v>
      </c>
    </row>
    <row r="120" spans="1:17" x14ac:dyDescent="0.25">
      <c r="A120">
        <v>119</v>
      </c>
      <c r="B120" t="s">
        <v>14</v>
      </c>
      <c r="C120" t="s">
        <v>21</v>
      </c>
      <c r="D120" s="3">
        <v>45181.420138888891</v>
      </c>
      <c r="E120">
        <v>20.79</v>
      </c>
      <c r="F120">
        <v>48285</v>
      </c>
      <c r="G120">
        <v>-4345.6499999999996</v>
      </c>
      <c r="H120">
        <v>-0.43</v>
      </c>
      <c r="I120">
        <v>94267.31</v>
      </c>
      <c r="J120">
        <v>-0.4</v>
      </c>
      <c r="K120">
        <v>482.85</v>
      </c>
      <c r="L120">
        <v>0.05</v>
      </c>
      <c r="M120">
        <v>4345.6499999999996</v>
      </c>
      <c r="N120">
        <v>0.43</v>
      </c>
      <c r="O120" s="1">
        <f t="shared" si="3"/>
        <v>110043.84107508522</v>
      </c>
      <c r="P120" s="1">
        <f t="shared" si="4"/>
        <v>112884.64134883965</v>
      </c>
      <c r="Q120" s="2">
        <f t="shared" si="5"/>
        <v>-2.5165516227984464E-2</v>
      </c>
    </row>
    <row r="121" spans="1:17" x14ac:dyDescent="0.25">
      <c r="A121">
        <v>120</v>
      </c>
      <c r="B121" t="s">
        <v>14</v>
      </c>
      <c r="C121" t="s">
        <v>15</v>
      </c>
      <c r="D121" s="3">
        <v>45182.663194444445</v>
      </c>
      <c r="E121">
        <v>20.58</v>
      </c>
      <c r="F121">
        <v>48555</v>
      </c>
      <c r="G121">
        <v>971.1</v>
      </c>
      <c r="H121">
        <v>0.1</v>
      </c>
      <c r="I121">
        <v>95238.41</v>
      </c>
      <c r="J121">
        <v>0.09</v>
      </c>
      <c r="K121">
        <v>2913.3</v>
      </c>
      <c r="L121">
        <v>0.28999999999999998</v>
      </c>
      <c r="M121">
        <v>1456.65</v>
      </c>
      <c r="N121">
        <v>0.15</v>
      </c>
      <c r="O121" s="1">
        <f t="shared" si="3"/>
        <v>109878.77531347259</v>
      </c>
      <c r="P121" s="1">
        <f t="shared" si="4"/>
        <v>112884.64134883965</v>
      </c>
      <c r="Q121" s="2">
        <f t="shared" si="5"/>
        <v>-2.6627767953642474E-2</v>
      </c>
    </row>
    <row r="122" spans="1:17" x14ac:dyDescent="0.25">
      <c r="A122">
        <v>121</v>
      </c>
      <c r="B122" t="s">
        <v>14</v>
      </c>
      <c r="C122" t="s">
        <v>15</v>
      </c>
      <c r="D122" s="3">
        <v>45183.576388888891</v>
      </c>
      <c r="E122">
        <v>20.03</v>
      </c>
      <c r="F122">
        <v>49962</v>
      </c>
      <c r="G122">
        <v>-499.62</v>
      </c>
      <c r="H122">
        <v>-0.05</v>
      </c>
      <c r="I122">
        <v>94738.79</v>
      </c>
      <c r="J122">
        <v>-0.05</v>
      </c>
      <c r="K122">
        <v>0</v>
      </c>
      <c r="L122">
        <v>0</v>
      </c>
      <c r="M122">
        <v>999.24</v>
      </c>
      <c r="N122">
        <v>0.1</v>
      </c>
      <c r="O122" s="1">
        <f t="shared" si="3"/>
        <v>109219.50266159176</v>
      </c>
      <c r="P122" s="1">
        <f t="shared" si="4"/>
        <v>112884.64134883965</v>
      </c>
      <c r="Q122" s="2">
        <f t="shared" si="5"/>
        <v>-3.2468001345920608E-2</v>
      </c>
    </row>
    <row r="123" spans="1:17" x14ac:dyDescent="0.25">
      <c r="A123">
        <v>122</v>
      </c>
      <c r="B123" t="s">
        <v>14</v>
      </c>
      <c r="C123" t="s">
        <v>21</v>
      </c>
      <c r="D123" s="3">
        <v>45183.635416666664</v>
      </c>
      <c r="E123">
        <v>20.02</v>
      </c>
      <c r="F123">
        <v>50062</v>
      </c>
      <c r="G123">
        <v>-1501.86</v>
      </c>
      <c r="H123">
        <v>-0.15</v>
      </c>
      <c r="I123">
        <v>93236.93</v>
      </c>
      <c r="J123">
        <v>-0.14000000000000001</v>
      </c>
      <c r="K123">
        <v>2002.48</v>
      </c>
      <c r="L123">
        <v>0.2</v>
      </c>
      <c r="M123">
        <v>1501.86</v>
      </c>
      <c r="N123">
        <v>0.15</v>
      </c>
      <c r="O123" s="1">
        <f t="shared" si="3"/>
        <v>108957.37585520395</v>
      </c>
      <c r="P123" s="1">
        <f t="shared" si="4"/>
        <v>112884.64134883965</v>
      </c>
      <c r="Q123" s="2">
        <f t="shared" si="5"/>
        <v>-3.4790078142690292E-2</v>
      </c>
    </row>
    <row r="124" spans="1:17" x14ac:dyDescent="0.25">
      <c r="A124">
        <v>123</v>
      </c>
      <c r="B124" t="s">
        <v>14</v>
      </c>
      <c r="C124" t="s">
        <v>21</v>
      </c>
      <c r="D124" s="3">
        <v>45184.395833333336</v>
      </c>
      <c r="E124">
        <v>20.03</v>
      </c>
      <c r="F124">
        <v>50238</v>
      </c>
      <c r="G124">
        <v>-6028.56</v>
      </c>
      <c r="H124">
        <v>-0.6</v>
      </c>
      <c r="I124">
        <v>87208.37</v>
      </c>
      <c r="J124">
        <v>-0.55000000000000004</v>
      </c>
      <c r="K124">
        <v>1507.14</v>
      </c>
      <c r="L124">
        <v>0.15</v>
      </c>
      <c r="M124">
        <v>6028.56</v>
      </c>
      <c r="N124">
        <v>0.6</v>
      </c>
      <c r="O124" s="1">
        <f t="shared" si="3"/>
        <v>108467.06766385555</v>
      </c>
      <c r="P124" s="1">
        <f t="shared" si="4"/>
        <v>112884.64134883965</v>
      </c>
      <c r="Q124" s="2">
        <f t="shared" si="5"/>
        <v>-3.9133522791048078E-2</v>
      </c>
    </row>
    <row r="125" spans="1:17" x14ac:dyDescent="0.25">
      <c r="A125">
        <v>124</v>
      </c>
      <c r="B125" t="s">
        <v>14</v>
      </c>
      <c r="C125" t="s">
        <v>15</v>
      </c>
      <c r="D125" s="3">
        <v>45188.413194444445</v>
      </c>
      <c r="E125">
        <v>20.47</v>
      </c>
      <c r="F125">
        <v>48995</v>
      </c>
      <c r="G125">
        <v>-2449.75</v>
      </c>
      <c r="H125">
        <v>-0.24</v>
      </c>
      <c r="I125">
        <v>84758.62</v>
      </c>
      <c r="J125">
        <v>-0.23</v>
      </c>
      <c r="K125">
        <v>1469.85</v>
      </c>
      <c r="L125">
        <v>0.15</v>
      </c>
      <c r="M125">
        <v>6369.35</v>
      </c>
      <c r="N125">
        <v>0.64</v>
      </c>
      <c r="O125" s="1">
        <f t="shared" si="3"/>
        <v>108792.46886684711</v>
      </c>
      <c r="P125" s="1">
        <f t="shared" si="4"/>
        <v>112884.64134883965</v>
      </c>
      <c r="Q125" s="2">
        <f t="shared" si="5"/>
        <v>-3.6250923359421275E-2</v>
      </c>
    </row>
    <row r="126" spans="1:17" x14ac:dyDescent="0.25">
      <c r="A126">
        <v>125</v>
      </c>
      <c r="B126" t="s">
        <v>14</v>
      </c>
      <c r="C126" t="s">
        <v>21</v>
      </c>
      <c r="D126" s="3">
        <v>45189.427083333336</v>
      </c>
      <c r="E126">
        <v>20.170000000000002</v>
      </c>
      <c r="F126">
        <v>49800</v>
      </c>
      <c r="G126">
        <v>-4482</v>
      </c>
      <c r="H126">
        <v>-0.45</v>
      </c>
      <c r="I126">
        <v>80276.62</v>
      </c>
      <c r="J126">
        <v>-0.41</v>
      </c>
      <c r="K126">
        <v>6972</v>
      </c>
      <c r="L126">
        <v>0.7</v>
      </c>
      <c r="M126">
        <v>4482</v>
      </c>
      <c r="N126">
        <v>0.45</v>
      </c>
      <c r="O126" s="1">
        <f t="shared" si="3"/>
        <v>108313.78200383298</v>
      </c>
      <c r="P126" s="1">
        <f t="shared" si="4"/>
        <v>112884.64134883965</v>
      </c>
      <c r="Q126" s="2">
        <f t="shared" si="5"/>
        <v>-4.0491419296639804E-2</v>
      </c>
    </row>
    <row r="127" spans="1:17" x14ac:dyDescent="0.25">
      <c r="A127">
        <v>126</v>
      </c>
      <c r="B127" t="s">
        <v>14</v>
      </c>
      <c r="C127" t="s">
        <v>15</v>
      </c>
      <c r="D127" s="3">
        <v>45189.5625</v>
      </c>
      <c r="E127">
        <v>20.18</v>
      </c>
      <c r="F127">
        <v>49431</v>
      </c>
      <c r="G127">
        <v>2965.86</v>
      </c>
      <c r="H127">
        <v>0.3</v>
      </c>
      <c r="I127">
        <v>83242.48</v>
      </c>
      <c r="J127">
        <v>0.27</v>
      </c>
      <c r="K127">
        <v>4943.1000000000004</v>
      </c>
      <c r="L127">
        <v>0.49</v>
      </c>
      <c r="M127">
        <v>1977.24</v>
      </c>
      <c r="N127">
        <v>0.2</v>
      </c>
      <c r="O127" s="1">
        <f t="shared" si="3"/>
        <v>108075.49168342455</v>
      </c>
      <c r="P127" s="1">
        <f t="shared" si="4"/>
        <v>112884.64134883965</v>
      </c>
      <c r="Q127" s="2">
        <f t="shared" si="5"/>
        <v>-4.2602338174187161E-2</v>
      </c>
    </row>
    <row r="128" spans="1:17" x14ac:dyDescent="0.25">
      <c r="A128">
        <v>127</v>
      </c>
      <c r="B128" t="s">
        <v>14</v>
      </c>
      <c r="C128" t="s">
        <v>21</v>
      </c>
      <c r="D128" s="3">
        <v>45189.614583333336</v>
      </c>
      <c r="E128">
        <v>20.37</v>
      </c>
      <c r="F128">
        <v>49309</v>
      </c>
      <c r="G128">
        <v>-4437.8100000000004</v>
      </c>
      <c r="H128">
        <v>-0.44</v>
      </c>
      <c r="I128">
        <v>78804.67</v>
      </c>
      <c r="J128">
        <v>-0.41</v>
      </c>
      <c r="K128">
        <v>986.18</v>
      </c>
      <c r="L128">
        <v>0.1</v>
      </c>
      <c r="M128">
        <v>4437.8100000000004</v>
      </c>
      <c r="N128">
        <v>0.44</v>
      </c>
      <c r="O128" s="1">
        <f t="shared" si="3"/>
        <v>105622.17802221081</v>
      </c>
      <c r="P128" s="1">
        <f t="shared" si="4"/>
        <v>112884.64134883965</v>
      </c>
      <c r="Q128" s="2">
        <f t="shared" si="5"/>
        <v>-6.4335265097633182E-2</v>
      </c>
    </row>
    <row r="129" spans="1:17" x14ac:dyDescent="0.25">
      <c r="A129">
        <v>128</v>
      </c>
      <c r="B129" t="s">
        <v>14</v>
      </c>
      <c r="C129" t="s">
        <v>21</v>
      </c>
      <c r="D129" s="3">
        <v>45194.59375</v>
      </c>
      <c r="E129">
        <v>22.94</v>
      </c>
      <c r="F129">
        <v>43744</v>
      </c>
      <c r="G129">
        <v>-2187.1999999999998</v>
      </c>
      <c r="H129">
        <v>-0.22</v>
      </c>
      <c r="I129">
        <v>76617.47</v>
      </c>
      <c r="J129">
        <v>-0.2</v>
      </c>
      <c r="K129">
        <v>1749.76</v>
      </c>
      <c r="L129">
        <v>0.17</v>
      </c>
      <c r="M129">
        <v>2187.1999999999998</v>
      </c>
      <c r="N129">
        <v>0.22</v>
      </c>
      <c r="O129" s="1">
        <f t="shared" si="3"/>
        <v>105178.56487451753</v>
      </c>
      <c r="P129" s="1">
        <f t="shared" si="4"/>
        <v>112884.64134883965</v>
      </c>
      <c r="Q129" s="2">
        <f t="shared" si="5"/>
        <v>-6.8265056984223069E-2</v>
      </c>
    </row>
    <row r="130" spans="1:17" x14ac:dyDescent="0.25">
      <c r="A130">
        <v>129</v>
      </c>
      <c r="B130" t="s">
        <v>14</v>
      </c>
      <c r="C130" t="s">
        <v>21</v>
      </c>
      <c r="D130" s="3">
        <v>45195.395833333336</v>
      </c>
      <c r="E130">
        <v>23.41</v>
      </c>
      <c r="F130">
        <v>43668</v>
      </c>
      <c r="G130">
        <v>-22707.360000000001</v>
      </c>
      <c r="H130">
        <v>-2.27</v>
      </c>
      <c r="I130">
        <v>53910.11</v>
      </c>
      <c r="J130">
        <v>-2.11</v>
      </c>
      <c r="K130">
        <v>2183.4</v>
      </c>
      <c r="L130">
        <v>0.22</v>
      </c>
      <c r="M130">
        <v>22707.360000000001</v>
      </c>
      <c r="N130">
        <v>2.27</v>
      </c>
      <c r="O130" s="1">
        <f t="shared" si="3"/>
        <v>104063.67208684764</v>
      </c>
      <c r="P130" s="1">
        <f t="shared" si="4"/>
        <v>112884.64134883965</v>
      </c>
      <c r="Q130" s="2">
        <f t="shared" si="5"/>
        <v>-7.8141447380190313E-2</v>
      </c>
    </row>
    <row r="131" spans="1:17" x14ac:dyDescent="0.25">
      <c r="A131">
        <v>130</v>
      </c>
      <c r="B131" t="s">
        <v>14</v>
      </c>
      <c r="C131" t="s">
        <v>15</v>
      </c>
      <c r="D131" s="3">
        <v>45197.40625</v>
      </c>
      <c r="E131">
        <v>24.12</v>
      </c>
      <c r="F131">
        <v>41666</v>
      </c>
      <c r="G131">
        <v>-4166.6000000000004</v>
      </c>
      <c r="H131">
        <v>-0.42</v>
      </c>
      <c r="I131">
        <v>49743.51</v>
      </c>
      <c r="J131">
        <v>-0.4</v>
      </c>
      <c r="K131">
        <v>9583.18</v>
      </c>
      <c r="L131">
        <v>0.96</v>
      </c>
      <c r="M131">
        <v>4583.26</v>
      </c>
      <c r="N131">
        <v>0.46</v>
      </c>
      <c r="O131" s="1">
        <f t="shared" ref="O131:O192" si="6">IF(ISNUMBER(O130),O130*(1+H133/100),100000)</f>
        <v>104022.0466180129</v>
      </c>
      <c r="P131" s="1">
        <f t="shared" ref="P131:P192" si="7">IF(ISNUMBER(P130),MAX(P130,O131),O131)</f>
        <v>112884.64134883965</v>
      </c>
      <c r="Q131" s="2">
        <f t="shared" ref="Q131:Q192" si="8">(O131-P131)/P131</f>
        <v>-7.851019080123825E-2</v>
      </c>
    </row>
    <row r="132" spans="1:17" x14ac:dyDescent="0.25">
      <c r="A132">
        <v>131</v>
      </c>
      <c r="B132" t="s">
        <v>14</v>
      </c>
      <c r="C132" t="s">
        <v>15</v>
      </c>
      <c r="D132" s="3">
        <v>45197.440972222219</v>
      </c>
      <c r="E132">
        <v>23.86</v>
      </c>
      <c r="F132">
        <v>42354</v>
      </c>
      <c r="G132">
        <v>-10588.5</v>
      </c>
      <c r="H132">
        <v>-1.06</v>
      </c>
      <c r="I132">
        <v>39155.01</v>
      </c>
      <c r="J132">
        <v>-1.01</v>
      </c>
      <c r="K132">
        <v>6353.1</v>
      </c>
      <c r="L132">
        <v>0.64</v>
      </c>
      <c r="M132">
        <v>15247.44</v>
      </c>
      <c r="N132">
        <v>1.52</v>
      </c>
      <c r="O132" s="1">
        <f t="shared" si="6"/>
        <v>104334.11275786693</v>
      </c>
      <c r="P132" s="1">
        <f t="shared" si="7"/>
        <v>112884.64134883965</v>
      </c>
      <c r="Q132" s="2">
        <f t="shared" si="8"/>
        <v>-7.5745721373642078E-2</v>
      </c>
    </row>
    <row r="133" spans="1:17" x14ac:dyDescent="0.25">
      <c r="A133">
        <v>132</v>
      </c>
      <c r="B133" t="s">
        <v>14</v>
      </c>
      <c r="C133" t="s">
        <v>15</v>
      </c>
      <c r="D133" s="3">
        <v>45197.46875</v>
      </c>
      <c r="E133">
        <v>23.4</v>
      </c>
      <c r="F133">
        <v>42789</v>
      </c>
      <c r="G133">
        <v>-427.89</v>
      </c>
      <c r="H133">
        <v>-0.04</v>
      </c>
      <c r="I133">
        <v>38727.120000000003</v>
      </c>
      <c r="J133">
        <v>-0.04</v>
      </c>
      <c r="K133">
        <v>3423.12</v>
      </c>
      <c r="L133">
        <v>0.34</v>
      </c>
      <c r="M133">
        <v>3423.12</v>
      </c>
      <c r="N133">
        <v>0.34</v>
      </c>
      <c r="O133" s="1">
        <f t="shared" si="6"/>
        <v>103833.30901662917</v>
      </c>
      <c r="P133" s="1">
        <f t="shared" si="7"/>
        <v>112884.64134883965</v>
      </c>
      <c r="Q133" s="2">
        <f t="shared" si="8"/>
        <v>-8.0182141911048596E-2</v>
      </c>
    </row>
    <row r="134" spans="1:17" x14ac:dyDescent="0.25">
      <c r="A134">
        <v>133</v>
      </c>
      <c r="B134" t="s">
        <v>14</v>
      </c>
      <c r="C134" t="s">
        <v>15</v>
      </c>
      <c r="D134" s="3">
        <v>45197.506944444445</v>
      </c>
      <c r="E134">
        <v>23.04</v>
      </c>
      <c r="F134">
        <v>43271</v>
      </c>
      <c r="G134">
        <v>3028.97</v>
      </c>
      <c r="H134">
        <v>0.3</v>
      </c>
      <c r="I134">
        <v>41756.089999999997</v>
      </c>
      <c r="J134">
        <v>0.28999999999999998</v>
      </c>
      <c r="K134">
        <v>10385.040000000001</v>
      </c>
      <c r="L134">
        <v>1.04</v>
      </c>
      <c r="M134">
        <v>3461.68</v>
      </c>
      <c r="N134">
        <v>0.35</v>
      </c>
      <c r="O134" s="1">
        <f t="shared" si="6"/>
        <v>103116.85918441442</v>
      </c>
      <c r="P134" s="1">
        <f t="shared" si="7"/>
        <v>112884.64134883965</v>
      </c>
      <c r="Q134" s="2">
        <f t="shared" si="8"/>
        <v>-8.6528885131862354E-2</v>
      </c>
    </row>
    <row r="135" spans="1:17" x14ac:dyDescent="0.25">
      <c r="A135">
        <v>134</v>
      </c>
      <c r="B135" t="s">
        <v>14</v>
      </c>
      <c r="C135" t="s">
        <v>15</v>
      </c>
      <c r="D135" s="3">
        <v>45197.524305555555</v>
      </c>
      <c r="E135">
        <v>22.87</v>
      </c>
      <c r="F135">
        <v>43936</v>
      </c>
      <c r="G135">
        <v>-4832.96</v>
      </c>
      <c r="H135">
        <v>-0.48</v>
      </c>
      <c r="I135">
        <v>36923.129999999997</v>
      </c>
      <c r="J135">
        <v>-0.46</v>
      </c>
      <c r="K135">
        <v>1318.08</v>
      </c>
      <c r="L135">
        <v>0.13</v>
      </c>
      <c r="M135">
        <v>6590.4</v>
      </c>
      <c r="N135">
        <v>0.66</v>
      </c>
      <c r="O135" s="1">
        <f t="shared" si="6"/>
        <v>102415.6645419604</v>
      </c>
      <c r="P135" s="1">
        <f t="shared" si="7"/>
        <v>112884.64134883965</v>
      </c>
      <c r="Q135" s="2">
        <f t="shared" si="8"/>
        <v>-9.2740488712965724E-2</v>
      </c>
    </row>
    <row r="136" spans="1:17" x14ac:dyDescent="0.25">
      <c r="A136">
        <v>135</v>
      </c>
      <c r="B136" t="s">
        <v>14</v>
      </c>
      <c r="C136" t="s">
        <v>21</v>
      </c>
      <c r="D136" s="3">
        <v>45197.607638888891</v>
      </c>
      <c r="E136">
        <v>23.19</v>
      </c>
      <c r="F136">
        <v>43402</v>
      </c>
      <c r="G136">
        <v>-6944.32</v>
      </c>
      <c r="H136">
        <v>-0.69</v>
      </c>
      <c r="I136">
        <v>29978.81</v>
      </c>
      <c r="J136">
        <v>-0.67</v>
      </c>
      <c r="K136">
        <v>4774.22</v>
      </c>
      <c r="L136">
        <v>0.48</v>
      </c>
      <c r="M136">
        <v>6944.32</v>
      </c>
      <c r="N136">
        <v>0.69</v>
      </c>
      <c r="O136" s="1">
        <f t="shared" si="6"/>
        <v>101606.58079207891</v>
      </c>
      <c r="P136" s="1">
        <f t="shared" si="7"/>
        <v>112884.64134883965</v>
      </c>
      <c r="Q136" s="2">
        <f t="shared" si="8"/>
        <v>-9.9907838852133363E-2</v>
      </c>
    </row>
    <row r="137" spans="1:17" x14ac:dyDescent="0.25">
      <c r="A137">
        <v>136</v>
      </c>
      <c r="B137" t="s">
        <v>14</v>
      </c>
      <c r="C137" t="s">
        <v>21</v>
      </c>
      <c r="D137" s="3">
        <v>45198.434027777781</v>
      </c>
      <c r="E137">
        <v>22.21</v>
      </c>
      <c r="F137">
        <v>45269</v>
      </c>
      <c r="G137">
        <v>-6790.35</v>
      </c>
      <c r="H137">
        <v>-0.68</v>
      </c>
      <c r="I137">
        <v>23188.46</v>
      </c>
      <c r="J137">
        <v>-0.66</v>
      </c>
      <c r="K137">
        <v>8601.11</v>
      </c>
      <c r="L137">
        <v>0.86</v>
      </c>
      <c r="M137">
        <v>6790.35</v>
      </c>
      <c r="N137">
        <v>0.68</v>
      </c>
      <c r="O137" s="1">
        <f t="shared" si="6"/>
        <v>102744.5744969502</v>
      </c>
      <c r="P137" s="1">
        <f t="shared" si="7"/>
        <v>112884.64134883965</v>
      </c>
      <c r="Q137" s="2">
        <f t="shared" si="8"/>
        <v>-8.9826806647277199E-2</v>
      </c>
    </row>
    <row r="138" spans="1:17" x14ac:dyDescent="0.25">
      <c r="A138">
        <v>137</v>
      </c>
      <c r="B138" t="s">
        <v>14</v>
      </c>
      <c r="C138" t="s">
        <v>21</v>
      </c>
      <c r="D138" s="3">
        <v>45198.572916666664</v>
      </c>
      <c r="E138">
        <v>22.97</v>
      </c>
      <c r="F138">
        <v>43917</v>
      </c>
      <c r="G138">
        <v>-7905.06</v>
      </c>
      <c r="H138">
        <v>-0.79</v>
      </c>
      <c r="I138">
        <v>15283.4</v>
      </c>
      <c r="J138">
        <v>-0.77</v>
      </c>
      <c r="K138">
        <v>1756.68</v>
      </c>
      <c r="L138">
        <v>0.18</v>
      </c>
      <c r="M138">
        <v>7905.06</v>
      </c>
      <c r="N138">
        <v>0.79</v>
      </c>
      <c r="O138" s="1">
        <f t="shared" si="6"/>
        <v>103864.49035896694</v>
      </c>
      <c r="P138" s="1">
        <f t="shared" si="7"/>
        <v>112884.64134883965</v>
      </c>
      <c r="Q138" s="2">
        <f t="shared" si="8"/>
        <v>-7.9905918839732651E-2</v>
      </c>
    </row>
    <row r="139" spans="1:17" x14ac:dyDescent="0.25">
      <c r="A139">
        <v>138</v>
      </c>
      <c r="B139" t="s">
        <v>14</v>
      </c>
      <c r="C139" t="s">
        <v>21</v>
      </c>
      <c r="D139" s="3">
        <v>45203.496527777781</v>
      </c>
      <c r="E139">
        <v>24.72</v>
      </c>
      <c r="F139">
        <v>40016</v>
      </c>
      <c r="G139">
        <v>11204.48</v>
      </c>
      <c r="H139">
        <v>1.1200000000000001</v>
      </c>
      <c r="I139">
        <v>26487.88</v>
      </c>
      <c r="J139">
        <v>1.1000000000000001</v>
      </c>
      <c r="K139">
        <v>11204.48</v>
      </c>
      <c r="L139">
        <v>1.1200000000000001</v>
      </c>
      <c r="M139">
        <v>6802.72</v>
      </c>
      <c r="N139">
        <v>0.68</v>
      </c>
      <c r="O139" s="1">
        <f t="shared" si="6"/>
        <v>105131.63714134633</v>
      </c>
      <c r="P139" s="1">
        <f t="shared" si="7"/>
        <v>112884.64134883965</v>
      </c>
      <c r="Q139" s="2">
        <f t="shared" si="8"/>
        <v>-6.8680771049577413E-2</v>
      </c>
    </row>
    <row r="140" spans="1:17" x14ac:dyDescent="0.25">
      <c r="A140">
        <v>139</v>
      </c>
      <c r="B140" t="s">
        <v>14</v>
      </c>
      <c r="C140" t="s">
        <v>21</v>
      </c>
      <c r="D140" s="3">
        <v>45203.631944444445</v>
      </c>
      <c r="E140">
        <v>24.56</v>
      </c>
      <c r="F140">
        <v>40306</v>
      </c>
      <c r="G140">
        <v>10882.62</v>
      </c>
      <c r="H140">
        <v>1.0900000000000001</v>
      </c>
      <c r="I140">
        <v>37370.5</v>
      </c>
      <c r="J140">
        <v>1.06</v>
      </c>
      <c r="K140">
        <v>10882.62</v>
      </c>
      <c r="L140">
        <v>1.0900000000000001</v>
      </c>
      <c r="M140">
        <v>2418.36</v>
      </c>
      <c r="N140">
        <v>0.24</v>
      </c>
      <c r="O140" s="1">
        <f t="shared" si="6"/>
        <v>106372.19045961423</v>
      </c>
      <c r="P140" s="1">
        <f t="shared" si="7"/>
        <v>112884.64134883965</v>
      </c>
      <c r="Q140" s="2">
        <f t="shared" si="8"/>
        <v>-5.7691204147962381E-2</v>
      </c>
    </row>
    <row r="141" spans="1:17" x14ac:dyDescent="0.25">
      <c r="A141">
        <v>140</v>
      </c>
      <c r="B141" t="s">
        <v>14</v>
      </c>
      <c r="C141" t="s">
        <v>21</v>
      </c>
      <c r="D141" s="3">
        <v>45205.458333333336</v>
      </c>
      <c r="E141">
        <v>24.24</v>
      </c>
      <c r="F141">
        <v>40749</v>
      </c>
      <c r="G141">
        <v>12224.7</v>
      </c>
      <c r="H141">
        <v>1.22</v>
      </c>
      <c r="I141">
        <v>49595.199999999997</v>
      </c>
      <c r="J141">
        <v>1.18</v>
      </c>
      <c r="K141">
        <v>12224.7</v>
      </c>
      <c r="L141">
        <v>1.22</v>
      </c>
      <c r="M141">
        <v>2852.43</v>
      </c>
      <c r="N141">
        <v>0.28999999999999998</v>
      </c>
      <c r="O141" s="1">
        <f t="shared" si="6"/>
        <v>105850.96672636211</v>
      </c>
      <c r="P141" s="1">
        <f t="shared" si="7"/>
        <v>112884.64134883965</v>
      </c>
      <c r="Q141" s="2">
        <f t="shared" si="8"/>
        <v>-6.2308517247637439E-2</v>
      </c>
    </row>
    <row r="142" spans="1:17" x14ac:dyDescent="0.25">
      <c r="A142">
        <v>141</v>
      </c>
      <c r="B142" t="s">
        <v>14</v>
      </c>
      <c r="C142" t="s">
        <v>21</v>
      </c>
      <c r="D142" s="3">
        <v>45209.416666666664</v>
      </c>
      <c r="E142">
        <v>22.7</v>
      </c>
      <c r="F142">
        <v>43516</v>
      </c>
      <c r="G142">
        <v>11749.32</v>
      </c>
      <c r="H142">
        <v>1.18</v>
      </c>
      <c r="I142">
        <v>61344.52</v>
      </c>
      <c r="J142">
        <v>1.1200000000000001</v>
      </c>
      <c r="K142">
        <v>11749.32</v>
      </c>
      <c r="L142">
        <v>1.18</v>
      </c>
      <c r="M142">
        <v>5221.92</v>
      </c>
      <c r="N142">
        <v>0.52</v>
      </c>
      <c r="O142" s="1">
        <f t="shared" si="6"/>
        <v>107629.26296736498</v>
      </c>
      <c r="P142" s="1">
        <f t="shared" si="7"/>
        <v>112884.64134883965</v>
      </c>
      <c r="Q142" s="2">
        <f t="shared" si="8"/>
        <v>-4.655530033739786E-2</v>
      </c>
    </row>
    <row r="143" spans="1:17" x14ac:dyDescent="0.25">
      <c r="A143">
        <v>142</v>
      </c>
      <c r="B143" t="s">
        <v>14</v>
      </c>
      <c r="C143" t="s">
        <v>21</v>
      </c>
      <c r="D143" s="3">
        <v>45209.586805555555</v>
      </c>
      <c r="E143">
        <v>22.7</v>
      </c>
      <c r="F143">
        <v>44286</v>
      </c>
      <c r="G143">
        <v>-4871.46</v>
      </c>
      <c r="H143">
        <v>-0.49</v>
      </c>
      <c r="I143">
        <v>56473.06</v>
      </c>
      <c r="J143">
        <v>-0.46</v>
      </c>
      <c r="K143">
        <v>0</v>
      </c>
      <c r="L143">
        <v>0</v>
      </c>
      <c r="M143">
        <v>4871.46</v>
      </c>
      <c r="N143">
        <v>0.49</v>
      </c>
      <c r="O143" s="1">
        <f t="shared" si="6"/>
        <v>107080.35372623142</v>
      </c>
      <c r="P143" s="1">
        <f t="shared" si="7"/>
        <v>112884.64134883965</v>
      </c>
      <c r="Q143" s="2">
        <f t="shared" si="8"/>
        <v>-5.1417868305677107E-2</v>
      </c>
    </row>
    <row r="144" spans="1:17" x14ac:dyDescent="0.25">
      <c r="A144">
        <v>143</v>
      </c>
      <c r="B144" t="s">
        <v>14</v>
      </c>
      <c r="C144" t="s">
        <v>21</v>
      </c>
      <c r="D144" s="3">
        <v>45210.395833333336</v>
      </c>
      <c r="E144">
        <v>22.28</v>
      </c>
      <c r="F144">
        <v>44111</v>
      </c>
      <c r="G144">
        <v>16762.18</v>
      </c>
      <c r="H144">
        <v>1.68</v>
      </c>
      <c r="I144">
        <v>73235.240000000005</v>
      </c>
      <c r="J144">
        <v>1.59</v>
      </c>
      <c r="K144">
        <v>16762.18</v>
      </c>
      <c r="L144">
        <v>1.68</v>
      </c>
      <c r="M144">
        <v>1323.33</v>
      </c>
      <c r="N144">
        <v>0.13</v>
      </c>
      <c r="O144" s="1">
        <f t="shared" si="6"/>
        <v>106726.98855893486</v>
      </c>
      <c r="P144" s="1">
        <f t="shared" si="7"/>
        <v>112884.64134883965</v>
      </c>
      <c r="Q144" s="2">
        <f t="shared" si="8"/>
        <v>-5.454818934026838E-2</v>
      </c>
    </row>
    <row r="145" spans="1:17" x14ac:dyDescent="0.25">
      <c r="A145">
        <v>144</v>
      </c>
      <c r="B145" t="s">
        <v>14</v>
      </c>
      <c r="C145" t="s">
        <v>15</v>
      </c>
      <c r="D145" s="3">
        <v>45211.444444444445</v>
      </c>
      <c r="E145">
        <v>21.83</v>
      </c>
      <c r="F145">
        <v>46040</v>
      </c>
      <c r="G145">
        <v>-5064.3999999999996</v>
      </c>
      <c r="H145">
        <v>-0.51</v>
      </c>
      <c r="I145">
        <v>68170.84</v>
      </c>
      <c r="J145">
        <v>-0.47</v>
      </c>
      <c r="K145">
        <v>460.4</v>
      </c>
      <c r="L145">
        <v>0.05</v>
      </c>
      <c r="M145">
        <v>5985.2</v>
      </c>
      <c r="N145">
        <v>0.6</v>
      </c>
      <c r="O145" s="1">
        <f t="shared" si="6"/>
        <v>106001.24503673409</v>
      </c>
      <c r="P145" s="1">
        <f t="shared" si="7"/>
        <v>112884.64134883965</v>
      </c>
      <c r="Q145" s="2">
        <f t="shared" si="8"/>
        <v>-6.0977261652754605E-2</v>
      </c>
    </row>
    <row r="146" spans="1:17" x14ac:dyDescent="0.25">
      <c r="A146">
        <v>145</v>
      </c>
      <c r="B146" t="s">
        <v>14</v>
      </c>
      <c r="C146" t="s">
        <v>15</v>
      </c>
      <c r="D146" s="3">
        <v>45211.520833333336</v>
      </c>
      <c r="E146">
        <v>21.52</v>
      </c>
      <c r="F146">
        <v>46620</v>
      </c>
      <c r="G146">
        <v>-3263.4</v>
      </c>
      <c r="H146">
        <v>-0.33</v>
      </c>
      <c r="I146">
        <v>64907.44</v>
      </c>
      <c r="J146">
        <v>-0.31</v>
      </c>
      <c r="K146">
        <v>466.2</v>
      </c>
      <c r="L146">
        <v>0.05</v>
      </c>
      <c r="M146">
        <v>6526.8</v>
      </c>
      <c r="N146">
        <v>0.65</v>
      </c>
      <c r="O146" s="1">
        <f t="shared" si="6"/>
        <v>105778.64242215695</v>
      </c>
      <c r="P146" s="1">
        <f t="shared" si="7"/>
        <v>112884.64134883965</v>
      </c>
      <c r="Q146" s="2">
        <f t="shared" si="8"/>
        <v>-6.2949209403283857E-2</v>
      </c>
    </row>
    <row r="147" spans="1:17" x14ac:dyDescent="0.25">
      <c r="A147">
        <v>146</v>
      </c>
      <c r="B147" t="s">
        <v>14</v>
      </c>
      <c r="C147" t="s">
        <v>21</v>
      </c>
      <c r="D147" s="3">
        <v>45215.538194444445</v>
      </c>
      <c r="E147">
        <v>23.53</v>
      </c>
      <c r="F147">
        <v>42753</v>
      </c>
      <c r="G147">
        <v>-6840.48</v>
      </c>
      <c r="H147">
        <v>-0.68</v>
      </c>
      <c r="I147">
        <v>58066.96</v>
      </c>
      <c r="J147">
        <v>-0.64</v>
      </c>
      <c r="K147">
        <v>855.06</v>
      </c>
      <c r="L147">
        <v>0.09</v>
      </c>
      <c r="M147">
        <v>6840.48</v>
      </c>
      <c r="N147">
        <v>0.68</v>
      </c>
      <c r="O147" s="1">
        <f t="shared" si="6"/>
        <v>105366.10571671053</v>
      </c>
      <c r="P147" s="1">
        <f t="shared" si="7"/>
        <v>112884.64134883965</v>
      </c>
      <c r="Q147" s="2">
        <f t="shared" si="8"/>
        <v>-6.6603707486611083E-2</v>
      </c>
    </row>
    <row r="148" spans="1:17" x14ac:dyDescent="0.25">
      <c r="A148">
        <v>147</v>
      </c>
      <c r="B148" t="s">
        <v>14</v>
      </c>
      <c r="C148" t="s">
        <v>15</v>
      </c>
      <c r="D148" s="3">
        <v>45215.586805555555</v>
      </c>
      <c r="E148">
        <v>23.33</v>
      </c>
      <c r="F148">
        <v>42955</v>
      </c>
      <c r="G148">
        <v>-2147.75</v>
      </c>
      <c r="H148">
        <v>-0.21</v>
      </c>
      <c r="I148">
        <v>55919.21</v>
      </c>
      <c r="J148">
        <v>-0.2</v>
      </c>
      <c r="K148">
        <v>0</v>
      </c>
      <c r="L148">
        <v>0</v>
      </c>
      <c r="M148">
        <v>3436.4</v>
      </c>
      <c r="N148">
        <v>0.34</v>
      </c>
      <c r="O148" s="1">
        <f t="shared" si="6"/>
        <v>105186.98333699213</v>
      </c>
      <c r="P148" s="1">
        <f t="shared" si="7"/>
        <v>112884.64134883965</v>
      </c>
      <c r="Q148" s="2">
        <f t="shared" si="8"/>
        <v>-6.8190481183883836E-2</v>
      </c>
    </row>
    <row r="149" spans="1:17" x14ac:dyDescent="0.25">
      <c r="A149">
        <v>148</v>
      </c>
      <c r="B149" t="s">
        <v>14</v>
      </c>
      <c r="C149" t="s">
        <v>15</v>
      </c>
      <c r="D149" s="3">
        <v>45215.604166666664</v>
      </c>
      <c r="E149">
        <v>23.33</v>
      </c>
      <c r="F149">
        <v>43029</v>
      </c>
      <c r="G149">
        <v>-3872.61</v>
      </c>
      <c r="H149">
        <v>-0.39</v>
      </c>
      <c r="I149">
        <v>52046.6</v>
      </c>
      <c r="J149">
        <v>-0.37</v>
      </c>
      <c r="K149">
        <v>2581.7399999999998</v>
      </c>
      <c r="L149">
        <v>0.26</v>
      </c>
      <c r="M149">
        <v>4733.1899999999996</v>
      </c>
      <c r="N149">
        <v>0.47</v>
      </c>
      <c r="O149" s="1">
        <f t="shared" si="6"/>
        <v>101284.54625518972</v>
      </c>
      <c r="P149" s="1">
        <f t="shared" si="7"/>
        <v>112884.64134883965</v>
      </c>
      <c r="Q149" s="2">
        <f t="shared" si="8"/>
        <v>-0.10276061433196171</v>
      </c>
    </row>
    <row r="150" spans="1:17" x14ac:dyDescent="0.25">
      <c r="A150">
        <v>149</v>
      </c>
      <c r="B150" t="s">
        <v>14</v>
      </c>
      <c r="C150" t="s">
        <v>15</v>
      </c>
      <c r="D150" s="3">
        <v>45215.649305555555</v>
      </c>
      <c r="E150">
        <v>23.15</v>
      </c>
      <c r="F150">
        <v>43271</v>
      </c>
      <c r="G150">
        <v>-1730.84</v>
      </c>
      <c r="H150">
        <v>-0.17</v>
      </c>
      <c r="I150">
        <v>50315.76</v>
      </c>
      <c r="J150">
        <v>-0.16</v>
      </c>
      <c r="K150">
        <v>4327.1000000000004</v>
      </c>
      <c r="L150">
        <v>0.43</v>
      </c>
      <c r="M150">
        <v>3461.68</v>
      </c>
      <c r="N150">
        <v>0.35</v>
      </c>
      <c r="O150" s="1">
        <f t="shared" si="6"/>
        <v>102368.29090012025</v>
      </c>
      <c r="P150" s="1">
        <f t="shared" si="7"/>
        <v>112884.64134883965</v>
      </c>
      <c r="Q150" s="2">
        <f t="shared" si="8"/>
        <v>-9.3160152905313709E-2</v>
      </c>
    </row>
    <row r="151" spans="1:17" x14ac:dyDescent="0.25">
      <c r="A151">
        <v>150</v>
      </c>
      <c r="B151" t="s">
        <v>14</v>
      </c>
      <c r="C151" t="s">
        <v>21</v>
      </c>
      <c r="D151" s="3">
        <v>45216.395833333336</v>
      </c>
      <c r="E151">
        <v>23.77</v>
      </c>
      <c r="F151">
        <v>43630</v>
      </c>
      <c r="G151">
        <v>-37085.5</v>
      </c>
      <c r="H151">
        <v>-3.71</v>
      </c>
      <c r="I151">
        <v>13230.26</v>
      </c>
      <c r="J151">
        <v>-3.53</v>
      </c>
      <c r="K151">
        <v>3054.1</v>
      </c>
      <c r="L151">
        <v>0.31</v>
      </c>
      <c r="M151">
        <v>37085.5</v>
      </c>
      <c r="N151">
        <v>3.71</v>
      </c>
      <c r="O151" s="1">
        <f t="shared" si="6"/>
        <v>102327.3435837602</v>
      </c>
      <c r="P151" s="1">
        <f t="shared" si="7"/>
        <v>112884.64134883965</v>
      </c>
      <c r="Q151" s="2">
        <f t="shared" si="8"/>
        <v>-9.3522888844151594E-2</v>
      </c>
    </row>
    <row r="152" spans="1:17" x14ac:dyDescent="0.25">
      <c r="A152">
        <v>151</v>
      </c>
      <c r="B152" t="s">
        <v>14</v>
      </c>
      <c r="C152" t="s">
        <v>21</v>
      </c>
      <c r="D152" s="3">
        <v>45216.447916666664</v>
      </c>
      <c r="E152">
        <v>23.19</v>
      </c>
      <c r="F152">
        <v>42680</v>
      </c>
      <c r="G152">
        <v>10670</v>
      </c>
      <c r="H152">
        <v>1.07</v>
      </c>
      <c r="I152">
        <v>23900.26</v>
      </c>
      <c r="J152">
        <v>1.05</v>
      </c>
      <c r="K152">
        <v>10670</v>
      </c>
      <c r="L152">
        <v>1.07</v>
      </c>
      <c r="M152">
        <v>426.8</v>
      </c>
      <c r="N152">
        <v>0.04</v>
      </c>
      <c r="O152" s="1">
        <f t="shared" si="6"/>
        <v>100925.45897666269</v>
      </c>
      <c r="P152" s="1">
        <f t="shared" si="7"/>
        <v>112884.64134883965</v>
      </c>
      <c r="Q152" s="2">
        <f t="shared" si="8"/>
        <v>-0.10594162526698669</v>
      </c>
    </row>
    <row r="153" spans="1:17" x14ac:dyDescent="0.25">
      <c r="A153">
        <v>152</v>
      </c>
      <c r="B153" t="s">
        <v>14</v>
      </c>
      <c r="C153" t="s">
        <v>15</v>
      </c>
      <c r="D153" s="3">
        <v>45216.614583333336</v>
      </c>
      <c r="E153">
        <v>23.52</v>
      </c>
      <c r="F153">
        <v>42553</v>
      </c>
      <c r="G153">
        <v>-425.53</v>
      </c>
      <c r="H153">
        <v>-0.04</v>
      </c>
      <c r="I153">
        <v>23474.73</v>
      </c>
      <c r="J153">
        <v>-0.04</v>
      </c>
      <c r="K153">
        <v>1702.12</v>
      </c>
      <c r="L153">
        <v>0.17</v>
      </c>
      <c r="M153">
        <v>2978.71</v>
      </c>
      <c r="N153">
        <v>0.3</v>
      </c>
      <c r="O153" s="1">
        <f t="shared" si="6"/>
        <v>100279.53603921205</v>
      </c>
      <c r="P153" s="1">
        <f t="shared" si="7"/>
        <v>112884.64134883965</v>
      </c>
      <c r="Q153" s="2">
        <f t="shared" si="8"/>
        <v>-0.11166359886527796</v>
      </c>
    </row>
    <row r="154" spans="1:17" x14ac:dyDescent="0.25">
      <c r="A154">
        <v>153</v>
      </c>
      <c r="B154" t="s">
        <v>14</v>
      </c>
      <c r="C154" t="s">
        <v>21</v>
      </c>
      <c r="D154" s="3">
        <v>45223.409722222219</v>
      </c>
      <c r="E154">
        <v>25.14</v>
      </c>
      <c r="F154">
        <v>40306</v>
      </c>
      <c r="G154">
        <v>-13704.04</v>
      </c>
      <c r="H154">
        <v>-1.37</v>
      </c>
      <c r="I154">
        <v>9770.69</v>
      </c>
      <c r="J154">
        <v>-1.34</v>
      </c>
      <c r="K154">
        <v>0</v>
      </c>
      <c r="L154">
        <v>0</v>
      </c>
      <c r="M154">
        <v>13704.04</v>
      </c>
      <c r="N154">
        <v>1.37</v>
      </c>
      <c r="O154" s="1">
        <f t="shared" si="6"/>
        <v>99577.579286937558</v>
      </c>
      <c r="P154" s="1">
        <f t="shared" si="7"/>
        <v>112884.64134883965</v>
      </c>
      <c r="Q154" s="2">
        <f t="shared" si="8"/>
        <v>-0.11788195367322107</v>
      </c>
    </row>
    <row r="155" spans="1:17" x14ac:dyDescent="0.25">
      <c r="A155">
        <v>154</v>
      </c>
      <c r="B155" t="s">
        <v>14</v>
      </c>
      <c r="C155" t="s">
        <v>15</v>
      </c>
      <c r="D155" s="3">
        <v>45224.486111111109</v>
      </c>
      <c r="E155">
        <v>24.99</v>
      </c>
      <c r="F155">
        <v>40290</v>
      </c>
      <c r="G155">
        <v>-6446.4</v>
      </c>
      <c r="H155">
        <v>-0.64</v>
      </c>
      <c r="I155">
        <v>3324.29</v>
      </c>
      <c r="J155">
        <v>-0.64</v>
      </c>
      <c r="K155">
        <v>5640.6</v>
      </c>
      <c r="L155">
        <v>0.56000000000000005</v>
      </c>
      <c r="M155">
        <v>8863.7999999999993</v>
      </c>
      <c r="N155">
        <v>0.89</v>
      </c>
      <c r="O155" s="1">
        <f t="shared" si="6"/>
        <v>99338.59309664891</v>
      </c>
      <c r="P155" s="1">
        <f t="shared" si="7"/>
        <v>112884.64134883965</v>
      </c>
      <c r="Q155" s="2">
        <f t="shared" si="8"/>
        <v>-0.11999903698440532</v>
      </c>
    </row>
    <row r="156" spans="1:17" x14ac:dyDescent="0.25">
      <c r="A156">
        <v>155</v>
      </c>
      <c r="B156" t="s">
        <v>14</v>
      </c>
      <c r="C156" t="s">
        <v>21</v>
      </c>
      <c r="D156" s="3">
        <v>45226.409722222219</v>
      </c>
      <c r="E156">
        <v>25.8</v>
      </c>
      <c r="F156">
        <v>39001</v>
      </c>
      <c r="G156">
        <v>-7020.18</v>
      </c>
      <c r="H156">
        <v>-0.7</v>
      </c>
      <c r="I156">
        <v>-3695.89</v>
      </c>
      <c r="J156">
        <v>-0.7</v>
      </c>
      <c r="K156">
        <v>3510.09</v>
      </c>
      <c r="L156">
        <v>0.35</v>
      </c>
      <c r="M156">
        <v>7020.18</v>
      </c>
      <c r="N156">
        <v>0.7</v>
      </c>
      <c r="O156" s="1">
        <f t="shared" si="6"/>
        <v>99110.114332526617</v>
      </c>
      <c r="P156" s="1">
        <f t="shared" si="7"/>
        <v>112884.64134883965</v>
      </c>
      <c r="Q156" s="2">
        <f t="shared" si="8"/>
        <v>-0.12202303919934121</v>
      </c>
    </row>
    <row r="157" spans="1:17" x14ac:dyDescent="0.25">
      <c r="A157">
        <v>156</v>
      </c>
      <c r="B157" t="s">
        <v>14</v>
      </c>
      <c r="C157" t="s">
        <v>15</v>
      </c>
      <c r="D157" s="3">
        <v>45226.486111111109</v>
      </c>
      <c r="E157">
        <v>25.52</v>
      </c>
      <c r="F157">
        <v>39246</v>
      </c>
      <c r="G157">
        <v>-2354.7600000000002</v>
      </c>
      <c r="H157">
        <v>-0.24</v>
      </c>
      <c r="I157">
        <v>-6050.65</v>
      </c>
      <c r="J157">
        <v>-0.24</v>
      </c>
      <c r="K157">
        <v>3532.14</v>
      </c>
      <c r="L157">
        <v>0.35</v>
      </c>
      <c r="M157">
        <v>5101.9799999999996</v>
      </c>
      <c r="N157">
        <v>0.51</v>
      </c>
      <c r="O157" s="1">
        <f t="shared" si="6"/>
        <v>99347.978606924677</v>
      </c>
      <c r="P157" s="1">
        <f t="shared" si="7"/>
        <v>112884.64134883965</v>
      </c>
      <c r="Q157" s="2">
        <f t="shared" si="8"/>
        <v>-0.11991589449341966</v>
      </c>
    </row>
    <row r="158" spans="1:17" x14ac:dyDescent="0.25">
      <c r="A158">
        <v>157</v>
      </c>
      <c r="B158" t="s">
        <v>14</v>
      </c>
      <c r="C158" t="s">
        <v>15</v>
      </c>
      <c r="D158" s="3">
        <v>45229.513888888891</v>
      </c>
      <c r="E158">
        <v>25.7</v>
      </c>
      <c r="F158">
        <v>39016</v>
      </c>
      <c r="G158">
        <v>-2340.96</v>
      </c>
      <c r="H158">
        <v>-0.23</v>
      </c>
      <c r="I158">
        <v>-8391.61</v>
      </c>
      <c r="J158">
        <v>-0.24</v>
      </c>
      <c r="K158">
        <v>2731.12</v>
      </c>
      <c r="L158">
        <v>0.27</v>
      </c>
      <c r="M158">
        <v>4291.76</v>
      </c>
      <c r="N158">
        <v>0.43</v>
      </c>
      <c r="O158" s="1">
        <f t="shared" si="6"/>
        <v>99030.065075382518</v>
      </c>
      <c r="P158" s="1">
        <f t="shared" si="7"/>
        <v>112884.64134883965</v>
      </c>
      <c r="Q158" s="2">
        <f t="shared" si="8"/>
        <v>-0.12273216363104071</v>
      </c>
    </row>
    <row r="159" spans="1:17" x14ac:dyDescent="0.25">
      <c r="A159">
        <v>158</v>
      </c>
      <c r="B159" t="s">
        <v>14</v>
      </c>
      <c r="C159" t="s">
        <v>15</v>
      </c>
      <c r="D159" s="3">
        <v>45229.59375</v>
      </c>
      <c r="E159">
        <v>25.38</v>
      </c>
      <c r="F159">
        <v>39339</v>
      </c>
      <c r="G159">
        <v>2360.34</v>
      </c>
      <c r="H159">
        <v>0.24</v>
      </c>
      <c r="I159">
        <v>-6031.27</v>
      </c>
      <c r="J159">
        <v>0.24</v>
      </c>
      <c r="K159">
        <v>5507.46</v>
      </c>
      <c r="L159">
        <v>0.55000000000000004</v>
      </c>
      <c r="M159">
        <v>3540.51</v>
      </c>
      <c r="N159">
        <v>0.35</v>
      </c>
      <c r="O159" s="1">
        <f t="shared" si="6"/>
        <v>98633.944815080991</v>
      </c>
      <c r="P159" s="1">
        <f t="shared" si="7"/>
        <v>112884.64134883965</v>
      </c>
      <c r="Q159" s="2">
        <f t="shared" si="8"/>
        <v>-0.12624123497651651</v>
      </c>
    </row>
    <row r="160" spans="1:17" x14ac:dyDescent="0.25">
      <c r="A160">
        <v>159</v>
      </c>
      <c r="B160" t="s">
        <v>14</v>
      </c>
      <c r="C160" t="s">
        <v>15</v>
      </c>
      <c r="D160" s="3">
        <v>45229.621527777781</v>
      </c>
      <c r="E160">
        <v>25.3</v>
      </c>
      <c r="F160">
        <v>39651</v>
      </c>
      <c r="G160">
        <v>-3172.08</v>
      </c>
      <c r="H160">
        <v>-0.32</v>
      </c>
      <c r="I160">
        <v>-9203.35</v>
      </c>
      <c r="J160">
        <v>-0.32</v>
      </c>
      <c r="K160">
        <v>4361.6099999999997</v>
      </c>
      <c r="L160">
        <v>0.44</v>
      </c>
      <c r="M160">
        <v>3172.08</v>
      </c>
      <c r="N160">
        <v>0.32</v>
      </c>
      <c r="O160" s="1">
        <f t="shared" si="6"/>
        <v>99551.240501861248</v>
      </c>
      <c r="P160" s="1">
        <f t="shared" si="7"/>
        <v>112884.64134883965</v>
      </c>
      <c r="Q160" s="2">
        <f t="shared" si="8"/>
        <v>-0.11811527846179809</v>
      </c>
    </row>
    <row r="161" spans="1:17" x14ac:dyDescent="0.25">
      <c r="A161">
        <v>160</v>
      </c>
      <c r="B161" t="s">
        <v>14</v>
      </c>
      <c r="C161" t="s">
        <v>21</v>
      </c>
      <c r="D161" s="3">
        <v>45230.416666666664</v>
      </c>
      <c r="E161">
        <v>25.06</v>
      </c>
      <c r="F161">
        <v>40048</v>
      </c>
      <c r="G161">
        <v>-4004.8</v>
      </c>
      <c r="H161">
        <v>-0.4</v>
      </c>
      <c r="I161">
        <v>-13208.15</v>
      </c>
      <c r="J161">
        <v>-0.4</v>
      </c>
      <c r="K161">
        <v>1201.44</v>
      </c>
      <c r="L161">
        <v>0.12</v>
      </c>
      <c r="M161">
        <v>4004.8</v>
      </c>
      <c r="N161">
        <v>0.4</v>
      </c>
      <c r="O161" s="1">
        <f t="shared" si="6"/>
        <v>99760.298106915157</v>
      </c>
      <c r="P161" s="1">
        <f t="shared" si="7"/>
        <v>112884.64134883965</v>
      </c>
      <c r="Q161" s="2">
        <f t="shared" si="8"/>
        <v>-0.11626332054656786</v>
      </c>
    </row>
    <row r="162" spans="1:17" x14ac:dyDescent="0.25">
      <c r="A162">
        <v>161</v>
      </c>
      <c r="B162" t="s">
        <v>14</v>
      </c>
      <c r="C162" t="s">
        <v>21</v>
      </c>
      <c r="D162" s="3">
        <v>45230.447916666664</v>
      </c>
      <c r="E162">
        <v>24.59</v>
      </c>
      <c r="F162">
        <v>40257</v>
      </c>
      <c r="G162">
        <v>9259.11</v>
      </c>
      <c r="H162">
        <v>0.93</v>
      </c>
      <c r="I162">
        <v>-3949.04</v>
      </c>
      <c r="J162">
        <v>0.94</v>
      </c>
      <c r="K162">
        <v>9259.11</v>
      </c>
      <c r="L162">
        <v>0.93</v>
      </c>
      <c r="M162">
        <v>4830.84</v>
      </c>
      <c r="N162">
        <v>0.48</v>
      </c>
      <c r="O162" s="1">
        <f t="shared" si="6"/>
        <v>100049.60297142521</v>
      </c>
      <c r="P162" s="1">
        <f t="shared" si="7"/>
        <v>112884.64134883965</v>
      </c>
      <c r="Q162" s="2">
        <f t="shared" si="8"/>
        <v>-0.11370048417615294</v>
      </c>
    </row>
    <row r="163" spans="1:17" x14ac:dyDescent="0.25">
      <c r="A163">
        <v>162</v>
      </c>
      <c r="B163" t="s">
        <v>14</v>
      </c>
      <c r="C163" t="s">
        <v>15</v>
      </c>
      <c r="D163" s="3">
        <v>45230.559027777781</v>
      </c>
      <c r="E163">
        <v>24.24</v>
      </c>
      <c r="F163">
        <v>41186</v>
      </c>
      <c r="G163">
        <v>2059.3000000000002</v>
      </c>
      <c r="H163">
        <v>0.21</v>
      </c>
      <c r="I163">
        <v>-1889.74</v>
      </c>
      <c r="J163">
        <v>0.21</v>
      </c>
      <c r="K163">
        <v>7001.62</v>
      </c>
      <c r="L163">
        <v>0.7</v>
      </c>
      <c r="M163">
        <v>2059.3000000000002</v>
      </c>
      <c r="N163">
        <v>0.21</v>
      </c>
      <c r="O163" s="1">
        <f t="shared" si="6"/>
        <v>100339.74682004233</v>
      </c>
      <c r="P163" s="1">
        <f t="shared" si="7"/>
        <v>112884.64134883965</v>
      </c>
      <c r="Q163" s="2">
        <f t="shared" si="8"/>
        <v>-0.11113021558026387</v>
      </c>
    </row>
    <row r="164" spans="1:17" x14ac:dyDescent="0.25">
      <c r="A164">
        <v>163</v>
      </c>
      <c r="B164" t="s">
        <v>14</v>
      </c>
      <c r="C164" t="s">
        <v>15</v>
      </c>
      <c r="D164" s="3">
        <v>45230.597222222219</v>
      </c>
      <c r="E164">
        <v>24</v>
      </c>
      <c r="F164">
        <v>41580</v>
      </c>
      <c r="G164">
        <v>2910.6</v>
      </c>
      <c r="H164">
        <v>0.28999999999999998</v>
      </c>
      <c r="I164">
        <v>1020.86</v>
      </c>
      <c r="J164">
        <v>0.28999999999999998</v>
      </c>
      <c r="K164">
        <v>7900.2</v>
      </c>
      <c r="L164">
        <v>0.79</v>
      </c>
      <c r="M164">
        <v>831.6</v>
      </c>
      <c r="N164">
        <v>0.08</v>
      </c>
      <c r="O164" s="1">
        <f t="shared" si="6"/>
        <v>100731.0718326405</v>
      </c>
      <c r="P164" s="1">
        <f t="shared" si="7"/>
        <v>112884.64134883965</v>
      </c>
      <c r="Q164" s="2">
        <f t="shared" si="8"/>
        <v>-0.10766362342102682</v>
      </c>
    </row>
    <row r="165" spans="1:17" x14ac:dyDescent="0.25">
      <c r="A165">
        <v>164</v>
      </c>
      <c r="B165" t="s">
        <v>14</v>
      </c>
      <c r="C165" t="s">
        <v>15</v>
      </c>
      <c r="D165" s="3">
        <v>45230.638888888891</v>
      </c>
      <c r="E165">
        <v>23.68</v>
      </c>
      <c r="F165">
        <v>42105</v>
      </c>
      <c r="G165">
        <v>2947.35</v>
      </c>
      <c r="H165">
        <v>0.28999999999999998</v>
      </c>
      <c r="I165">
        <v>3968.21</v>
      </c>
      <c r="J165">
        <v>0.28999999999999998</v>
      </c>
      <c r="K165">
        <v>4631.55</v>
      </c>
      <c r="L165">
        <v>0.46</v>
      </c>
      <c r="M165">
        <v>842.1</v>
      </c>
      <c r="N165">
        <v>0.08</v>
      </c>
      <c r="O165" s="1">
        <f t="shared" si="6"/>
        <v>101869.33294434936</v>
      </c>
      <c r="P165" s="1">
        <f t="shared" si="7"/>
        <v>112884.64134883965</v>
      </c>
      <c r="Q165" s="2">
        <f t="shared" si="8"/>
        <v>-9.7580222365684297E-2</v>
      </c>
    </row>
    <row r="166" spans="1:17" x14ac:dyDescent="0.25">
      <c r="A166">
        <v>165</v>
      </c>
      <c r="B166" t="s">
        <v>14</v>
      </c>
      <c r="C166" t="s">
        <v>21</v>
      </c>
      <c r="D166" s="3">
        <v>45231.395833333336</v>
      </c>
      <c r="E166">
        <v>23.18</v>
      </c>
      <c r="F166">
        <v>42607</v>
      </c>
      <c r="G166">
        <v>3834.63</v>
      </c>
      <c r="H166">
        <v>0.39</v>
      </c>
      <c r="I166">
        <v>7802.84</v>
      </c>
      <c r="J166">
        <v>0.38</v>
      </c>
      <c r="K166">
        <v>3834.63</v>
      </c>
      <c r="L166">
        <v>0.39</v>
      </c>
      <c r="M166">
        <v>426.07</v>
      </c>
      <c r="N166">
        <v>0.04</v>
      </c>
      <c r="O166" s="1">
        <f t="shared" si="6"/>
        <v>101777.65054469944</v>
      </c>
      <c r="P166" s="1">
        <f t="shared" si="7"/>
        <v>112884.64134883965</v>
      </c>
      <c r="Q166" s="2">
        <f t="shared" si="8"/>
        <v>-9.8392400165555186E-2</v>
      </c>
    </row>
    <row r="167" spans="1:17" x14ac:dyDescent="0.25">
      <c r="A167">
        <v>166</v>
      </c>
      <c r="B167" t="s">
        <v>14</v>
      </c>
      <c r="C167" t="s">
        <v>21</v>
      </c>
      <c r="D167" s="3">
        <v>45231.583333333336</v>
      </c>
      <c r="E167">
        <v>22.8</v>
      </c>
      <c r="F167">
        <v>43402</v>
      </c>
      <c r="G167">
        <v>11284.52</v>
      </c>
      <c r="H167">
        <v>1.1299999999999999</v>
      </c>
      <c r="I167">
        <v>19087.36</v>
      </c>
      <c r="J167">
        <v>1.1200000000000001</v>
      </c>
      <c r="K167">
        <v>11284.52</v>
      </c>
      <c r="L167">
        <v>1.1299999999999999</v>
      </c>
      <c r="M167">
        <v>2170.1</v>
      </c>
      <c r="N167">
        <v>0.22</v>
      </c>
      <c r="O167" s="1">
        <f t="shared" si="6"/>
        <v>101543.56194844663</v>
      </c>
      <c r="P167" s="1">
        <f t="shared" si="7"/>
        <v>112884.64134883965</v>
      </c>
      <c r="Q167" s="2">
        <f t="shared" si="8"/>
        <v>-0.10046609764517445</v>
      </c>
    </row>
    <row r="168" spans="1:17" x14ac:dyDescent="0.25">
      <c r="A168">
        <v>167</v>
      </c>
      <c r="B168" t="s">
        <v>14</v>
      </c>
      <c r="C168" t="s">
        <v>15</v>
      </c>
      <c r="D168" s="3">
        <v>45232.590277777781</v>
      </c>
      <c r="E168">
        <v>22.1</v>
      </c>
      <c r="F168">
        <v>45279</v>
      </c>
      <c r="G168">
        <v>-905.58</v>
      </c>
      <c r="H168">
        <v>-0.09</v>
      </c>
      <c r="I168">
        <v>18181.78</v>
      </c>
      <c r="J168">
        <v>-0.09</v>
      </c>
      <c r="K168">
        <v>5433.48</v>
      </c>
      <c r="L168">
        <v>0.54</v>
      </c>
      <c r="M168">
        <v>2716.74</v>
      </c>
      <c r="N168">
        <v>0.27</v>
      </c>
      <c r="O168" s="1">
        <f t="shared" si="6"/>
        <v>102518.38014315172</v>
      </c>
      <c r="P168" s="1">
        <f t="shared" si="7"/>
        <v>112884.64134883965</v>
      </c>
      <c r="Q168" s="2">
        <f t="shared" si="8"/>
        <v>-9.1830572182568085E-2</v>
      </c>
    </row>
    <row r="169" spans="1:17" x14ac:dyDescent="0.25">
      <c r="A169">
        <v>168</v>
      </c>
      <c r="B169" t="s">
        <v>14</v>
      </c>
      <c r="C169" t="s">
        <v>15</v>
      </c>
      <c r="D169" s="3">
        <v>45232.618055555555</v>
      </c>
      <c r="E169">
        <v>22.08</v>
      </c>
      <c r="F169">
        <v>45372</v>
      </c>
      <c r="G169">
        <v>-2268.6</v>
      </c>
      <c r="H169">
        <v>-0.23</v>
      </c>
      <c r="I169">
        <v>15913.18</v>
      </c>
      <c r="J169">
        <v>-0.22</v>
      </c>
      <c r="K169">
        <v>4537.2</v>
      </c>
      <c r="L169">
        <v>0.45</v>
      </c>
      <c r="M169">
        <v>3176.04</v>
      </c>
      <c r="N169">
        <v>0.32</v>
      </c>
      <c r="O169" s="1">
        <f t="shared" si="6"/>
        <v>102467.12095308016</v>
      </c>
      <c r="P169" s="1">
        <f t="shared" si="7"/>
        <v>112884.64134883965</v>
      </c>
      <c r="Q169" s="2">
        <f t="shared" si="8"/>
        <v>-9.2284656896476691E-2</v>
      </c>
    </row>
    <row r="170" spans="1:17" x14ac:dyDescent="0.25">
      <c r="A170">
        <v>169</v>
      </c>
      <c r="B170" t="s">
        <v>14</v>
      </c>
      <c r="C170" t="s">
        <v>21</v>
      </c>
      <c r="D170" s="3">
        <v>45232.649305555555</v>
      </c>
      <c r="E170">
        <v>21.71</v>
      </c>
      <c r="F170">
        <v>45599</v>
      </c>
      <c r="G170">
        <v>9575.7900000000009</v>
      </c>
      <c r="H170">
        <v>0.96</v>
      </c>
      <c r="I170">
        <v>25488.97</v>
      </c>
      <c r="J170">
        <v>0.94</v>
      </c>
      <c r="K170">
        <v>9575.7900000000009</v>
      </c>
      <c r="L170">
        <v>0.96</v>
      </c>
      <c r="M170">
        <v>1367.97</v>
      </c>
      <c r="N170">
        <v>0.14000000000000001</v>
      </c>
      <c r="O170" s="1">
        <f t="shared" si="6"/>
        <v>102323.66698374585</v>
      </c>
      <c r="P170" s="1">
        <f t="shared" si="7"/>
        <v>112884.64134883965</v>
      </c>
      <c r="Q170" s="2">
        <f t="shared" si="8"/>
        <v>-9.355545837682161E-2</v>
      </c>
    </row>
    <row r="171" spans="1:17" x14ac:dyDescent="0.25">
      <c r="A171">
        <v>170</v>
      </c>
      <c r="B171" t="s">
        <v>14</v>
      </c>
      <c r="C171" t="s">
        <v>21</v>
      </c>
      <c r="D171" s="3">
        <v>45233.607638888891</v>
      </c>
      <c r="E171">
        <v>21.36</v>
      </c>
      <c r="F171">
        <v>46838</v>
      </c>
      <c r="G171">
        <v>-468.38</v>
      </c>
      <c r="H171">
        <v>-0.05</v>
      </c>
      <c r="I171">
        <v>25020.59</v>
      </c>
      <c r="J171">
        <v>-0.05</v>
      </c>
      <c r="K171">
        <v>0</v>
      </c>
      <c r="L171">
        <v>0</v>
      </c>
      <c r="M171">
        <v>468.38</v>
      </c>
      <c r="N171">
        <v>0.05</v>
      </c>
      <c r="O171" s="1">
        <f t="shared" si="6"/>
        <v>102865.98241875971</v>
      </c>
      <c r="P171" s="1">
        <f t="shared" si="7"/>
        <v>112884.64134883965</v>
      </c>
      <c r="Q171" s="2">
        <f t="shared" si="8"/>
        <v>-8.8751302306218666E-2</v>
      </c>
    </row>
    <row r="172" spans="1:17" x14ac:dyDescent="0.25">
      <c r="A172">
        <v>171</v>
      </c>
      <c r="B172" t="s">
        <v>14</v>
      </c>
      <c r="C172" t="s">
        <v>21</v>
      </c>
      <c r="D172" s="3">
        <v>45236.586805555555</v>
      </c>
      <c r="E172">
        <v>20.91</v>
      </c>
      <c r="F172">
        <v>47915</v>
      </c>
      <c r="G172">
        <v>-1437.45</v>
      </c>
      <c r="H172">
        <v>-0.14000000000000001</v>
      </c>
      <c r="I172">
        <v>23583.14</v>
      </c>
      <c r="J172">
        <v>-0.14000000000000001</v>
      </c>
      <c r="K172">
        <v>0</v>
      </c>
      <c r="L172">
        <v>0</v>
      </c>
      <c r="M172">
        <v>1437.45</v>
      </c>
      <c r="N172">
        <v>0.14000000000000001</v>
      </c>
      <c r="O172" s="1">
        <f t="shared" si="6"/>
        <v>102763.11643634095</v>
      </c>
      <c r="P172" s="1">
        <f t="shared" si="7"/>
        <v>112884.64134883965</v>
      </c>
      <c r="Q172" s="2">
        <f t="shared" si="8"/>
        <v>-8.9662551003912475E-2</v>
      </c>
    </row>
    <row r="173" spans="1:17" x14ac:dyDescent="0.25">
      <c r="A173">
        <v>172</v>
      </c>
      <c r="B173" t="s">
        <v>14</v>
      </c>
      <c r="C173" t="s">
        <v>15</v>
      </c>
      <c r="D173" s="3">
        <v>45236.621527777781</v>
      </c>
      <c r="E173">
        <v>20.7</v>
      </c>
      <c r="F173">
        <v>48053</v>
      </c>
      <c r="G173">
        <v>5285.83</v>
      </c>
      <c r="H173">
        <v>0.53</v>
      </c>
      <c r="I173">
        <v>28868.97</v>
      </c>
      <c r="J173">
        <v>0.52</v>
      </c>
      <c r="K173">
        <v>6727.42</v>
      </c>
      <c r="L173">
        <v>0.67</v>
      </c>
      <c r="M173">
        <v>480.53</v>
      </c>
      <c r="N173">
        <v>0.05</v>
      </c>
      <c r="O173" s="1">
        <f t="shared" si="6"/>
        <v>102711.73487812278</v>
      </c>
      <c r="P173" s="1">
        <f t="shared" si="7"/>
        <v>112884.64134883965</v>
      </c>
      <c r="Q173" s="2">
        <f t="shared" si="8"/>
        <v>-9.0117719728410525E-2</v>
      </c>
    </row>
    <row r="174" spans="1:17" x14ac:dyDescent="0.25">
      <c r="A174">
        <v>173</v>
      </c>
      <c r="B174" t="s">
        <v>14</v>
      </c>
      <c r="C174" t="s">
        <v>15</v>
      </c>
      <c r="D174" s="3">
        <v>45237.59375</v>
      </c>
      <c r="E174">
        <v>20.399999999999999</v>
      </c>
      <c r="F174">
        <v>49067</v>
      </c>
      <c r="G174">
        <v>-981.34</v>
      </c>
      <c r="H174">
        <v>-0.1</v>
      </c>
      <c r="I174">
        <v>27887.63</v>
      </c>
      <c r="J174">
        <v>-0.1</v>
      </c>
      <c r="K174">
        <v>2453.35</v>
      </c>
      <c r="L174">
        <v>0.25</v>
      </c>
      <c r="M174">
        <v>2453.35</v>
      </c>
      <c r="N174">
        <v>0.25</v>
      </c>
      <c r="O174" s="1">
        <f t="shared" si="6"/>
        <v>102362.51497953717</v>
      </c>
      <c r="P174" s="1">
        <f t="shared" si="7"/>
        <v>112884.64134883965</v>
      </c>
      <c r="Q174" s="2">
        <f t="shared" si="8"/>
        <v>-9.3211319481333849E-2</v>
      </c>
    </row>
    <row r="175" spans="1:17" x14ac:dyDescent="0.25">
      <c r="A175">
        <v>174</v>
      </c>
      <c r="B175" t="s">
        <v>14</v>
      </c>
      <c r="C175" t="s">
        <v>15</v>
      </c>
      <c r="D175" s="3">
        <v>45237.621527777781</v>
      </c>
      <c r="E175">
        <v>20.36</v>
      </c>
      <c r="F175">
        <v>49140</v>
      </c>
      <c r="G175">
        <v>-491.4</v>
      </c>
      <c r="H175">
        <v>-0.05</v>
      </c>
      <c r="I175">
        <v>27396.23</v>
      </c>
      <c r="J175">
        <v>-0.05</v>
      </c>
      <c r="K175">
        <v>3931.2</v>
      </c>
      <c r="L175">
        <v>0.39</v>
      </c>
      <c r="M175">
        <v>982.8</v>
      </c>
      <c r="N175">
        <v>0.1</v>
      </c>
      <c r="O175" s="1">
        <f t="shared" si="6"/>
        <v>102004.2461771088</v>
      </c>
      <c r="P175" s="1">
        <f t="shared" si="7"/>
        <v>112884.64134883965</v>
      </c>
      <c r="Q175" s="2">
        <f t="shared" si="8"/>
        <v>-9.6385079863149092E-2</v>
      </c>
    </row>
    <row r="176" spans="1:17" x14ac:dyDescent="0.25">
      <c r="A176">
        <v>175</v>
      </c>
      <c r="B176" t="s">
        <v>14</v>
      </c>
      <c r="C176" t="s">
        <v>21</v>
      </c>
      <c r="D176" s="3">
        <v>45237.663194444445</v>
      </c>
      <c r="E176">
        <v>20.399999999999999</v>
      </c>
      <c r="F176">
        <v>49176</v>
      </c>
      <c r="G176">
        <v>-3442.32</v>
      </c>
      <c r="H176">
        <v>-0.34</v>
      </c>
      <c r="I176">
        <v>23953.91</v>
      </c>
      <c r="J176">
        <v>-0.34</v>
      </c>
      <c r="K176">
        <v>1967.04</v>
      </c>
      <c r="L176">
        <v>0.2</v>
      </c>
      <c r="M176">
        <v>3442.32</v>
      </c>
      <c r="N176">
        <v>0.34</v>
      </c>
      <c r="O176" s="1">
        <f t="shared" si="6"/>
        <v>102157.25254637447</v>
      </c>
      <c r="P176" s="1">
        <f t="shared" si="7"/>
        <v>112884.64134883965</v>
      </c>
      <c r="Q176" s="2">
        <f t="shared" si="8"/>
        <v>-9.5029657482943758E-2</v>
      </c>
    </row>
    <row r="177" spans="1:17" x14ac:dyDescent="0.25">
      <c r="A177">
        <v>176</v>
      </c>
      <c r="B177" t="s">
        <v>14</v>
      </c>
      <c r="C177" t="s">
        <v>15</v>
      </c>
      <c r="D177" s="3">
        <v>45238.4375</v>
      </c>
      <c r="E177">
        <v>20.149999999999999</v>
      </c>
      <c r="F177">
        <v>49776</v>
      </c>
      <c r="G177">
        <v>-3484.32</v>
      </c>
      <c r="H177">
        <v>-0.35</v>
      </c>
      <c r="I177">
        <v>20469.59</v>
      </c>
      <c r="J177">
        <v>-0.34</v>
      </c>
      <c r="K177">
        <v>3982.08</v>
      </c>
      <c r="L177">
        <v>0.4</v>
      </c>
      <c r="M177">
        <v>4977.6000000000004</v>
      </c>
      <c r="N177">
        <v>0.5</v>
      </c>
      <c r="O177" s="1">
        <f t="shared" si="6"/>
        <v>103485.29682947733</v>
      </c>
      <c r="P177" s="1">
        <f t="shared" si="7"/>
        <v>112884.64134883965</v>
      </c>
      <c r="Q177" s="2">
        <f t="shared" si="8"/>
        <v>-8.3265043030222072E-2</v>
      </c>
    </row>
    <row r="178" spans="1:17" x14ac:dyDescent="0.25">
      <c r="A178">
        <v>177</v>
      </c>
      <c r="B178" t="s">
        <v>14</v>
      </c>
      <c r="C178" t="s">
        <v>15</v>
      </c>
      <c r="D178" s="3">
        <v>45238.552083333336</v>
      </c>
      <c r="E178">
        <v>20.239999999999998</v>
      </c>
      <c r="F178">
        <v>49333</v>
      </c>
      <c r="G178">
        <v>1479.99</v>
      </c>
      <c r="H178">
        <v>0.15</v>
      </c>
      <c r="I178">
        <v>21949.58</v>
      </c>
      <c r="J178">
        <v>0.15</v>
      </c>
      <c r="K178">
        <v>5919.96</v>
      </c>
      <c r="L178">
        <v>0.59</v>
      </c>
      <c r="M178">
        <v>2466.65</v>
      </c>
      <c r="N178">
        <v>0.25</v>
      </c>
      <c r="O178" s="1">
        <f t="shared" si="6"/>
        <v>102916.12769691521</v>
      </c>
      <c r="P178" s="1">
        <f t="shared" si="7"/>
        <v>112884.64134883965</v>
      </c>
      <c r="Q178" s="2">
        <f t="shared" si="8"/>
        <v>-8.8307085293555812E-2</v>
      </c>
    </row>
    <row r="179" spans="1:17" x14ac:dyDescent="0.25">
      <c r="A179">
        <v>178</v>
      </c>
      <c r="B179" t="s">
        <v>14</v>
      </c>
      <c r="C179" t="s">
        <v>21</v>
      </c>
      <c r="D179" s="3">
        <v>45239.395833333336</v>
      </c>
      <c r="E179">
        <v>19.78</v>
      </c>
      <c r="F179">
        <v>49900</v>
      </c>
      <c r="G179">
        <v>12974</v>
      </c>
      <c r="H179">
        <v>1.3</v>
      </c>
      <c r="I179">
        <v>34923.58</v>
      </c>
      <c r="J179">
        <v>1.27</v>
      </c>
      <c r="K179">
        <v>12974</v>
      </c>
      <c r="L179">
        <v>1.3</v>
      </c>
      <c r="M179">
        <v>998</v>
      </c>
      <c r="N179">
        <v>0.1</v>
      </c>
      <c r="O179" s="1">
        <f t="shared" si="6"/>
        <v>102864.66963306676</v>
      </c>
      <c r="P179" s="1">
        <f t="shared" si="7"/>
        <v>112884.64134883965</v>
      </c>
      <c r="Q179" s="2">
        <f t="shared" si="8"/>
        <v>-8.8762931750908949E-2</v>
      </c>
    </row>
    <row r="180" spans="1:17" x14ac:dyDescent="0.25">
      <c r="A180">
        <v>179</v>
      </c>
      <c r="B180" t="s">
        <v>14</v>
      </c>
      <c r="C180" t="s">
        <v>21</v>
      </c>
      <c r="D180" s="3">
        <v>45239.486111111109</v>
      </c>
      <c r="E180">
        <v>20.09</v>
      </c>
      <c r="F180">
        <v>50050</v>
      </c>
      <c r="G180">
        <v>-5505.5</v>
      </c>
      <c r="H180">
        <v>-0.55000000000000004</v>
      </c>
      <c r="I180">
        <v>29418.080000000002</v>
      </c>
      <c r="J180">
        <v>-0.53</v>
      </c>
      <c r="K180">
        <v>0</v>
      </c>
      <c r="L180">
        <v>0</v>
      </c>
      <c r="M180">
        <v>5505.5</v>
      </c>
      <c r="N180">
        <v>0.55000000000000004</v>
      </c>
      <c r="O180" s="1">
        <f t="shared" si="6"/>
        <v>102556.07562416756</v>
      </c>
      <c r="P180" s="1">
        <f t="shared" si="7"/>
        <v>112884.64134883965</v>
      </c>
      <c r="Q180" s="2">
        <f t="shared" si="8"/>
        <v>-9.1496642955656279E-2</v>
      </c>
    </row>
    <row r="181" spans="1:17" x14ac:dyDescent="0.25">
      <c r="A181">
        <v>180</v>
      </c>
      <c r="B181" t="s">
        <v>14</v>
      </c>
      <c r="C181" t="s">
        <v>15</v>
      </c>
      <c r="D181" s="3">
        <v>45239.524305555555</v>
      </c>
      <c r="E181">
        <v>19.989999999999998</v>
      </c>
      <c r="F181">
        <v>50037</v>
      </c>
      <c r="G181">
        <v>-500.37</v>
      </c>
      <c r="H181">
        <v>-0.05</v>
      </c>
      <c r="I181">
        <v>28917.71</v>
      </c>
      <c r="J181">
        <v>-0.05</v>
      </c>
      <c r="K181">
        <v>5504.07</v>
      </c>
      <c r="L181">
        <v>0.55000000000000004</v>
      </c>
      <c r="M181">
        <v>2501.85</v>
      </c>
      <c r="N181">
        <v>0.25</v>
      </c>
      <c r="O181" s="1">
        <f t="shared" si="6"/>
        <v>102084.31767629638</v>
      </c>
      <c r="P181" s="1">
        <f t="shared" si="7"/>
        <v>112884.64134883965</v>
      </c>
      <c r="Q181" s="2">
        <f t="shared" si="8"/>
        <v>-9.5675758398060251E-2</v>
      </c>
    </row>
    <row r="182" spans="1:17" x14ac:dyDescent="0.25">
      <c r="A182">
        <v>181</v>
      </c>
      <c r="B182" t="s">
        <v>14</v>
      </c>
      <c r="C182" t="s">
        <v>15</v>
      </c>
      <c r="D182" s="3">
        <v>45240.607638888891</v>
      </c>
      <c r="E182">
        <v>19.87</v>
      </c>
      <c r="F182">
        <v>50466</v>
      </c>
      <c r="G182">
        <v>-3027.96</v>
      </c>
      <c r="H182">
        <v>-0.3</v>
      </c>
      <c r="I182">
        <v>25889.75</v>
      </c>
      <c r="J182">
        <v>-0.28999999999999998</v>
      </c>
      <c r="K182">
        <v>504.66</v>
      </c>
      <c r="L182">
        <v>0.05</v>
      </c>
      <c r="M182">
        <v>3027.96</v>
      </c>
      <c r="N182">
        <v>0.3</v>
      </c>
      <c r="O182" s="1">
        <f t="shared" si="6"/>
        <v>103166.41144366511</v>
      </c>
      <c r="P182" s="1">
        <f t="shared" si="7"/>
        <v>112884.64134883965</v>
      </c>
      <c r="Q182" s="2">
        <f t="shared" si="8"/>
        <v>-8.6089921437079803E-2</v>
      </c>
    </row>
    <row r="183" spans="1:17" x14ac:dyDescent="0.25">
      <c r="A183">
        <v>182</v>
      </c>
      <c r="B183" t="s">
        <v>14</v>
      </c>
      <c r="C183" t="s">
        <v>21</v>
      </c>
      <c r="D183" s="3">
        <v>45240.642361111109</v>
      </c>
      <c r="E183">
        <v>19.84</v>
      </c>
      <c r="F183">
        <v>50632</v>
      </c>
      <c r="G183">
        <v>-4556.88</v>
      </c>
      <c r="H183">
        <v>-0.46</v>
      </c>
      <c r="I183">
        <v>21332.87</v>
      </c>
      <c r="J183">
        <v>-0.44</v>
      </c>
      <c r="K183">
        <v>0</v>
      </c>
      <c r="L183">
        <v>0</v>
      </c>
      <c r="M183">
        <v>4556.88</v>
      </c>
      <c r="N183">
        <v>0.46</v>
      </c>
      <c r="O183" s="1">
        <f t="shared" si="6"/>
        <v>102898.17877391158</v>
      </c>
      <c r="P183" s="1">
        <f t="shared" si="7"/>
        <v>112884.64134883965</v>
      </c>
      <c r="Q183" s="2">
        <f t="shared" si="8"/>
        <v>-8.8466087641343422E-2</v>
      </c>
    </row>
    <row r="184" spans="1:17" x14ac:dyDescent="0.25">
      <c r="A184">
        <v>183</v>
      </c>
      <c r="B184" t="s">
        <v>14</v>
      </c>
      <c r="C184" t="s">
        <v>21</v>
      </c>
      <c r="D184" s="3">
        <v>45243.472222222219</v>
      </c>
      <c r="E184">
        <v>19.62</v>
      </c>
      <c r="F184">
        <v>50454</v>
      </c>
      <c r="G184">
        <v>10595.34</v>
      </c>
      <c r="H184">
        <v>1.06</v>
      </c>
      <c r="I184">
        <v>31928.21</v>
      </c>
      <c r="J184">
        <v>1.04</v>
      </c>
      <c r="K184">
        <v>10595.34</v>
      </c>
      <c r="L184">
        <v>1.06</v>
      </c>
      <c r="M184">
        <v>5045.3999999999996</v>
      </c>
      <c r="N184">
        <v>0.5</v>
      </c>
      <c r="O184" s="1">
        <f t="shared" si="6"/>
        <v>102198.47115824898</v>
      </c>
      <c r="P184" s="1">
        <f t="shared" si="7"/>
        <v>112884.64134883965</v>
      </c>
      <c r="Q184" s="2">
        <f t="shared" si="8"/>
        <v>-9.4664518245382287E-2</v>
      </c>
    </row>
    <row r="185" spans="1:17" x14ac:dyDescent="0.25">
      <c r="A185">
        <v>184</v>
      </c>
      <c r="B185" t="s">
        <v>14</v>
      </c>
      <c r="C185" t="s">
        <v>15</v>
      </c>
      <c r="D185" s="3">
        <v>45243.614583333336</v>
      </c>
      <c r="E185">
        <v>19.59</v>
      </c>
      <c r="F185">
        <v>51177</v>
      </c>
      <c r="G185">
        <v>-2558.85</v>
      </c>
      <c r="H185">
        <v>-0.26</v>
      </c>
      <c r="I185">
        <v>29369.360000000001</v>
      </c>
      <c r="J185">
        <v>-0.25</v>
      </c>
      <c r="K185">
        <v>511.77</v>
      </c>
      <c r="L185">
        <v>0.05</v>
      </c>
      <c r="M185">
        <v>4605.93</v>
      </c>
      <c r="N185">
        <v>0.46</v>
      </c>
      <c r="O185" s="1">
        <f t="shared" si="6"/>
        <v>101667.03910822609</v>
      </c>
      <c r="P185" s="1">
        <f t="shared" si="7"/>
        <v>112884.64134883965</v>
      </c>
      <c r="Q185" s="2">
        <f t="shared" si="8"/>
        <v>-9.9372262750506285E-2</v>
      </c>
    </row>
    <row r="186" spans="1:17" x14ac:dyDescent="0.25">
      <c r="A186">
        <v>185</v>
      </c>
      <c r="B186" t="s">
        <v>14</v>
      </c>
      <c r="C186" t="s">
        <v>21</v>
      </c>
      <c r="D186" s="3">
        <v>45244.40625</v>
      </c>
      <c r="E186">
        <v>19.14</v>
      </c>
      <c r="F186">
        <v>52603</v>
      </c>
      <c r="G186">
        <v>-6838.39</v>
      </c>
      <c r="H186">
        <v>-0.68</v>
      </c>
      <c r="I186">
        <v>22530.97</v>
      </c>
      <c r="J186">
        <v>-0.66</v>
      </c>
      <c r="K186">
        <v>2630.15</v>
      </c>
      <c r="L186">
        <v>0.26</v>
      </c>
      <c r="M186">
        <v>6838.39</v>
      </c>
      <c r="N186">
        <v>0.68</v>
      </c>
      <c r="O186" s="1">
        <f t="shared" si="6"/>
        <v>101351.87128699059</v>
      </c>
      <c r="P186" s="1">
        <f t="shared" si="7"/>
        <v>112884.64134883965</v>
      </c>
      <c r="Q186" s="2">
        <f t="shared" si="8"/>
        <v>-0.10216420873597974</v>
      </c>
    </row>
    <row r="187" spans="1:17" x14ac:dyDescent="0.25">
      <c r="A187">
        <v>186</v>
      </c>
      <c r="B187" t="s">
        <v>14</v>
      </c>
      <c r="C187" t="s">
        <v>21</v>
      </c>
      <c r="D187" s="3">
        <v>45244.527777777781</v>
      </c>
      <c r="E187">
        <v>19.399999999999999</v>
      </c>
      <c r="F187">
        <v>51813</v>
      </c>
      <c r="G187">
        <v>-5181.3</v>
      </c>
      <c r="H187">
        <v>-0.52</v>
      </c>
      <c r="I187">
        <v>17349.669999999998</v>
      </c>
      <c r="J187">
        <v>-0.51</v>
      </c>
      <c r="K187">
        <v>2590.65</v>
      </c>
      <c r="L187">
        <v>0.26</v>
      </c>
      <c r="M187">
        <v>5181.3</v>
      </c>
      <c r="N187">
        <v>0.52</v>
      </c>
      <c r="O187" s="1">
        <f t="shared" si="6"/>
        <v>101250.5194157036</v>
      </c>
      <c r="P187" s="1">
        <f t="shared" si="7"/>
        <v>112884.64134883965</v>
      </c>
      <c r="Q187" s="2">
        <f t="shared" si="8"/>
        <v>-0.10306204452724371</v>
      </c>
    </row>
    <row r="188" spans="1:17" x14ac:dyDescent="0.25">
      <c r="A188">
        <v>187</v>
      </c>
      <c r="B188" t="s">
        <v>14</v>
      </c>
      <c r="C188" t="s">
        <v>21</v>
      </c>
      <c r="D188" s="3">
        <v>45244.541666666664</v>
      </c>
      <c r="E188">
        <v>19.38</v>
      </c>
      <c r="F188">
        <v>51759</v>
      </c>
      <c r="G188">
        <v>-3105.54</v>
      </c>
      <c r="H188">
        <v>-0.31</v>
      </c>
      <c r="I188">
        <v>14244.13</v>
      </c>
      <c r="J188">
        <v>-0.31</v>
      </c>
      <c r="K188">
        <v>0</v>
      </c>
      <c r="L188">
        <v>0</v>
      </c>
      <c r="M188">
        <v>3105.54</v>
      </c>
      <c r="N188">
        <v>0.31</v>
      </c>
      <c r="O188" s="1">
        <f t="shared" si="6"/>
        <v>101199.89415599576</v>
      </c>
      <c r="P188" s="1">
        <f t="shared" si="7"/>
        <v>112884.64134883965</v>
      </c>
      <c r="Q188" s="2">
        <f t="shared" si="8"/>
        <v>-0.10351051350498</v>
      </c>
    </row>
    <row r="189" spans="1:17" x14ac:dyDescent="0.25">
      <c r="A189">
        <v>188</v>
      </c>
      <c r="B189" t="s">
        <v>14</v>
      </c>
      <c r="C189" t="s">
        <v>15</v>
      </c>
      <c r="D189" s="3">
        <v>45244.552083333336</v>
      </c>
      <c r="E189">
        <v>19.350000000000001</v>
      </c>
      <c r="F189">
        <v>51759</v>
      </c>
      <c r="G189">
        <v>-1035.18</v>
      </c>
      <c r="H189">
        <v>-0.1</v>
      </c>
      <c r="I189">
        <v>13208.95</v>
      </c>
      <c r="J189">
        <v>-0.1</v>
      </c>
      <c r="K189">
        <v>0</v>
      </c>
      <c r="L189">
        <v>0</v>
      </c>
      <c r="M189">
        <v>1035.18</v>
      </c>
      <c r="N189">
        <v>0.1</v>
      </c>
      <c r="O189" s="1">
        <f t="shared" si="6"/>
        <v>100886.17448411217</v>
      </c>
      <c r="P189" s="1">
        <f t="shared" si="7"/>
        <v>112884.64134883965</v>
      </c>
      <c r="Q189" s="2">
        <f t="shared" si="8"/>
        <v>-0.10628963091311459</v>
      </c>
    </row>
    <row r="190" spans="1:17" x14ac:dyDescent="0.25">
      <c r="A190">
        <v>189</v>
      </c>
      <c r="B190" t="s">
        <v>14</v>
      </c>
      <c r="C190" t="s">
        <v>15</v>
      </c>
      <c r="D190" s="3">
        <v>45244.579861111109</v>
      </c>
      <c r="E190">
        <v>19.329999999999998</v>
      </c>
      <c r="F190">
        <v>51759</v>
      </c>
      <c r="G190">
        <v>-517.59</v>
      </c>
      <c r="H190">
        <v>-0.05</v>
      </c>
      <c r="I190">
        <v>12691.36</v>
      </c>
      <c r="J190">
        <v>-0.05</v>
      </c>
      <c r="K190">
        <v>3105.54</v>
      </c>
      <c r="L190">
        <v>0.31</v>
      </c>
      <c r="M190">
        <v>1552.77</v>
      </c>
      <c r="N190">
        <v>0.16</v>
      </c>
      <c r="O190" s="1">
        <f t="shared" si="6"/>
        <v>100785.28830962806</v>
      </c>
      <c r="P190" s="1">
        <f t="shared" si="7"/>
        <v>112884.64134883965</v>
      </c>
      <c r="Q190" s="2">
        <f t="shared" si="8"/>
        <v>-0.10718334128220149</v>
      </c>
    </row>
    <row r="191" spans="1:17" x14ac:dyDescent="0.25">
      <c r="A191">
        <v>190</v>
      </c>
      <c r="B191" t="s">
        <v>14</v>
      </c>
      <c r="C191" t="s">
        <v>15</v>
      </c>
      <c r="D191" s="3">
        <v>45245.402777777781</v>
      </c>
      <c r="E191">
        <v>19.170000000000002</v>
      </c>
      <c r="F191">
        <v>52328</v>
      </c>
      <c r="G191">
        <v>-3139.68</v>
      </c>
      <c r="H191">
        <v>-0.31</v>
      </c>
      <c r="I191">
        <v>9551.68</v>
      </c>
      <c r="J191">
        <v>-0.31</v>
      </c>
      <c r="K191">
        <v>523.28</v>
      </c>
      <c r="L191">
        <v>0.05</v>
      </c>
      <c r="M191">
        <v>3139.68</v>
      </c>
      <c r="N191">
        <v>0.31</v>
      </c>
      <c r="O191" s="1">
        <f t="shared" si="6"/>
        <v>100734.89566547325</v>
      </c>
      <c r="P191" s="1">
        <f t="shared" si="7"/>
        <v>112884.64134883965</v>
      </c>
      <c r="Q191" s="2">
        <f t="shared" si="8"/>
        <v>-0.10762974961156035</v>
      </c>
    </row>
    <row r="192" spans="1:17" x14ac:dyDescent="0.25">
      <c r="A192">
        <v>191</v>
      </c>
      <c r="B192" t="s">
        <v>14</v>
      </c>
      <c r="C192" t="s">
        <v>15</v>
      </c>
      <c r="D192" s="3">
        <v>45245.545138888891</v>
      </c>
      <c r="E192">
        <v>19.239999999999998</v>
      </c>
      <c r="F192">
        <v>52029</v>
      </c>
      <c r="G192">
        <v>-1040.58</v>
      </c>
      <c r="H192">
        <v>-0.1</v>
      </c>
      <c r="I192">
        <v>8511.1</v>
      </c>
      <c r="J192">
        <v>-0.1</v>
      </c>
      <c r="K192">
        <v>4162.32</v>
      </c>
      <c r="L192">
        <v>0.42</v>
      </c>
      <c r="M192">
        <v>2601.4499999999998</v>
      </c>
      <c r="N192">
        <v>0.26</v>
      </c>
      <c r="O192" s="1">
        <f t="shared" si="6"/>
        <v>101792.61206996071</v>
      </c>
      <c r="P192" s="1">
        <f t="shared" si="7"/>
        <v>112884.64134883965</v>
      </c>
      <c r="Q192" s="2">
        <f t="shared" si="8"/>
        <v>-9.8259861982481753E-2</v>
      </c>
    </row>
    <row r="193" spans="1:17" x14ac:dyDescent="0.25">
      <c r="A193">
        <v>192</v>
      </c>
      <c r="B193" t="s">
        <v>14</v>
      </c>
      <c r="C193" t="s">
        <v>15</v>
      </c>
      <c r="D193" s="3">
        <v>45245.600694444445</v>
      </c>
      <c r="E193">
        <v>19.2</v>
      </c>
      <c r="F193">
        <v>52110</v>
      </c>
      <c r="G193">
        <v>-521.1</v>
      </c>
      <c r="H193">
        <v>-0.05</v>
      </c>
      <c r="I193">
        <v>7990</v>
      </c>
      <c r="J193">
        <v>-0.05</v>
      </c>
      <c r="K193">
        <v>3126.6</v>
      </c>
      <c r="L193">
        <v>0.31</v>
      </c>
      <c r="M193">
        <v>3126.6</v>
      </c>
      <c r="N193">
        <v>0.31</v>
      </c>
      <c r="O193" s="1">
        <f t="shared" ref="O193:O256" si="9">IF(ISNUMBER(O192),O192*(1+H195/100),100000)</f>
        <v>101527.95127857881</v>
      </c>
      <c r="P193" s="1">
        <f t="shared" ref="P193:P256" si="10">IF(ISNUMBER(P192),MAX(P192,O193),O193)</f>
        <v>112884.64134883965</v>
      </c>
      <c r="Q193" s="2">
        <f t="shared" ref="Q193:Q256" si="11">(O193-P193)/P193</f>
        <v>-0.10060438634132735</v>
      </c>
    </row>
    <row r="194" spans="1:17" x14ac:dyDescent="0.25">
      <c r="A194">
        <v>193</v>
      </c>
      <c r="B194" t="s">
        <v>14</v>
      </c>
      <c r="C194" t="s">
        <v>21</v>
      </c>
      <c r="D194" s="3">
        <v>45246.40625</v>
      </c>
      <c r="E194">
        <v>18.93</v>
      </c>
      <c r="F194">
        <v>52273</v>
      </c>
      <c r="G194">
        <v>10454.6</v>
      </c>
      <c r="H194">
        <v>1.05</v>
      </c>
      <c r="I194">
        <v>18444.599999999999</v>
      </c>
      <c r="J194">
        <v>1.04</v>
      </c>
      <c r="K194">
        <v>10454.6</v>
      </c>
      <c r="L194">
        <v>1.05</v>
      </c>
      <c r="M194">
        <v>4704.57</v>
      </c>
      <c r="N194">
        <v>0.47</v>
      </c>
      <c r="O194" s="1">
        <f t="shared" si="9"/>
        <v>101050.76990756948</v>
      </c>
      <c r="P194" s="1">
        <f t="shared" si="10"/>
        <v>112884.64134883965</v>
      </c>
      <c r="Q194" s="2">
        <f t="shared" si="11"/>
        <v>-0.10483154572552317</v>
      </c>
    </row>
    <row r="195" spans="1:17" x14ac:dyDescent="0.25">
      <c r="A195">
        <v>194</v>
      </c>
      <c r="B195" t="s">
        <v>14</v>
      </c>
      <c r="C195" t="s">
        <v>15</v>
      </c>
      <c r="D195" s="3">
        <v>45246.555555555555</v>
      </c>
      <c r="E195">
        <v>19.059999999999999</v>
      </c>
      <c r="F195">
        <v>52576</v>
      </c>
      <c r="G195">
        <v>-2628.8</v>
      </c>
      <c r="H195">
        <v>-0.26</v>
      </c>
      <c r="I195">
        <v>15815.8</v>
      </c>
      <c r="J195">
        <v>-0.26</v>
      </c>
      <c r="K195">
        <v>3680.32</v>
      </c>
      <c r="L195">
        <v>0.37</v>
      </c>
      <c r="M195">
        <v>2628.8</v>
      </c>
      <c r="N195">
        <v>0.26</v>
      </c>
      <c r="O195" s="1">
        <f t="shared" si="9"/>
        <v>101262.97652437538</v>
      </c>
      <c r="P195" s="1">
        <f t="shared" si="10"/>
        <v>112884.64134883965</v>
      </c>
      <c r="Q195" s="2">
        <f t="shared" si="11"/>
        <v>-0.10295169197154677</v>
      </c>
    </row>
    <row r="196" spans="1:17" x14ac:dyDescent="0.25">
      <c r="A196">
        <v>195</v>
      </c>
      <c r="B196" t="s">
        <v>14</v>
      </c>
      <c r="C196" t="s">
        <v>15</v>
      </c>
      <c r="D196" s="3">
        <v>45246.576388888891</v>
      </c>
      <c r="E196">
        <v>19.059999999999999</v>
      </c>
      <c r="F196">
        <v>52784</v>
      </c>
      <c r="G196">
        <v>-4750.5600000000004</v>
      </c>
      <c r="H196">
        <v>-0.47</v>
      </c>
      <c r="I196">
        <v>11065.24</v>
      </c>
      <c r="J196">
        <v>-0.47</v>
      </c>
      <c r="K196">
        <v>1055.68</v>
      </c>
      <c r="L196">
        <v>0.11</v>
      </c>
      <c r="M196">
        <v>5806.24</v>
      </c>
      <c r="N196">
        <v>0.57999999999999996</v>
      </c>
      <c r="O196" s="1">
        <f t="shared" si="9"/>
        <v>102336.36407553375</v>
      </c>
      <c r="P196" s="1">
        <f t="shared" si="10"/>
        <v>112884.64134883965</v>
      </c>
      <c r="Q196" s="2">
        <f t="shared" si="11"/>
        <v>-9.3442979906445192E-2</v>
      </c>
    </row>
    <row r="197" spans="1:17" x14ac:dyDescent="0.25">
      <c r="A197">
        <v>196</v>
      </c>
      <c r="B197" t="s">
        <v>14</v>
      </c>
      <c r="C197" t="s">
        <v>15</v>
      </c>
      <c r="D197" s="3">
        <v>45246.631944444445</v>
      </c>
      <c r="E197">
        <v>18.920000000000002</v>
      </c>
      <c r="F197">
        <v>52742</v>
      </c>
      <c r="G197">
        <v>2109.6799999999998</v>
      </c>
      <c r="H197">
        <v>0.21</v>
      </c>
      <c r="I197">
        <v>13174.92</v>
      </c>
      <c r="J197">
        <v>0.21</v>
      </c>
      <c r="K197">
        <v>6329.04</v>
      </c>
      <c r="L197">
        <v>0.63</v>
      </c>
      <c r="M197">
        <v>1054.8399999999999</v>
      </c>
      <c r="N197">
        <v>0.11</v>
      </c>
      <c r="O197" s="1">
        <f t="shared" si="9"/>
        <v>102008.88771049205</v>
      </c>
      <c r="P197" s="1">
        <f t="shared" si="10"/>
        <v>112884.64134883965</v>
      </c>
      <c r="Q197" s="2">
        <f t="shared" si="11"/>
        <v>-9.634396237074451E-2</v>
      </c>
    </row>
    <row r="198" spans="1:17" x14ac:dyDescent="0.25">
      <c r="A198">
        <v>197</v>
      </c>
      <c r="B198" t="s">
        <v>14</v>
      </c>
      <c r="C198" t="s">
        <v>21</v>
      </c>
      <c r="D198" s="3">
        <v>45247.395833333336</v>
      </c>
      <c r="E198">
        <v>18.670000000000002</v>
      </c>
      <c r="F198">
        <v>52994</v>
      </c>
      <c r="G198">
        <v>10598.8</v>
      </c>
      <c r="H198">
        <v>1.06</v>
      </c>
      <c r="I198">
        <v>23773.72</v>
      </c>
      <c r="J198">
        <v>1.05</v>
      </c>
      <c r="K198">
        <v>10598.8</v>
      </c>
      <c r="L198">
        <v>1.06</v>
      </c>
      <c r="M198">
        <v>1589.82</v>
      </c>
      <c r="N198">
        <v>0.16</v>
      </c>
      <c r="O198" s="1">
        <f t="shared" si="9"/>
        <v>102121.09748697361</v>
      </c>
      <c r="P198" s="1">
        <f t="shared" si="10"/>
        <v>112884.64134883965</v>
      </c>
      <c r="Q198" s="2">
        <f t="shared" si="11"/>
        <v>-9.5349940729352198E-2</v>
      </c>
    </row>
    <row r="199" spans="1:17" x14ac:dyDescent="0.25">
      <c r="A199">
        <v>198</v>
      </c>
      <c r="B199" t="s">
        <v>14</v>
      </c>
      <c r="C199" t="s">
        <v>15</v>
      </c>
      <c r="D199" s="3">
        <v>45247.461805555555</v>
      </c>
      <c r="E199">
        <v>18.760000000000002</v>
      </c>
      <c r="F199">
        <v>53490</v>
      </c>
      <c r="G199">
        <v>-3209.4</v>
      </c>
      <c r="H199">
        <v>-0.32</v>
      </c>
      <c r="I199">
        <v>20564.32</v>
      </c>
      <c r="J199">
        <v>-0.31</v>
      </c>
      <c r="K199">
        <v>1604.7</v>
      </c>
      <c r="L199">
        <v>0.16</v>
      </c>
      <c r="M199">
        <v>4814.1000000000004</v>
      </c>
      <c r="N199">
        <v>0.48</v>
      </c>
      <c r="O199" s="1">
        <f t="shared" si="9"/>
        <v>103275.06588857641</v>
      </c>
      <c r="P199" s="1">
        <f t="shared" si="10"/>
        <v>112884.64134883965</v>
      </c>
      <c r="Q199" s="2">
        <f t="shared" si="11"/>
        <v>-8.5127395059593852E-2</v>
      </c>
    </row>
    <row r="200" spans="1:17" x14ac:dyDescent="0.25">
      <c r="A200">
        <v>199</v>
      </c>
      <c r="B200" t="s">
        <v>14</v>
      </c>
      <c r="C200" t="s">
        <v>15</v>
      </c>
      <c r="D200" s="3">
        <v>45247.517361111109</v>
      </c>
      <c r="E200">
        <v>18.62</v>
      </c>
      <c r="F200">
        <v>53676</v>
      </c>
      <c r="G200">
        <v>1073.52</v>
      </c>
      <c r="H200">
        <v>0.11</v>
      </c>
      <c r="I200">
        <v>21637.84</v>
      </c>
      <c r="J200">
        <v>0.11</v>
      </c>
      <c r="K200">
        <v>3757.32</v>
      </c>
      <c r="L200">
        <v>0.38</v>
      </c>
      <c r="M200">
        <v>2683.8</v>
      </c>
      <c r="N200">
        <v>0.27</v>
      </c>
      <c r="O200" s="1">
        <f t="shared" si="9"/>
        <v>103047.86074362155</v>
      </c>
      <c r="P200" s="1">
        <f t="shared" si="10"/>
        <v>112884.64134883965</v>
      </c>
      <c r="Q200" s="2">
        <f t="shared" si="11"/>
        <v>-8.7140114790462672E-2</v>
      </c>
    </row>
    <row r="201" spans="1:17" x14ac:dyDescent="0.25">
      <c r="A201">
        <v>200</v>
      </c>
      <c r="B201" t="s">
        <v>14</v>
      </c>
      <c r="C201" t="s">
        <v>21</v>
      </c>
      <c r="D201" s="3">
        <v>45250.399305555555</v>
      </c>
      <c r="E201">
        <v>18.37</v>
      </c>
      <c r="F201">
        <v>53821</v>
      </c>
      <c r="G201">
        <v>11302.41</v>
      </c>
      <c r="H201">
        <v>1.1299999999999999</v>
      </c>
      <c r="I201">
        <v>32940.25</v>
      </c>
      <c r="J201">
        <v>1.1100000000000001</v>
      </c>
      <c r="K201">
        <v>11302.41</v>
      </c>
      <c r="L201">
        <v>1.1299999999999999</v>
      </c>
      <c r="M201">
        <v>538.21</v>
      </c>
      <c r="N201">
        <v>0.05</v>
      </c>
      <c r="O201" s="1">
        <f t="shared" si="9"/>
        <v>102934.50809680358</v>
      </c>
      <c r="P201" s="1">
        <f t="shared" si="10"/>
        <v>112884.64134883965</v>
      </c>
      <c r="Q201" s="2">
        <f t="shared" si="11"/>
        <v>-8.8144260664193105E-2</v>
      </c>
    </row>
    <row r="202" spans="1:17" x14ac:dyDescent="0.25">
      <c r="A202">
        <v>201</v>
      </c>
      <c r="B202" t="s">
        <v>14</v>
      </c>
      <c r="C202" t="s">
        <v>21</v>
      </c>
      <c r="D202" s="3">
        <v>45250.489583333336</v>
      </c>
      <c r="E202">
        <v>18.28</v>
      </c>
      <c r="F202">
        <v>54854</v>
      </c>
      <c r="G202">
        <v>-2194.16</v>
      </c>
      <c r="H202">
        <v>-0.22</v>
      </c>
      <c r="I202">
        <v>30746.09</v>
      </c>
      <c r="J202">
        <v>-0.21</v>
      </c>
      <c r="K202">
        <v>0</v>
      </c>
      <c r="L202">
        <v>0</v>
      </c>
      <c r="M202">
        <v>2194.16</v>
      </c>
      <c r="N202">
        <v>0.22</v>
      </c>
      <c r="O202" s="1">
        <f t="shared" si="9"/>
        <v>102594.82422008413</v>
      </c>
      <c r="P202" s="1">
        <f t="shared" si="10"/>
        <v>112884.64134883965</v>
      </c>
      <c r="Q202" s="2">
        <f t="shared" si="11"/>
        <v>-9.1153384604001186E-2</v>
      </c>
    </row>
    <row r="203" spans="1:17" x14ac:dyDescent="0.25">
      <c r="A203">
        <v>202</v>
      </c>
      <c r="B203" t="s">
        <v>14</v>
      </c>
      <c r="C203" t="s">
        <v>21</v>
      </c>
      <c r="D203" s="3">
        <v>45250.611111111109</v>
      </c>
      <c r="E203">
        <v>18.32</v>
      </c>
      <c r="F203">
        <v>54644</v>
      </c>
      <c r="G203">
        <v>-1092.8800000000001</v>
      </c>
      <c r="H203">
        <v>-0.11</v>
      </c>
      <c r="I203">
        <v>29653.21</v>
      </c>
      <c r="J203">
        <v>-0.11</v>
      </c>
      <c r="K203">
        <v>1092.8800000000001</v>
      </c>
      <c r="L203">
        <v>0.11</v>
      </c>
      <c r="M203">
        <v>1092.8800000000001</v>
      </c>
      <c r="N203">
        <v>0.11</v>
      </c>
      <c r="O203" s="1">
        <f t="shared" si="9"/>
        <v>102533.26732555208</v>
      </c>
      <c r="P203" s="1">
        <f t="shared" si="10"/>
        <v>112884.64134883965</v>
      </c>
      <c r="Q203" s="2">
        <f t="shared" si="11"/>
        <v>-9.169869257323883E-2</v>
      </c>
    </row>
    <row r="204" spans="1:17" x14ac:dyDescent="0.25">
      <c r="A204">
        <v>203</v>
      </c>
      <c r="B204" t="s">
        <v>14</v>
      </c>
      <c r="C204" t="s">
        <v>21</v>
      </c>
      <c r="D204" s="3">
        <v>45250.663194444445</v>
      </c>
      <c r="E204">
        <v>18.37</v>
      </c>
      <c r="F204">
        <v>54585</v>
      </c>
      <c r="G204">
        <v>-3275.1</v>
      </c>
      <c r="H204">
        <v>-0.33</v>
      </c>
      <c r="I204">
        <v>26378.11</v>
      </c>
      <c r="J204">
        <v>-0.32</v>
      </c>
      <c r="K204">
        <v>2183.4</v>
      </c>
      <c r="L204">
        <v>0.22</v>
      </c>
      <c r="M204">
        <v>3275.1</v>
      </c>
      <c r="N204">
        <v>0.33</v>
      </c>
      <c r="O204" s="1">
        <f t="shared" si="9"/>
        <v>102010.34766219177</v>
      </c>
      <c r="P204" s="1">
        <f t="shared" si="10"/>
        <v>112884.64134883965</v>
      </c>
      <c r="Q204" s="2">
        <f t="shared" si="11"/>
        <v>-9.6331029241115293E-2</v>
      </c>
    </row>
    <row r="205" spans="1:17" x14ac:dyDescent="0.25">
      <c r="A205">
        <v>204</v>
      </c>
      <c r="B205" t="s">
        <v>14</v>
      </c>
      <c r="C205" t="s">
        <v>15</v>
      </c>
      <c r="D205" s="3">
        <v>45251.583333333336</v>
      </c>
      <c r="E205">
        <v>18.09</v>
      </c>
      <c r="F205">
        <v>55325</v>
      </c>
      <c r="G205">
        <v>-553.25</v>
      </c>
      <c r="H205">
        <v>-0.06</v>
      </c>
      <c r="I205">
        <v>25824.86</v>
      </c>
      <c r="J205">
        <v>-0.05</v>
      </c>
      <c r="K205">
        <v>1106.5</v>
      </c>
      <c r="L205">
        <v>0.11</v>
      </c>
      <c r="M205">
        <v>1659.75</v>
      </c>
      <c r="N205">
        <v>0.17</v>
      </c>
      <c r="O205" s="1">
        <f t="shared" si="9"/>
        <v>101785.92489733495</v>
      </c>
      <c r="P205" s="1">
        <f t="shared" si="10"/>
        <v>112884.64134883965</v>
      </c>
      <c r="Q205" s="2">
        <f t="shared" si="11"/>
        <v>-9.8319100976784812E-2</v>
      </c>
    </row>
    <row r="206" spans="1:17" x14ac:dyDescent="0.25">
      <c r="A206">
        <v>205</v>
      </c>
      <c r="B206" t="s">
        <v>14</v>
      </c>
      <c r="C206" t="s">
        <v>21</v>
      </c>
      <c r="D206" s="3">
        <v>45252.402777777781</v>
      </c>
      <c r="E206">
        <v>17.89</v>
      </c>
      <c r="F206">
        <v>56211</v>
      </c>
      <c r="G206">
        <v>-5058.99</v>
      </c>
      <c r="H206">
        <v>-0.51</v>
      </c>
      <c r="I206">
        <v>20765.87</v>
      </c>
      <c r="J206">
        <v>-0.49</v>
      </c>
      <c r="K206">
        <v>0</v>
      </c>
      <c r="L206">
        <v>0</v>
      </c>
      <c r="M206">
        <v>5058.99</v>
      </c>
      <c r="N206">
        <v>0.51</v>
      </c>
      <c r="O206" s="1">
        <f t="shared" si="9"/>
        <v>102875.03429373642</v>
      </c>
      <c r="P206" s="1">
        <f t="shared" si="10"/>
        <v>112884.64134883965</v>
      </c>
      <c r="Q206" s="2">
        <f t="shared" si="11"/>
        <v>-8.8671115357236513E-2</v>
      </c>
    </row>
    <row r="207" spans="1:17" x14ac:dyDescent="0.25">
      <c r="A207">
        <v>206</v>
      </c>
      <c r="B207" t="s">
        <v>14</v>
      </c>
      <c r="C207" t="s">
        <v>15</v>
      </c>
      <c r="D207" s="3">
        <v>45252.527777777781</v>
      </c>
      <c r="E207">
        <v>18.059999999999999</v>
      </c>
      <c r="F207">
        <v>55524</v>
      </c>
      <c r="G207">
        <v>-2220.96</v>
      </c>
      <c r="H207">
        <v>-0.22</v>
      </c>
      <c r="I207">
        <v>18544.91</v>
      </c>
      <c r="J207">
        <v>-0.22</v>
      </c>
      <c r="K207">
        <v>1665.72</v>
      </c>
      <c r="L207">
        <v>0.17</v>
      </c>
      <c r="M207">
        <v>2776.2</v>
      </c>
      <c r="N207">
        <v>0.28000000000000003</v>
      </c>
      <c r="O207" s="1">
        <f t="shared" si="9"/>
        <v>102638.42171486083</v>
      </c>
      <c r="P207" s="1">
        <f t="shared" si="10"/>
        <v>112884.64134883965</v>
      </c>
      <c r="Q207" s="2">
        <f t="shared" si="11"/>
        <v>-9.0767171791914833E-2</v>
      </c>
    </row>
    <row r="208" spans="1:17" x14ac:dyDescent="0.25">
      <c r="A208">
        <v>207</v>
      </c>
      <c r="B208" t="s">
        <v>14</v>
      </c>
      <c r="C208" t="s">
        <v>21</v>
      </c>
      <c r="D208" s="3">
        <v>45254.517361111109</v>
      </c>
      <c r="E208">
        <v>17.57</v>
      </c>
      <c r="F208">
        <v>56338</v>
      </c>
      <c r="G208">
        <v>10704.22</v>
      </c>
      <c r="H208">
        <v>1.07</v>
      </c>
      <c r="I208">
        <v>29249.13</v>
      </c>
      <c r="J208">
        <v>1.05</v>
      </c>
      <c r="K208">
        <v>10704.22</v>
      </c>
      <c r="L208">
        <v>1.07</v>
      </c>
      <c r="M208">
        <v>0</v>
      </c>
      <c r="N208">
        <v>0</v>
      </c>
      <c r="O208" s="1">
        <f t="shared" si="9"/>
        <v>102402.35334491666</v>
      </c>
      <c r="P208" s="1">
        <f t="shared" si="10"/>
        <v>112884.64134883965</v>
      </c>
      <c r="Q208" s="2">
        <f t="shared" si="11"/>
        <v>-9.2858407296793358E-2</v>
      </c>
    </row>
    <row r="209" spans="1:17" x14ac:dyDescent="0.25">
      <c r="A209">
        <v>208</v>
      </c>
      <c r="B209" t="s">
        <v>14</v>
      </c>
      <c r="C209" t="s">
        <v>21</v>
      </c>
      <c r="D209" s="3">
        <v>45257.597222222219</v>
      </c>
      <c r="E209">
        <v>17.559999999999999</v>
      </c>
      <c r="F209">
        <v>57110</v>
      </c>
      <c r="G209">
        <v>-2284.4</v>
      </c>
      <c r="H209">
        <v>-0.23</v>
      </c>
      <c r="I209">
        <v>26964.73</v>
      </c>
      <c r="J209">
        <v>-0.22</v>
      </c>
      <c r="K209">
        <v>1142.2</v>
      </c>
      <c r="L209">
        <v>0.11</v>
      </c>
      <c r="M209">
        <v>2284.4</v>
      </c>
      <c r="N209">
        <v>0.23</v>
      </c>
      <c r="O209" s="1">
        <f t="shared" si="9"/>
        <v>102289.71075623725</v>
      </c>
      <c r="P209" s="1">
        <f t="shared" si="10"/>
        <v>112884.64134883965</v>
      </c>
      <c r="Q209" s="2">
        <f t="shared" si="11"/>
        <v>-9.3856263048766833E-2</v>
      </c>
    </row>
    <row r="210" spans="1:17" x14ac:dyDescent="0.25">
      <c r="A210">
        <v>209</v>
      </c>
      <c r="B210" t="s">
        <v>14</v>
      </c>
      <c r="C210" t="s">
        <v>15</v>
      </c>
      <c r="D210" s="3">
        <v>45257.621527777781</v>
      </c>
      <c r="E210">
        <v>17.52</v>
      </c>
      <c r="F210">
        <v>57175</v>
      </c>
      <c r="G210">
        <v>-2287</v>
      </c>
      <c r="H210">
        <v>-0.23</v>
      </c>
      <c r="I210">
        <v>24677.73</v>
      </c>
      <c r="J210">
        <v>-0.22</v>
      </c>
      <c r="K210">
        <v>1143.5</v>
      </c>
      <c r="L210">
        <v>0.11</v>
      </c>
      <c r="M210">
        <v>3430.5</v>
      </c>
      <c r="N210">
        <v>0.34</v>
      </c>
      <c r="O210" s="1">
        <f t="shared" si="9"/>
        <v>102115.81824795165</v>
      </c>
      <c r="P210" s="1">
        <f t="shared" si="10"/>
        <v>112884.64134883965</v>
      </c>
      <c r="Q210" s="2">
        <f t="shared" si="11"/>
        <v>-9.5396707401583902E-2</v>
      </c>
    </row>
    <row r="211" spans="1:17" x14ac:dyDescent="0.25">
      <c r="A211">
        <v>210</v>
      </c>
      <c r="B211" t="s">
        <v>14</v>
      </c>
      <c r="C211" t="s">
        <v>15</v>
      </c>
      <c r="D211" s="3">
        <v>45257.635416666664</v>
      </c>
      <c r="E211">
        <v>17.52</v>
      </c>
      <c r="F211">
        <v>57142</v>
      </c>
      <c r="G211">
        <v>-1142.8399999999999</v>
      </c>
      <c r="H211">
        <v>-0.11</v>
      </c>
      <c r="I211">
        <v>23534.89</v>
      </c>
      <c r="J211">
        <v>-0.11</v>
      </c>
      <c r="K211">
        <v>1142.8399999999999</v>
      </c>
      <c r="L211">
        <v>0.11</v>
      </c>
      <c r="M211">
        <v>1142.8399999999999</v>
      </c>
      <c r="N211">
        <v>0.11</v>
      </c>
      <c r="O211" s="1">
        <f t="shared" si="9"/>
        <v>103228.88066685431</v>
      </c>
      <c r="P211" s="1">
        <f t="shared" si="10"/>
        <v>112884.64134883965</v>
      </c>
      <c r="Q211" s="2">
        <f t="shared" si="11"/>
        <v>-8.5536531512261316E-2</v>
      </c>
    </row>
    <row r="212" spans="1:17" x14ac:dyDescent="0.25">
      <c r="A212">
        <v>211</v>
      </c>
      <c r="B212" t="s">
        <v>14</v>
      </c>
      <c r="C212" t="s">
        <v>15</v>
      </c>
      <c r="D212" s="3">
        <v>45257.663194444445</v>
      </c>
      <c r="E212">
        <v>17.53</v>
      </c>
      <c r="F212">
        <v>57142</v>
      </c>
      <c r="G212">
        <v>-1714.26</v>
      </c>
      <c r="H212">
        <v>-0.17</v>
      </c>
      <c r="I212">
        <v>21820.63</v>
      </c>
      <c r="J212">
        <v>-0.17</v>
      </c>
      <c r="K212">
        <v>3428.52</v>
      </c>
      <c r="L212">
        <v>0.34</v>
      </c>
      <c r="M212">
        <v>2285.6799999999998</v>
      </c>
      <c r="N212">
        <v>0.23</v>
      </c>
      <c r="O212" s="1">
        <f t="shared" si="9"/>
        <v>102991.45424132055</v>
      </c>
      <c r="P212" s="1">
        <f t="shared" si="10"/>
        <v>112884.64134883965</v>
      </c>
      <c r="Q212" s="2">
        <f t="shared" si="11"/>
        <v>-8.7639797489783081E-2</v>
      </c>
    </row>
    <row r="213" spans="1:17" x14ac:dyDescent="0.25">
      <c r="A213">
        <v>212</v>
      </c>
      <c r="B213" t="s">
        <v>14</v>
      </c>
      <c r="C213" t="s">
        <v>21</v>
      </c>
      <c r="D213" s="3">
        <v>45258.444444444445</v>
      </c>
      <c r="E213">
        <v>17.22</v>
      </c>
      <c r="F213">
        <v>57454</v>
      </c>
      <c r="G213">
        <v>10916.26</v>
      </c>
      <c r="H213">
        <v>1.0900000000000001</v>
      </c>
      <c r="I213">
        <v>32736.89</v>
      </c>
      <c r="J213">
        <v>1.07</v>
      </c>
      <c r="K213">
        <v>10916.26</v>
      </c>
      <c r="L213">
        <v>1.0900000000000001</v>
      </c>
      <c r="M213">
        <v>3447.24</v>
      </c>
      <c r="N213">
        <v>0.34</v>
      </c>
      <c r="O213" s="1">
        <f t="shared" si="9"/>
        <v>102816.3687691103</v>
      </c>
      <c r="P213" s="1">
        <f t="shared" si="10"/>
        <v>112884.64134883965</v>
      </c>
      <c r="Q213" s="2">
        <f t="shared" si="11"/>
        <v>-8.9190809834050519E-2</v>
      </c>
    </row>
    <row r="214" spans="1:17" x14ac:dyDescent="0.25">
      <c r="A214">
        <v>213</v>
      </c>
      <c r="B214" t="s">
        <v>14</v>
      </c>
      <c r="C214" t="s">
        <v>21</v>
      </c>
      <c r="D214" s="3">
        <v>45258.583333333336</v>
      </c>
      <c r="E214">
        <v>17.53</v>
      </c>
      <c r="F214">
        <v>57240</v>
      </c>
      <c r="G214">
        <v>-2289.6</v>
      </c>
      <c r="H214">
        <v>-0.23</v>
      </c>
      <c r="I214">
        <v>30447.29</v>
      </c>
      <c r="J214">
        <v>-0.22</v>
      </c>
      <c r="K214">
        <v>0</v>
      </c>
      <c r="L214">
        <v>0</v>
      </c>
      <c r="M214">
        <v>2289.6</v>
      </c>
      <c r="N214">
        <v>0.23</v>
      </c>
      <c r="O214" s="1">
        <f t="shared" si="9"/>
        <v>103289.32406544819</v>
      </c>
      <c r="P214" s="1">
        <f t="shared" si="10"/>
        <v>112884.64134883965</v>
      </c>
      <c r="Q214" s="2">
        <f t="shared" si="11"/>
        <v>-8.5001087559287258E-2</v>
      </c>
    </row>
    <row r="215" spans="1:17" x14ac:dyDescent="0.25">
      <c r="A215">
        <v>214</v>
      </c>
      <c r="B215" t="s">
        <v>14</v>
      </c>
      <c r="C215" t="s">
        <v>21</v>
      </c>
      <c r="D215" s="3">
        <v>45259.399305555555</v>
      </c>
      <c r="E215">
        <v>17.21</v>
      </c>
      <c r="F215">
        <v>58207</v>
      </c>
      <c r="G215">
        <v>-1746.21</v>
      </c>
      <c r="H215">
        <v>-0.17</v>
      </c>
      <c r="I215">
        <v>28701.08</v>
      </c>
      <c r="J215">
        <v>-0.17</v>
      </c>
      <c r="K215">
        <v>582.07000000000005</v>
      </c>
      <c r="L215">
        <v>0.06</v>
      </c>
      <c r="M215">
        <v>1746.21</v>
      </c>
      <c r="N215">
        <v>0.17</v>
      </c>
      <c r="O215" s="1">
        <f t="shared" si="9"/>
        <v>103289.32406544819</v>
      </c>
      <c r="P215" s="1">
        <f t="shared" si="10"/>
        <v>112884.64134883965</v>
      </c>
      <c r="Q215" s="2">
        <f t="shared" si="11"/>
        <v>-8.5001087559287258E-2</v>
      </c>
    </row>
    <row r="216" spans="1:17" x14ac:dyDescent="0.25">
      <c r="A216">
        <v>215</v>
      </c>
      <c r="B216" t="s">
        <v>14</v>
      </c>
      <c r="C216" t="s">
        <v>15</v>
      </c>
      <c r="D216" s="3">
        <v>45261.4375</v>
      </c>
      <c r="E216">
        <v>17.23</v>
      </c>
      <c r="F216">
        <v>57770</v>
      </c>
      <c r="G216">
        <v>4621.6000000000004</v>
      </c>
      <c r="H216">
        <v>0.46</v>
      </c>
      <c r="I216">
        <v>33322.68</v>
      </c>
      <c r="J216">
        <v>0.45</v>
      </c>
      <c r="K216">
        <v>9820.9</v>
      </c>
      <c r="L216">
        <v>0.98</v>
      </c>
      <c r="M216">
        <v>0</v>
      </c>
      <c r="N216">
        <v>0</v>
      </c>
      <c r="O216" s="1">
        <f t="shared" si="9"/>
        <v>103526.88951079872</v>
      </c>
      <c r="P216" s="1">
        <f t="shared" si="10"/>
        <v>112884.64134883965</v>
      </c>
      <c r="Q216" s="2">
        <f t="shared" si="11"/>
        <v>-8.2896590060673653E-2</v>
      </c>
    </row>
    <row r="217" spans="1:17" x14ac:dyDescent="0.25">
      <c r="A217">
        <v>216</v>
      </c>
      <c r="B217" t="s">
        <v>14</v>
      </c>
      <c r="C217" t="s">
        <v>15</v>
      </c>
      <c r="D217" s="3">
        <v>45261.496527777781</v>
      </c>
      <c r="E217">
        <v>17.100000000000001</v>
      </c>
      <c r="F217">
        <v>58445</v>
      </c>
      <c r="G217">
        <v>0</v>
      </c>
      <c r="H217">
        <v>0</v>
      </c>
      <c r="I217">
        <v>33322.68</v>
      </c>
      <c r="J217">
        <v>0</v>
      </c>
      <c r="K217">
        <v>5844.5</v>
      </c>
      <c r="L217">
        <v>0.57999999999999996</v>
      </c>
      <c r="M217">
        <v>584.45000000000005</v>
      </c>
      <c r="N217">
        <v>0.06</v>
      </c>
      <c r="O217" s="1">
        <f t="shared" si="9"/>
        <v>103164.54539751093</v>
      </c>
      <c r="P217" s="1">
        <f t="shared" si="10"/>
        <v>112884.64134883965</v>
      </c>
      <c r="Q217" s="2">
        <f t="shared" si="11"/>
        <v>-8.6106451995461269E-2</v>
      </c>
    </row>
    <row r="218" spans="1:17" x14ac:dyDescent="0.25">
      <c r="A218">
        <v>217</v>
      </c>
      <c r="B218" t="s">
        <v>14</v>
      </c>
      <c r="C218" t="s">
        <v>15</v>
      </c>
      <c r="D218" s="3">
        <v>45261.649305555555</v>
      </c>
      <c r="E218">
        <v>17.16</v>
      </c>
      <c r="F218">
        <v>58173</v>
      </c>
      <c r="G218">
        <v>2326.92</v>
      </c>
      <c r="H218">
        <v>0.23</v>
      </c>
      <c r="I218">
        <v>35649.599999999999</v>
      </c>
      <c r="J218">
        <v>0.23</v>
      </c>
      <c r="K218">
        <v>6980.76</v>
      </c>
      <c r="L218">
        <v>0.7</v>
      </c>
      <c r="M218">
        <v>581.73</v>
      </c>
      <c r="N218">
        <v>0.06</v>
      </c>
      <c r="O218" s="1">
        <f t="shared" si="9"/>
        <v>102803.46948861964</v>
      </c>
      <c r="P218" s="1">
        <f t="shared" si="10"/>
        <v>112884.64134883965</v>
      </c>
      <c r="Q218" s="2">
        <f t="shared" si="11"/>
        <v>-8.9305079413477165E-2</v>
      </c>
    </row>
    <row r="219" spans="1:17" x14ac:dyDescent="0.25">
      <c r="A219">
        <v>218</v>
      </c>
      <c r="B219" t="s">
        <v>14</v>
      </c>
      <c r="C219" t="s">
        <v>21</v>
      </c>
      <c r="D219" s="3">
        <v>45264.628472222219</v>
      </c>
      <c r="E219">
        <v>17.420000000000002</v>
      </c>
      <c r="F219">
        <v>57603</v>
      </c>
      <c r="G219">
        <v>-3456.18</v>
      </c>
      <c r="H219">
        <v>-0.35</v>
      </c>
      <c r="I219">
        <v>32193.42</v>
      </c>
      <c r="J219">
        <v>-0.33</v>
      </c>
      <c r="K219">
        <v>1728.09</v>
      </c>
      <c r="L219">
        <v>0.17</v>
      </c>
      <c r="M219">
        <v>3456.18</v>
      </c>
      <c r="N219">
        <v>0.35</v>
      </c>
      <c r="O219" s="1">
        <f t="shared" si="9"/>
        <v>102381.9752637163</v>
      </c>
      <c r="P219" s="1">
        <f t="shared" si="10"/>
        <v>112884.64134883965</v>
      </c>
      <c r="Q219" s="2">
        <f t="shared" si="11"/>
        <v>-9.3038928587881847E-2</v>
      </c>
    </row>
    <row r="220" spans="1:17" x14ac:dyDescent="0.25">
      <c r="A220">
        <v>219</v>
      </c>
      <c r="B220" t="s">
        <v>14</v>
      </c>
      <c r="C220" t="s">
        <v>15</v>
      </c>
      <c r="D220" s="3">
        <v>45265.472222222219</v>
      </c>
      <c r="E220">
        <v>17.309999999999999</v>
      </c>
      <c r="F220">
        <v>57971</v>
      </c>
      <c r="G220">
        <v>-3478.26</v>
      </c>
      <c r="H220">
        <v>-0.35</v>
      </c>
      <c r="I220">
        <v>28715.16</v>
      </c>
      <c r="J220">
        <v>-0.34</v>
      </c>
      <c r="K220">
        <v>2898.55</v>
      </c>
      <c r="L220">
        <v>0.28999999999999998</v>
      </c>
      <c r="M220">
        <v>5217.3900000000003</v>
      </c>
      <c r="N220">
        <v>0.52</v>
      </c>
      <c r="O220" s="1">
        <f t="shared" si="9"/>
        <v>102023.6383502933</v>
      </c>
      <c r="P220" s="1">
        <f t="shared" si="10"/>
        <v>112884.64134883965</v>
      </c>
      <c r="Q220" s="2">
        <f t="shared" si="11"/>
        <v>-9.6213292337824205E-2</v>
      </c>
    </row>
    <row r="221" spans="1:17" x14ac:dyDescent="0.25">
      <c r="A221">
        <v>220</v>
      </c>
      <c r="B221" t="s">
        <v>14</v>
      </c>
      <c r="C221" t="s">
        <v>21</v>
      </c>
      <c r="D221" s="3">
        <v>45265.493055555555</v>
      </c>
      <c r="E221">
        <v>17.260000000000002</v>
      </c>
      <c r="F221">
        <v>58139</v>
      </c>
      <c r="G221">
        <v>-4069.73</v>
      </c>
      <c r="H221">
        <v>-0.41</v>
      </c>
      <c r="I221">
        <v>24645.43</v>
      </c>
      <c r="J221">
        <v>-0.4</v>
      </c>
      <c r="K221">
        <v>1162.78</v>
      </c>
      <c r="L221">
        <v>0.12</v>
      </c>
      <c r="M221">
        <v>4069.73</v>
      </c>
      <c r="N221">
        <v>0.41</v>
      </c>
      <c r="O221" s="1">
        <f t="shared" si="9"/>
        <v>102023.6383502933</v>
      </c>
      <c r="P221" s="1">
        <f t="shared" si="10"/>
        <v>112884.64134883965</v>
      </c>
      <c r="Q221" s="2">
        <f t="shared" si="11"/>
        <v>-9.6213292337824205E-2</v>
      </c>
    </row>
    <row r="222" spans="1:17" x14ac:dyDescent="0.25">
      <c r="A222">
        <v>221</v>
      </c>
      <c r="B222" t="s">
        <v>14</v>
      </c>
      <c r="C222" t="s">
        <v>15</v>
      </c>
      <c r="D222" s="3">
        <v>45265.517361111109</v>
      </c>
      <c r="E222">
        <v>17.23</v>
      </c>
      <c r="F222">
        <v>58241</v>
      </c>
      <c r="G222">
        <v>-3494.46</v>
      </c>
      <c r="H222">
        <v>-0.35</v>
      </c>
      <c r="I222">
        <v>21150.97</v>
      </c>
      <c r="J222">
        <v>-0.34</v>
      </c>
      <c r="K222">
        <v>1747.23</v>
      </c>
      <c r="L222">
        <v>0.17</v>
      </c>
      <c r="M222">
        <v>4076.87</v>
      </c>
      <c r="N222">
        <v>0.41</v>
      </c>
      <c r="O222" s="1">
        <f t="shared" si="9"/>
        <v>102146.06671631367</v>
      </c>
      <c r="P222" s="1">
        <f t="shared" si="10"/>
        <v>112884.64134883965</v>
      </c>
      <c r="Q222" s="2">
        <f t="shared" si="11"/>
        <v>-9.5128748288629481E-2</v>
      </c>
    </row>
    <row r="223" spans="1:17" x14ac:dyDescent="0.25">
      <c r="A223">
        <v>222</v>
      </c>
      <c r="B223" t="s">
        <v>14</v>
      </c>
      <c r="C223" t="s">
        <v>15</v>
      </c>
      <c r="D223" s="3">
        <v>45265.607638888891</v>
      </c>
      <c r="E223">
        <v>17.18</v>
      </c>
      <c r="F223">
        <v>58207</v>
      </c>
      <c r="G223">
        <v>0</v>
      </c>
      <c r="H223">
        <v>0</v>
      </c>
      <c r="I223">
        <v>21150.97</v>
      </c>
      <c r="J223">
        <v>0</v>
      </c>
      <c r="K223">
        <v>2910.35</v>
      </c>
      <c r="L223">
        <v>0.28999999999999998</v>
      </c>
      <c r="M223">
        <v>2328.2800000000002</v>
      </c>
      <c r="N223">
        <v>0.23</v>
      </c>
      <c r="O223" s="1">
        <f t="shared" si="9"/>
        <v>102023.49143625409</v>
      </c>
      <c r="P223" s="1">
        <f t="shared" si="10"/>
        <v>112884.64134883965</v>
      </c>
      <c r="Q223" s="2">
        <f t="shared" si="11"/>
        <v>-9.6214593790683159E-2</v>
      </c>
    </row>
    <row r="224" spans="1:17" x14ac:dyDescent="0.25">
      <c r="A224">
        <v>223</v>
      </c>
      <c r="B224" t="s">
        <v>14</v>
      </c>
      <c r="C224" t="s">
        <v>21</v>
      </c>
      <c r="D224" s="3">
        <v>45266.420138888891</v>
      </c>
      <c r="E224">
        <v>16.95</v>
      </c>
      <c r="F224">
        <v>58309</v>
      </c>
      <c r="G224">
        <v>1166.18</v>
      </c>
      <c r="H224">
        <v>0.12</v>
      </c>
      <c r="I224">
        <v>22317.15</v>
      </c>
      <c r="J224">
        <v>0.11</v>
      </c>
      <c r="K224">
        <v>1166.18</v>
      </c>
      <c r="L224">
        <v>0.12</v>
      </c>
      <c r="M224">
        <v>4081.63</v>
      </c>
      <c r="N224">
        <v>0.41</v>
      </c>
      <c r="O224" s="1">
        <f t="shared" si="9"/>
        <v>102084.70553111583</v>
      </c>
      <c r="P224" s="1">
        <f t="shared" si="10"/>
        <v>112884.64134883965</v>
      </c>
      <c r="Q224" s="2">
        <f t="shared" si="11"/>
        <v>-9.5672322546957636E-2</v>
      </c>
    </row>
    <row r="225" spans="1:17" x14ac:dyDescent="0.25">
      <c r="A225">
        <v>224</v>
      </c>
      <c r="B225" t="s">
        <v>14</v>
      </c>
      <c r="C225" t="s">
        <v>15</v>
      </c>
      <c r="D225" s="3">
        <v>45268.520833333336</v>
      </c>
      <c r="E225">
        <v>16.88</v>
      </c>
      <c r="F225">
        <v>59294</v>
      </c>
      <c r="G225">
        <v>-1185.8800000000001</v>
      </c>
      <c r="H225">
        <v>-0.12</v>
      </c>
      <c r="I225">
        <v>21131.27</v>
      </c>
      <c r="J225">
        <v>-0.12</v>
      </c>
      <c r="K225">
        <v>0</v>
      </c>
      <c r="L225">
        <v>0</v>
      </c>
      <c r="M225">
        <v>1185.8800000000001</v>
      </c>
      <c r="N225">
        <v>0.12</v>
      </c>
      <c r="O225" s="1">
        <f t="shared" si="9"/>
        <v>103177.01188029877</v>
      </c>
      <c r="P225" s="1">
        <f t="shared" si="10"/>
        <v>112884.64134883965</v>
      </c>
      <c r="Q225" s="2">
        <f t="shared" si="11"/>
        <v>-8.5996016398210084E-2</v>
      </c>
    </row>
    <row r="226" spans="1:17" x14ac:dyDescent="0.25">
      <c r="A226">
        <v>225</v>
      </c>
      <c r="B226" t="s">
        <v>14</v>
      </c>
      <c r="C226" t="s">
        <v>15</v>
      </c>
      <c r="D226" s="3">
        <v>45268.579861111109</v>
      </c>
      <c r="E226">
        <v>16.79</v>
      </c>
      <c r="F226">
        <v>59523</v>
      </c>
      <c r="G226">
        <v>595.23</v>
      </c>
      <c r="H226">
        <v>0.06</v>
      </c>
      <c r="I226">
        <v>21726.5</v>
      </c>
      <c r="J226">
        <v>0.06</v>
      </c>
      <c r="K226">
        <v>1190.46</v>
      </c>
      <c r="L226">
        <v>0.12</v>
      </c>
      <c r="M226">
        <v>0</v>
      </c>
      <c r="N226">
        <v>0</v>
      </c>
      <c r="O226" s="1">
        <f t="shared" si="9"/>
        <v>103424.63670881148</v>
      </c>
      <c r="P226" s="1">
        <f t="shared" si="10"/>
        <v>112884.64134883965</v>
      </c>
      <c r="Q226" s="2">
        <f t="shared" si="11"/>
        <v>-8.3802406837565874E-2</v>
      </c>
    </row>
    <row r="227" spans="1:17" x14ac:dyDescent="0.25">
      <c r="A227">
        <v>226</v>
      </c>
      <c r="B227" t="s">
        <v>14</v>
      </c>
      <c r="C227" t="s">
        <v>21</v>
      </c>
      <c r="D227" s="3">
        <v>45271.430555555555</v>
      </c>
      <c r="E227">
        <v>16.600000000000001</v>
      </c>
      <c r="F227">
        <v>59594</v>
      </c>
      <c r="G227">
        <v>10726.92</v>
      </c>
      <c r="H227">
        <v>1.07</v>
      </c>
      <c r="I227">
        <v>32453.42</v>
      </c>
      <c r="J227">
        <v>1.05</v>
      </c>
      <c r="K227">
        <v>10726.92</v>
      </c>
      <c r="L227">
        <v>1.07</v>
      </c>
      <c r="M227">
        <v>0</v>
      </c>
      <c r="N227">
        <v>0</v>
      </c>
      <c r="O227" s="1">
        <f t="shared" si="9"/>
        <v>104748.47205868426</v>
      </c>
      <c r="P227" s="1">
        <f t="shared" si="10"/>
        <v>112884.64134883965</v>
      </c>
      <c r="Q227" s="2">
        <f t="shared" si="11"/>
        <v>-7.2075077645086777E-2</v>
      </c>
    </row>
    <row r="228" spans="1:17" x14ac:dyDescent="0.25">
      <c r="A228">
        <v>227</v>
      </c>
      <c r="B228" t="s">
        <v>14</v>
      </c>
      <c r="C228" t="s">
        <v>15</v>
      </c>
      <c r="D228" s="3">
        <v>45271.506944444445</v>
      </c>
      <c r="E228">
        <v>16.440000000000001</v>
      </c>
      <c r="F228">
        <v>60679</v>
      </c>
      <c r="G228">
        <v>2427.16</v>
      </c>
      <c r="H228">
        <v>0.24</v>
      </c>
      <c r="I228">
        <v>34880.58</v>
      </c>
      <c r="J228">
        <v>0.24</v>
      </c>
      <c r="K228">
        <v>4854.32</v>
      </c>
      <c r="L228">
        <v>0.49</v>
      </c>
      <c r="M228">
        <v>1820.37</v>
      </c>
      <c r="N228">
        <v>0.18</v>
      </c>
      <c r="O228" s="1">
        <f t="shared" si="9"/>
        <v>105272.21441897767</v>
      </c>
      <c r="P228" s="1">
        <f t="shared" si="10"/>
        <v>112884.64134883965</v>
      </c>
      <c r="Q228" s="2">
        <f t="shared" si="11"/>
        <v>-6.7435453033312276E-2</v>
      </c>
    </row>
    <row r="229" spans="1:17" x14ac:dyDescent="0.25">
      <c r="A229">
        <v>228</v>
      </c>
      <c r="B229" t="s">
        <v>14</v>
      </c>
      <c r="C229" t="s">
        <v>21</v>
      </c>
      <c r="D229" s="3">
        <v>45272.395833333336</v>
      </c>
      <c r="E229">
        <v>16.149999999999999</v>
      </c>
      <c r="F229">
        <v>61087</v>
      </c>
      <c r="G229">
        <v>12828.27</v>
      </c>
      <c r="H229">
        <v>1.28</v>
      </c>
      <c r="I229">
        <v>47708.85</v>
      </c>
      <c r="J229">
        <v>1.24</v>
      </c>
      <c r="K229">
        <v>12828.27</v>
      </c>
      <c r="L229">
        <v>1.28</v>
      </c>
      <c r="M229">
        <v>1832.61</v>
      </c>
      <c r="N229">
        <v>0.18</v>
      </c>
      <c r="O229" s="1">
        <f t="shared" si="9"/>
        <v>105209.05109032628</v>
      </c>
      <c r="P229" s="1">
        <f t="shared" si="10"/>
        <v>112884.64134883965</v>
      </c>
      <c r="Q229" s="2">
        <f t="shared" si="11"/>
        <v>-6.7994991761492374E-2</v>
      </c>
    </row>
    <row r="230" spans="1:17" x14ac:dyDescent="0.25">
      <c r="A230">
        <v>229</v>
      </c>
      <c r="B230" t="s">
        <v>14</v>
      </c>
      <c r="C230" t="s">
        <v>15</v>
      </c>
      <c r="D230" s="3">
        <v>45272.493055555555</v>
      </c>
      <c r="E230">
        <v>15.93</v>
      </c>
      <c r="F230">
        <v>62460</v>
      </c>
      <c r="G230">
        <v>4996.8</v>
      </c>
      <c r="H230">
        <v>0.5</v>
      </c>
      <c r="I230">
        <v>52705.65</v>
      </c>
      <c r="J230">
        <v>0.48</v>
      </c>
      <c r="K230">
        <v>5621.4</v>
      </c>
      <c r="L230">
        <v>0.56000000000000005</v>
      </c>
      <c r="M230">
        <v>0</v>
      </c>
      <c r="N230">
        <v>0</v>
      </c>
      <c r="O230" s="1">
        <f t="shared" si="9"/>
        <v>105072.27932390885</v>
      </c>
      <c r="P230" s="1">
        <f t="shared" si="10"/>
        <v>112884.64134883965</v>
      </c>
      <c r="Q230" s="2">
        <f t="shared" si="11"/>
        <v>-6.9206598272202463E-2</v>
      </c>
    </row>
    <row r="231" spans="1:17" x14ac:dyDescent="0.25">
      <c r="A231">
        <v>230</v>
      </c>
      <c r="B231" t="s">
        <v>14</v>
      </c>
      <c r="C231" t="s">
        <v>21</v>
      </c>
      <c r="D231" s="3">
        <v>45272.576388888891</v>
      </c>
      <c r="E231">
        <v>15.83</v>
      </c>
      <c r="F231">
        <v>63251</v>
      </c>
      <c r="G231">
        <v>-632.51</v>
      </c>
      <c r="H231">
        <v>-0.06</v>
      </c>
      <c r="I231">
        <v>52073.14</v>
      </c>
      <c r="J231">
        <v>-0.06</v>
      </c>
      <c r="K231">
        <v>632.51</v>
      </c>
      <c r="L231">
        <v>0.06</v>
      </c>
      <c r="M231">
        <v>632.51</v>
      </c>
      <c r="N231">
        <v>0.06</v>
      </c>
      <c r="O231" s="1">
        <f t="shared" si="9"/>
        <v>104673.00466247799</v>
      </c>
      <c r="P231" s="1">
        <f t="shared" si="10"/>
        <v>112884.64134883965</v>
      </c>
      <c r="Q231" s="2">
        <f t="shared" si="11"/>
        <v>-7.2743613198768112E-2</v>
      </c>
    </row>
    <row r="232" spans="1:17" x14ac:dyDescent="0.25">
      <c r="A232">
        <v>231</v>
      </c>
      <c r="B232" t="s">
        <v>14</v>
      </c>
      <c r="C232" t="s">
        <v>21</v>
      </c>
      <c r="D232" s="3">
        <v>45273.402777777781</v>
      </c>
      <c r="E232">
        <v>15.84</v>
      </c>
      <c r="F232">
        <v>63211</v>
      </c>
      <c r="G232">
        <v>-1264.22</v>
      </c>
      <c r="H232">
        <v>-0.13</v>
      </c>
      <c r="I232">
        <v>50808.92</v>
      </c>
      <c r="J232">
        <v>-0.12</v>
      </c>
      <c r="K232">
        <v>632.11</v>
      </c>
      <c r="L232">
        <v>0.06</v>
      </c>
      <c r="M232">
        <v>1264.22</v>
      </c>
      <c r="N232">
        <v>0.13</v>
      </c>
      <c r="O232" s="1">
        <f t="shared" si="9"/>
        <v>104128.70503823311</v>
      </c>
      <c r="P232" s="1">
        <f t="shared" si="10"/>
        <v>112884.64134883965</v>
      </c>
      <c r="Q232" s="2">
        <f t="shared" si="11"/>
        <v>-7.7565346410134531E-2</v>
      </c>
    </row>
    <row r="233" spans="1:17" x14ac:dyDescent="0.25">
      <c r="A233">
        <v>232</v>
      </c>
      <c r="B233" t="s">
        <v>14</v>
      </c>
      <c r="C233" t="s">
        <v>15</v>
      </c>
      <c r="D233" s="3">
        <v>45274.541666666664</v>
      </c>
      <c r="E233">
        <v>15.79</v>
      </c>
      <c r="F233">
        <v>63532</v>
      </c>
      <c r="G233">
        <v>-3811.92</v>
      </c>
      <c r="H233">
        <v>-0.38</v>
      </c>
      <c r="I233">
        <v>46997</v>
      </c>
      <c r="J233">
        <v>-0.36</v>
      </c>
      <c r="K233">
        <v>5082.5600000000004</v>
      </c>
      <c r="L233">
        <v>0.51</v>
      </c>
      <c r="M233">
        <v>4447.24</v>
      </c>
      <c r="N233">
        <v>0.45</v>
      </c>
      <c r="O233" s="1">
        <f t="shared" si="9"/>
        <v>104191.18226125604</v>
      </c>
      <c r="P233" s="1">
        <f t="shared" si="10"/>
        <v>112884.64134883965</v>
      </c>
      <c r="Q233" s="2">
        <f t="shared" si="11"/>
        <v>-7.701188561798071E-2</v>
      </c>
    </row>
    <row r="234" spans="1:17" x14ac:dyDescent="0.25">
      <c r="A234">
        <v>233</v>
      </c>
      <c r="B234" t="s">
        <v>14</v>
      </c>
      <c r="C234" t="s">
        <v>21</v>
      </c>
      <c r="D234" s="3">
        <v>45282.458333333336</v>
      </c>
      <c r="E234">
        <v>17.28</v>
      </c>
      <c r="F234">
        <v>58173</v>
      </c>
      <c r="G234">
        <v>-5235.57</v>
      </c>
      <c r="H234">
        <v>-0.52</v>
      </c>
      <c r="I234">
        <v>41761.43</v>
      </c>
      <c r="J234">
        <v>-0.5</v>
      </c>
      <c r="K234">
        <v>581.73</v>
      </c>
      <c r="L234">
        <v>0.06</v>
      </c>
      <c r="M234">
        <v>5235.57</v>
      </c>
      <c r="N234">
        <v>0.52</v>
      </c>
      <c r="O234" s="1">
        <f t="shared" si="9"/>
        <v>105191.4176109641</v>
      </c>
      <c r="P234" s="1">
        <f t="shared" si="10"/>
        <v>112884.64134883965</v>
      </c>
      <c r="Q234" s="2">
        <f t="shared" si="11"/>
        <v>-6.8151199719913291E-2</v>
      </c>
    </row>
    <row r="235" spans="1:17" x14ac:dyDescent="0.25">
      <c r="A235">
        <v>234</v>
      </c>
      <c r="B235" t="s">
        <v>14</v>
      </c>
      <c r="C235" t="s">
        <v>15</v>
      </c>
      <c r="D235" s="3">
        <v>45282.659722222219</v>
      </c>
      <c r="E235">
        <v>16.75</v>
      </c>
      <c r="F235">
        <v>59665</v>
      </c>
      <c r="G235">
        <v>596.65</v>
      </c>
      <c r="H235">
        <v>0.06</v>
      </c>
      <c r="I235">
        <v>42358.080000000002</v>
      </c>
      <c r="J235">
        <v>0.06</v>
      </c>
      <c r="K235">
        <v>2983.25</v>
      </c>
      <c r="L235">
        <v>0.3</v>
      </c>
      <c r="M235">
        <v>2983.25</v>
      </c>
      <c r="N235">
        <v>0.3</v>
      </c>
      <c r="O235" s="1">
        <f t="shared" si="9"/>
        <v>105191.4176109641</v>
      </c>
      <c r="P235" s="1">
        <f t="shared" si="10"/>
        <v>112884.64134883965</v>
      </c>
      <c r="Q235" s="2">
        <f t="shared" si="11"/>
        <v>-6.8151199719913291E-2</v>
      </c>
    </row>
    <row r="236" spans="1:17" x14ac:dyDescent="0.25">
      <c r="A236">
        <v>235</v>
      </c>
      <c r="B236" t="s">
        <v>14</v>
      </c>
      <c r="C236" t="s">
        <v>15</v>
      </c>
      <c r="D236" s="3">
        <v>45286.458333333336</v>
      </c>
      <c r="E236">
        <v>16.52</v>
      </c>
      <c r="F236">
        <v>59952</v>
      </c>
      <c r="G236">
        <v>9592.32</v>
      </c>
      <c r="H236">
        <v>0.96</v>
      </c>
      <c r="I236">
        <v>51950.400000000001</v>
      </c>
      <c r="J236">
        <v>0.92</v>
      </c>
      <c r="K236">
        <v>10791.36</v>
      </c>
      <c r="L236">
        <v>1.08</v>
      </c>
      <c r="M236">
        <v>1199.04</v>
      </c>
      <c r="N236">
        <v>0.12</v>
      </c>
      <c r="O236" s="1">
        <f t="shared" si="9"/>
        <v>105580.62585612467</v>
      </c>
      <c r="P236" s="1">
        <f t="shared" si="10"/>
        <v>112884.64134883965</v>
      </c>
      <c r="Q236" s="2">
        <f t="shared" si="11"/>
        <v>-6.4703359158876969E-2</v>
      </c>
    </row>
    <row r="237" spans="1:17" x14ac:dyDescent="0.25">
      <c r="A237">
        <v>236</v>
      </c>
      <c r="B237" t="s">
        <v>14</v>
      </c>
      <c r="C237" t="s">
        <v>15</v>
      </c>
      <c r="D237" s="3">
        <v>45286.482638888891</v>
      </c>
      <c r="E237">
        <v>16.45</v>
      </c>
      <c r="F237">
        <v>60790</v>
      </c>
      <c r="G237">
        <v>0</v>
      </c>
      <c r="H237">
        <v>0</v>
      </c>
      <c r="I237">
        <v>51950.400000000001</v>
      </c>
      <c r="J237">
        <v>0</v>
      </c>
      <c r="K237">
        <v>3039.5</v>
      </c>
      <c r="L237">
        <v>0.3</v>
      </c>
      <c r="M237">
        <v>607.9</v>
      </c>
      <c r="N237">
        <v>0.06</v>
      </c>
      <c r="O237" s="1">
        <f t="shared" si="9"/>
        <v>106689.22242761398</v>
      </c>
      <c r="P237" s="1">
        <f t="shared" si="10"/>
        <v>112884.64134883965</v>
      </c>
      <c r="Q237" s="2">
        <f t="shared" si="11"/>
        <v>-5.4882744430045163E-2</v>
      </c>
    </row>
    <row r="238" spans="1:17" x14ac:dyDescent="0.25">
      <c r="A238">
        <v>237</v>
      </c>
      <c r="B238" t="s">
        <v>14</v>
      </c>
      <c r="C238" t="s">
        <v>15</v>
      </c>
      <c r="D238" s="3">
        <v>45286.527777777781</v>
      </c>
      <c r="E238">
        <v>16.3</v>
      </c>
      <c r="F238">
        <v>61124</v>
      </c>
      <c r="G238">
        <v>3667.44</v>
      </c>
      <c r="H238">
        <v>0.37</v>
      </c>
      <c r="I238">
        <v>55617.84</v>
      </c>
      <c r="J238">
        <v>0.35</v>
      </c>
      <c r="K238">
        <v>4889.92</v>
      </c>
      <c r="L238">
        <v>0.49</v>
      </c>
      <c r="M238">
        <v>0</v>
      </c>
      <c r="N238">
        <v>0</v>
      </c>
      <c r="O238" s="1">
        <f t="shared" si="9"/>
        <v>107852.13495207496</v>
      </c>
      <c r="P238" s="1">
        <f t="shared" si="10"/>
        <v>112884.64134883965</v>
      </c>
      <c r="Q238" s="2">
        <f t="shared" si="11"/>
        <v>-4.458096634433268E-2</v>
      </c>
    </row>
    <row r="239" spans="1:17" x14ac:dyDescent="0.25">
      <c r="A239">
        <v>238</v>
      </c>
      <c r="B239" t="s">
        <v>14</v>
      </c>
      <c r="C239" t="s">
        <v>21</v>
      </c>
      <c r="D239" s="3">
        <v>45287.395833333336</v>
      </c>
      <c r="E239">
        <v>16.03</v>
      </c>
      <c r="F239">
        <v>61690</v>
      </c>
      <c r="G239">
        <v>10487.3</v>
      </c>
      <c r="H239">
        <v>1.05</v>
      </c>
      <c r="I239">
        <v>66105.14</v>
      </c>
      <c r="J239">
        <v>0.99</v>
      </c>
      <c r="K239">
        <v>10487.3</v>
      </c>
      <c r="L239">
        <v>1.05</v>
      </c>
      <c r="M239">
        <v>2467.6</v>
      </c>
      <c r="N239">
        <v>0.25</v>
      </c>
      <c r="O239" s="1">
        <f t="shared" si="9"/>
        <v>107916.84623304621</v>
      </c>
      <c r="P239" s="1">
        <f t="shared" si="10"/>
        <v>112884.64134883965</v>
      </c>
      <c r="Q239" s="2">
        <f t="shared" si="11"/>
        <v>-4.400771492413931E-2</v>
      </c>
    </row>
    <row r="240" spans="1:17" x14ac:dyDescent="0.25">
      <c r="A240">
        <v>239</v>
      </c>
      <c r="B240" t="s">
        <v>14</v>
      </c>
      <c r="C240" t="s">
        <v>21</v>
      </c>
      <c r="D240" s="3">
        <v>45288.395833333336</v>
      </c>
      <c r="E240">
        <v>15.47</v>
      </c>
      <c r="F240">
        <v>63979</v>
      </c>
      <c r="G240">
        <v>10876.43</v>
      </c>
      <c r="H240">
        <v>1.0900000000000001</v>
      </c>
      <c r="I240">
        <v>76981.570000000007</v>
      </c>
      <c r="J240">
        <v>1.02</v>
      </c>
      <c r="K240">
        <v>10876.43</v>
      </c>
      <c r="L240">
        <v>1.0900000000000001</v>
      </c>
      <c r="M240">
        <v>639.79</v>
      </c>
      <c r="N240">
        <v>0.06</v>
      </c>
      <c r="O240" s="1">
        <f t="shared" si="9"/>
        <v>107916.84623304621</v>
      </c>
      <c r="P240" s="1">
        <f t="shared" si="10"/>
        <v>112884.64134883965</v>
      </c>
      <c r="Q240" s="2">
        <f t="shared" si="11"/>
        <v>-4.400771492413931E-2</v>
      </c>
    </row>
    <row r="241" spans="1:17" x14ac:dyDescent="0.25">
      <c r="A241">
        <v>240</v>
      </c>
      <c r="B241" t="s">
        <v>14</v>
      </c>
      <c r="C241" t="s">
        <v>15</v>
      </c>
      <c r="D241" s="3">
        <v>45288.545138888891</v>
      </c>
      <c r="E241">
        <v>15.55</v>
      </c>
      <c r="F241">
        <v>64267</v>
      </c>
      <c r="G241">
        <v>642.66999999999996</v>
      </c>
      <c r="H241">
        <v>0.06</v>
      </c>
      <c r="I241">
        <v>77624.240000000005</v>
      </c>
      <c r="J241">
        <v>0.06</v>
      </c>
      <c r="K241">
        <v>5141.3599999999997</v>
      </c>
      <c r="L241">
        <v>0.51</v>
      </c>
      <c r="M241">
        <v>642.66999999999996</v>
      </c>
      <c r="N241">
        <v>0.06</v>
      </c>
      <c r="O241" s="1">
        <f t="shared" si="9"/>
        <v>107571.51232510046</v>
      </c>
      <c r="P241" s="1">
        <f t="shared" si="10"/>
        <v>112884.64134883965</v>
      </c>
      <c r="Q241" s="2">
        <f t="shared" si="11"/>
        <v>-4.7066890236382088E-2</v>
      </c>
    </row>
    <row r="242" spans="1:17" x14ac:dyDescent="0.25">
      <c r="A242">
        <v>241</v>
      </c>
      <c r="B242" t="s">
        <v>14</v>
      </c>
      <c r="C242" t="s">
        <v>15</v>
      </c>
      <c r="D242" s="3">
        <v>45288.625</v>
      </c>
      <c r="E242">
        <v>15.48</v>
      </c>
      <c r="F242">
        <v>64599</v>
      </c>
      <c r="G242">
        <v>0</v>
      </c>
      <c r="H242">
        <v>0</v>
      </c>
      <c r="I242">
        <v>77624.240000000005</v>
      </c>
      <c r="J242">
        <v>0</v>
      </c>
      <c r="K242">
        <v>3229.95</v>
      </c>
      <c r="L242">
        <v>0.32</v>
      </c>
      <c r="M242">
        <v>1291.98</v>
      </c>
      <c r="N242">
        <v>0.13</v>
      </c>
      <c r="O242" s="1">
        <f t="shared" si="9"/>
        <v>106119.29690871161</v>
      </c>
      <c r="P242" s="1">
        <f t="shared" si="10"/>
        <v>112884.64134883965</v>
      </c>
      <c r="Q242" s="2">
        <f t="shared" si="11"/>
        <v>-5.993148721819086E-2</v>
      </c>
    </row>
    <row r="243" spans="1:17" x14ac:dyDescent="0.25">
      <c r="A243">
        <v>242</v>
      </c>
      <c r="B243" t="s">
        <v>14</v>
      </c>
      <c r="C243" t="s">
        <v>21</v>
      </c>
      <c r="D243" s="3">
        <v>45289.40625</v>
      </c>
      <c r="E243">
        <v>15.46</v>
      </c>
      <c r="F243">
        <v>64892</v>
      </c>
      <c r="G243">
        <v>-3244.6</v>
      </c>
      <c r="H243">
        <v>-0.32</v>
      </c>
      <c r="I243">
        <v>74379.64</v>
      </c>
      <c r="J243">
        <v>-0.3</v>
      </c>
      <c r="K243">
        <v>648.91999999999996</v>
      </c>
      <c r="L243">
        <v>0.06</v>
      </c>
      <c r="M243">
        <v>3244.6</v>
      </c>
      <c r="N243">
        <v>0.32</v>
      </c>
      <c r="O243" s="1">
        <f t="shared" si="9"/>
        <v>106055.62533056637</v>
      </c>
      <c r="P243" s="1">
        <f t="shared" si="10"/>
        <v>112884.64134883965</v>
      </c>
      <c r="Q243" s="2">
        <f t="shared" si="11"/>
        <v>-6.0495528325860033E-2</v>
      </c>
    </row>
    <row r="244" spans="1:17" x14ac:dyDescent="0.25">
      <c r="A244">
        <v>243</v>
      </c>
      <c r="B244" t="s">
        <v>14</v>
      </c>
      <c r="C244" t="s">
        <v>21</v>
      </c>
      <c r="D244" s="3">
        <v>45294.395833333336</v>
      </c>
      <c r="E244">
        <v>15.8</v>
      </c>
      <c r="F244">
        <v>64143</v>
      </c>
      <c r="G244">
        <v>-13470.03</v>
      </c>
      <c r="H244">
        <v>-1.35</v>
      </c>
      <c r="I244">
        <v>60909.61</v>
      </c>
      <c r="J244">
        <v>-1.25</v>
      </c>
      <c r="K244">
        <v>5131.4399999999996</v>
      </c>
      <c r="L244">
        <v>0.51</v>
      </c>
      <c r="M244">
        <v>13470.03</v>
      </c>
      <c r="N244">
        <v>1.35</v>
      </c>
      <c r="O244" s="1">
        <f t="shared" si="9"/>
        <v>106320.76439389278</v>
      </c>
      <c r="P244" s="1">
        <f t="shared" si="10"/>
        <v>112884.64134883965</v>
      </c>
      <c r="Q244" s="2">
        <f t="shared" si="11"/>
        <v>-5.8146767146674744E-2</v>
      </c>
    </row>
    <row r="245" spans="1:17" x14ac:dyDescent="0.25">
      <c r="A245">
        <v>244</v>
      </c>
      <c r="B245" t="s">
        <v>14</v>
      </c>
      <c r="C245" t="s">
        <v>21</v>
      </c>
      <c r="D245" s="3">
        <v>45294.607638888891</v>
      </c>
      <c r="E245">
        <v>15.72</v>
      </c>
      <c r="F245">
        <v>63694</v>
      </c>
      <c r="G245">
        <v>-636.94000000000005</v>
      </c>
      <c r="H245">
        <v>-0.06</v>
      </c>
      <c r="I245">
        <v>60272.67</v>
      </c>
      <c r="J245">
        <v>-0.06</v>
      </c>
      <c r="K245">
        <v>1273.8800000000001</v>
      </c>
      <c r="L245">
        <v>0.13</v>
      </c>
      <c r="M245">
        <v>636.94000000000005</v>
      </c>
      <c r="N245">
        <v>0.06</v>
      </c>
      <c r="O245" s="1">
        <f t="shared" si="9"/>
        <v>107341.44373207416</v>
      </c>
      <c r="P245" s="1">
        <f t="shared" si="10"/>
        <v>112884.64134883965</v>
      </c>
      <c r="Q245" s="2">
        <f t="shared" si="11"/>
        <v>-4.9104976111282769E-2</v>
      </c>
    </row>
    <row r="246" spans="1:17" x14ac:dyDescent="0.25">
      <c r="A246">
        <v>245</v>
      </c>
      <c r="B246" t="s">
        <v>14</v>
      </c>
      <c r="C246" t="s">
        <v>15</v>
      </c>
      <c r="D246" s="3">
        <v>45295.427083333336</v>
      </c>
      <c r="E246">
        <v>15.92</v>
      </c>
      <c r="F246">
        <v>62656</v>
      </c>
      <c r="G246">
        <v>2506.2399999999998</v>
      </c>
      <c r="H246">
        <v>0.25</v>
      </c>
      <c r="I246">
        <v>62778.91</v>
      </c>
      <c r="J246">
        <v>0.24</v>
      </c>
      <c r="K246">
        <v>2506.2399999999998</v>
      </c>
      <c r="L246">
        <v>0.25</v>
      </c>
      <c r="M246">
        <v>1879.68</v>
      </c>
      <c r="N246">
        <v>0.19</v>
      </c>
      <c r="O246" s="1">
        <f t="shared" si="9"/>
        <v>108575.87033499301</v>
      </c>
      <c r="P246" s="1">
        <f t="shared" si="10"/>
        <v>112884.64134883965</v>
      </c>
      <c r="Q246" s="2">
        <f t="shared" si="11"/>
        <v>-3.8169683336562468E-2</v>
      </c>
    </row>
    <row r="247" spans="1:17" x14ac:dyDescent="0.25">
      <c r="A247">
        <v>246</v>
      </c>
      <c r="B247" t="s">
        <v>14</v>
      </c>
      <c r="C247" t="s">
        <v>21</v>
      </c>
      <c r="D247" s="3">
        <v>45296.583333333336</v>
      </c>
      <c r="E247">
        <v>15.47</v>
      </c>
      <c r="F247">
        <v>63979</v>
      </c>
      <c r="G247">
        <v>9596.85</v>
      </c>
      <c r="H247">
        <v>0.96</v>
      </c>
      <c r="I247">
        <v>72375.759999999995</v>
      </c>
      <c r="J247">
        <v>0.9</v>
      </c>
      <c r="K247">
        <v>9596.85</v>
      </c>
      <c r="L247">
        <v>0.96</v>
      </c>
      <c r="M247">
        <v>1919.37</v>
      </c>
      <c r="N247">
        <v>0.19</v>
      </c>
      <c r="O247" s="1">
        <f t="shared" si="9"/>
        <v>108793.022075663</v>
      </c>
      <c r="P247" s="1">
        <f t="shared" si="10"/>
        <v>112884.64134883965</v>
      </c>
      <c r="Q247" s="2">
        <f t="shared" si="11"/>
        <v>-3.6246022703235597E-2</v>
      </c>
    </row>
    <row r="248" spans="1:17" x14ac:dyDescent="0.25">
      <c r="A248">
        <v>247</v>
      </c>
      <c r="B248" t="s">
        <v>14</v>
      </c>
      <c r="C248" t="s">
        <v>21</v>
      </c>
      <c r="D248" s="3">
        <v>45299.416666666664</v>
      </c>
      <c r="E248">
        <v>15.43</v>
      </c>
      <c r="F248">
        <v>64082</v>
      </c>
      <c r="G248">
        <v>11534.76</v>
      </c>
      <c r="H248">
        <v>1.1499999999999999</v>
      </c>
      <c r="I248">
        <v>83910.52</v>
      </c>
      <c r="J248">
        <v>1.08</v>
      </c>
      <c r="K248">
        <v>11534.76</v>
      </c>
      <c r="L248">
        <v>1.1499999999999999</v>
      </c>
      <c r="M248">
        <v>1281.6400000000001</v>
      </c>
      <c r="N248">
        <v>0.13</v>
      </c>
      <c r="O248" s="1">
        <f t="shared" si="9"/>
        <v>108869.17719111596</v>
      </c>
      <c r="P248" s="1">
        <f t="shared" si="10"/>
        <v>112884.64134883965</v>
      </c>
      <c r="Q248" s="2">
        <f t="shared" si="11"/>
        <v>-3.5571394919127905E-2</v>
      </c>
    </row>
    <row r="249" spans="1:17" x14ac:dyDescent="0.25">
      <c r="A249">
        <v>248</v>
      </c>
      <c r="B249" t="s">
        <v>14</v>
      </c>
      <c r="C249" t="s">
        <v>15</v>
      </c>
      <c r="D249" s="3">
        <v>45299.621527777781</v>
      </c>
      <c r="E249">
        <v>15.07</v>
      </c>
      <c r="F249">
        <v>66225</v>
      </c>
      <c r="G249">
        <v>1986.75</v>
      </c>
      <c r="H249">
        <v>0.2</v>
      </c>
      <c r="I249">
        <v>85897.27</v>
      </c>
      <c r="J249">
        <v>0.18</v>
      </c>
      <c r="K249">
        <v>6622.5</v>
      </c>
      <c r="L249">
        <v>0.66</v>
      </c>
      <c r="M249">
        <v>0</v>
      </c>
      <c r="N249">
        <v>0</v>
      </c>
      <c r="O249" s="1">
        <f t="shared" si="9"/>
        <v>108499.02198866617</v>
      </c>
      <c r="P249" s="1">
        <f t="shared" si="10"/>
        <v>112884.64134883965</v>
      </c>
      <c r="Q249" s="2">
        <f t="shared" si="11"/>
        <v>-3.8850452176402872E-2</v>
      </c>
    </row>
    <row r="250" spans="1:17" x14ac:dyDescent="0.25">
      <c r="A250">
        <v>249</v>
      </c>
      <c r="B250" t="s">
        <v>14</v>
      </c>
      <c r="C250" t="s">
        <v>15</v>
      </c>
      <c r="D250" s="3">
        <v>45300.454861111109</v>
      </c>
      <c r="E250">
        <v>15.18</v>
      </c>
      <c r="F250">
        <v>65789</v>
      </c>
      <c r="G250">
        <v>657.89</v>
      </c>
      <c r="H250">
        <v>7.0000000000000007E-2</v>
      </c>
      <c r="I250">
        <v>86555.16</v>
      </c>
      <c r="J250">
        <v>0.06</v>
      </c>
      <c r="K250">
        <v>3947.34</v>
      </c>
      <c r="L250">
        <v>0.39</v>
      </c>
      <c r="M250">
        <v>2631.56</v>
      </c>
      <c r="N250">
        <v>0.26</v>
      </c>
      <c r="O250" s="1">
        <f t="shared" si="9"/>
        <v>108282.02394468883</v>
      </c>
      <c r="P250" s="1">
        <f t="shared" si="10"/>
        <v>112884.64134883965</v>
      </c>
      <c r="Q250" s="2">
        <f t="shared" si="11"/>
        <v>-4.0772751272050094E-2</v>
      </c>
    </row>
    <row r="251" spans="1:17" x14ac:dyDescent="0.25">
      <c r="A251">
        <v>250</v>
      </c>
      <c r="B251" t="s">
        <v>14</v>
      </c>
      <c r="C251" t="s">
        <v>21</v>
      </c>
      <c r="D251" s="3">
        <v>45300.628472222219</v>
      </c>
      <c r="E251">
        <v>14.88</v>
      </c>
      <c r="F251">
        <v>67408</v>
      </c>
      <c r="G251">
        <v>-3370.4</v>
      </c>
      <c r="H251">
        <v>-0.34</v>
      </c>
      <c r="I251">
        <v>83184.759999999995</v>
      </c>
      <c r="J251">
        <v>-0.31</v>
      </c>
      <c r="K251">
        <v>674.08</v>
      </c>
      <c r="L251">
        <v>7.0000000000000007E-2</v>
      </c>
      <c r="M251">
        <v>3370.4</v>
      </c>
      <c r="N251">
        <v>0.34</v>
      </c>
      <c r="O251" s="1">
        <f t="shared" si="9"/>
        <v>108574.38540933948</v>
      </c>
      <c r="P251" s="1">
        <f t="shared" si="10"/>
        <v>112884.64134883965</v>
      </c>
      <c r="Q251" s="2">
        <f t="shared" si="11"/>
        <v>-3.8182837700484744E-2</v>
      </c>
    </row>
    <row r="252" spans="1:17" x14ac:dyDescent="0.25">
      <c r="A252">
        <v>251</v>
      </c>
      <c r="B252" t="s">
        <v>14</v>
      </c>
      <c r="C252" t="s">
        <v>15</v>
      </c>
      <c r="D252" s="3">
        <v>45301.444444444445</v>
      </c>
      <c r="E252">
        <v>14.69</v>
      </c>
      <c r="F252">
        <v>68259</v>
      </c>
      <c r="G252">
        <v>-2047.77</v>
      </c>
      <c r="H252">
        <v>-0.2</v>
      </c>
      <c r="I252">
        <v>81136.990000000005</v>
      </c>
      <c r="J252">
        <v>-0.19</v>
      </c>
      <c r="K252">
        <v>2047.77</v>
      </c>
      <c r="L252">
        <v>0.2</v>
      </c>
      <c r="M252">
        <v>5460.72</v>
      </c>
      <c r="N252">
        <v>0.55000000000000004</v>
      </c>
      <c r="O252" s="1">
        <f t="shared" si="9"/>
        <v>108281.23456873426</v>
      </c>
      <c r="P252" s="1">
        <f t="shared" si="10"/>
        <v>112884.64134883965</v>
      </c>
      <c r="Q252" s="2">
        <f t="shared" si="11"/>
        <v>-4.077974403869343E-2</v>
      </c>
    </row>
    <row r="253" spans="1:17" x14ac:dyDescent="0.25">
      <c r="A253">
        <v>252</v>
      </c>
      <c r="B253" t="s">
        <v>14</v>
      </c>
      <c r="C253" t="s">
        <v>15</v>
      </c>
      <c r="D253" s="3">
        <v>45301.635416666664</v>
      </c>
      <c r="E253">
        <v>14.68</v>
      </c>
      <c r="F253">
        <v>67934</v>
      </c>
      <c r="G253">
        <v>2717.36</v>
      </c>
      <c r="H253">
        <v>0.27</v>
      </c>
      <c r="I253">
        <v>83854.350000000006</v>
      </c>
      <c r="J253">
        <v>0.25</v>
      </c>
      <c r="K253">
        <v>8152.08</v>
      </c>
      <c r="L253">
        <v>0.82</v>
      </c>
      <c r="M253">
        <v>0</v>
      </c>
      <c r="N253">
        <v>0</v>
      </c>
      <c r="O253" s="1">
        <f t="shared" si="9"/>
        <v>107685.68777860623</v>
      </c>
      <c r="P253" s="1">
        <f t="shared" si="10"/>
        <v>112884.64134883965</v>
      </c>
      <c r="Q253" s="2">
        <f t="shared" si="11"/>
        <v>-4.6055455446480591E-2</v>
      </c>
    </row>
    <row r="254" spans="1:17" x14ac:dyDescent="0.25">
      <c r="A254">
        <v>253</v>
      </c>
      <c r="B254" t="s">
        <v>14</v>
      </c>
      <c r="C254" t="s">
        <v>21</v>
      </c>
      <c r="D254" s="3">
        <v>45301.659722222219</v>
      </c>
      <c r="E254">
        <v>14.67</v>
      </c>
      <c r="F254">
        <v>68352</v>
      </c>
      <c r="G254">
        <v>-2734.08</v>
      </c>
      <c r="H254">
        <v>-0.27</v>
      </c>
      <c r="I254">
        <v>81120.27</v>
      </c>
      <c r="J254">
        <v>-0.25</v>
      </c>
      <c r="K254">
        <v>683.52</v>
      </c>
      <c r="L254">
        <v>7.0000000000000007E-2</v>
      </c>
      <c r="M254">
        <v>2734.08</v>
      </c>
      <c r="N254">
        <v>0.27</v>
      </c>
      <c r="O254" s="1">
        <f t="shared" si="9"/>
        <v>106878.04512026669</v>
      </c>
      <c r="P254" s="1">
        <f t="shared" si="10"/>
        <v>112884.64134883965</v>
      </c>
      <c r="Q254" s="2">
        <f t="shared" si="11"/>
        <v>-5.32100395306319E-2</v>
      </c>
    </row>
    <row r="255" spans="1:17" x14ac:dyDescent="0.25">
      <c r="A255">
        <v>254</v>
      </c>
      <c r="B255" t="s">
        <v>14</v>
      </c>
      <c r="C255" t="s">
        <v>21</v>
      </c>
      <c r="D255" s="3">
        <v>45302.40625</v>
      </c>
      <c r="E255">
        <v>14.53</v>
      </c>
      <c r="F255">
        <v>69204</v>
      </c>
      <c r="G255">
        <v>-5536.32</v>
      </c>
      <c r="H255">
        <v>-0.55000000000000004</v>
      </c>
      <c r="I255">
        <v>75583.95</v>
      </c>
      <c r="J255">
        <v>-0.51</v>
      </c>
      <c r="K255">
        <v>1384.08</v>
      </c>
      <c r="L255">
        <v>0.14000000000000001</v>
      </c>
      <c r="M255">
        <v>5536.32</v>
      </c>
      <c r="N255">
        <v>0.55000000000000004</v>
      </c>
      <c r="O255" s="1">
        <f t="shared" si="9"/>
        <v>106311.59148112928</v>
      </c>
      <c r="P255" s="1">
        <f t="shared" si="10"/>
        <v>112884.64134883965</v>
      </c>
      <c r="Q255" s="2">
        <f t="shared" si="11"/>
        <v>-5.822802632111955E-2</v>
      </c>
    </row>
    <row r="256" spans="1:17" x14ac:dyDescent="0.25">
      <c r="A256">
        <v>255</v>
      </c>
      <c r="B256" t="s">
        <v>14</v>
      </c>
      <c r="C256" t="s">
        <v>21</v>
      </c>
      <c r="D256" s="3">
        <v>45303.482638888891</v>
      </c>
      <c r="E256">
        <v>14.8</v>
      </c>
      <c r="F256">
        <v>68073</v>
      </c>
      <c r="G256">
        <v>-7488.03</v>
      </c>
      <c r="H256">
        <v>-0.75</v>
      </c>
      <c r="I256">
        <v>68095.92</v>
      </c>
      <c r="J256">
        <v>-0.7</v>
      </c>
      <c r="K256">
        <v>3403.65</v>
      </c>
      <c r="L256">
        <v>0.34</v>
      </c>
      <c r="M256">
        <v>7488.03</v>
      </c>
      <c r="N256">
        <v>0.75</v>
      </c>
      <c r="O256" s="1">
        <f t="shared" si="9"/>
        <v>105737.50888713117</v>
      </c>
      <c r="P256" s="1">
        <f t="shared" si="10"/>
        <v>112884.64134883965</v>
      </c>
      <c r="Q256" s="2">
        <f t="shared" si="11"/>
        <v>-6.3313594978985518E-2</v>
      </c>
    </row>
    <row r="257" spans="1:17" x14ac:dyDescent="0.25">
      <c r="A257">
        <v>256</v>
      </c>
      <c r="B257" t="s">
        <v>14</v>
      </c>
      <c r="C257" t="s">
        <v>21</v>
      </c>
      <c r="D257" s="3">
        <v>45310.402777777781</v>
      </c>
      <c r="E257">
        <v>15.16</v>
      </c>
      <c r="F257">
        <v>66312</v>
      </c>
      <c r="G257">
        <v>-5304.96</v>
      </c>
      <c r="H257">
        <v>-0.53</v>
      </c>
      <c r="I257">
        <v>62790.96</v>
      </c>
      <c r="J257">
        <v>-0.5</v>
      </c>
      <c r="K257">
        <v>0</v>
      </c>
      <c r="L257">
        <v>0</v>
      </c>
      <c r="M257">
        <v>5304.96</v>
      </c>
      <c r="N257">
        <v>0.53</v>
      </c>
      <c r="O257" s="1">
        <f t="shared" ref="O257:O320" si="12">IF(ISNUMBER(O256),O256*(1+H259/100),100000)</f>
        <v>107006.35899377675</v>
      </c>
      <c r="P257" s="1">
        <f t="shared" ref="P257:P320" si="13">IF(ISNUMBER(P256),MAX(P256,O257),O257)</f>
        <v>112884.64134883965</v>
      </c>
      <c r="Q257" s="2">
        <f t="shared" ref="Q257:Q320" si="14">(O257-P257)/P257</f>
        <v>-5.2073358118733301E-2</v>
      </c>
    </row>
    <row r="258" spans="1:17" x14ac:dyDescent="0.25">
      <c r="A258">
        <v>257</v>
      </c>
      <c r="B258" t="s">
        <v>14</v>
      </c>
      <c r="C258" t="s">
        <v>15</v>
      </c>
      <c r="D258" s="3">
        <v>45310.534722222219</v>
      </c>
      <c r="E258">
        <v>14.97</v>
      </c>
      <c r="F258">
        <v>67159</v>
      </c>
      <c r="G258">
        <v>-5372.72</v>
      </c>
      <c r="H258">
        <v>-0.54</v>
      </c>
      <c r="I258">
        <v>57418.239999999998</v>
      </c>
      <c r="J258">
        <v>-0.51</v>
      </c>
      <c r="K258">
        <v>0</v>
      </c>
      <c r="L258">
        <v>0</v>
      </c>
      <c r="M258">
        <v>6044.31</v>
      </c>
      <c r="N258">
        <v>0.6</v>
      </c>
      <c r="O258" s="1">
        <f t="shared" si="12"/>
        <v>107006.35899377675</v>
      </c>
      <c r="P258" s="1">
        <f t="shared" si="13"/>
        <v>112884.64134883965</v>
      </c>
      <c r="Q258" s="2">
        <f t="shared" si="14"/>
        <v>-5.2073358118733301E-2</v>
      </c>
    </row>
    <row r="259" spans="1:17" x14ac:dyDescent="0.25">
      <c r="A259">
        <v>258</v>
      </c>
      <c r="B259" t="s">
        <v>14</v>
      </c>
      <c r="C259" t="s">
        <v>21</v>
      </c>
      <c r="D259" s="3">
        <v>45313.395833333336</v>
      </c>
      <c r="E259">
        <v>14.81</v>
      </c>
      <c r="F259">
        <v>66688</v>
      </c>
      <c r="G259">
        <v>12003.84</v>
      </c>
      <c r="H259">
        <v>1.2</v>
      </c>
      <c r="I259">
        <v>69422.080000000002</v>
      </c>
      <c r="J259">
        <v>1.1399999999999999</v>
      </c>
      <c r="K259">
        <v>12003.84</v>
      </c>
      <c r="L259">
        <v>1.2</v>
      </c>
      <c r="M259">
        <v>4001.28</v>
      </c>
      <c r="N259">
        <v>0.4</v>
      </c>
      <c r="O259" s="1">
        <f t="shared" si="12"/>
        <v>106717.44182449355</v>
      </c>
      <c r="P259" s="1">
        <f t="shared" si="13"/>
        <v>112884.64134883965</v>
      </c>
      <c r="Q259" s="2">
        <f t="shared" si="14"/>
        <v>-5.4632760051812772E-2</v>
      </c>
    </row>
    <row r="260" spans="1:17" x14ac:dyDescent="0.25">
      <c r="A260">
        <v>259</v>
      </c>
      <c r="B260" t="s">
        <v>14</v>
      </c>
      <c r="C260" t="s">
        <v>15</v>
      </c>
      <c r="D260" s="3">
        <v>45313.506944444445</v>
      </c>
      <c r="E260">
        <v>14.74</v>
      </c>
      <c r="F260">
        <v>67842</v>
      </c>
      <c r="G260">
        <v>0</v>
      </c>
      <c r="H260">
        <v>0</v>
      </c>
      <c r="I260">
        <v>69422.080000000002</v>
      </c>
      <c r="J260">
        <v>0</v>
      </c>
      <c r="K260">
        <v>6784.2</v>
      </c>
      <c r="L260">
        <v>0.68</v>
      </c>
      <c r="M260">
        <v>678.42</v>
      </c>
      <c r="N260">
        <v>7.0000000000000007E-2</v>
      </c>
      <c r="O260" s="1">
        <f t="shared" si="12"/>
        <v>107816.63147528583</v>
      </c>
      <c r="P260" s="1">
        <f t="shared" si="13"/>
        <v>112884.64134883965</v>
      </c>
      <c r="Q260" s="2">
        <f t="shared" si="14"/>
        <v>-4.4895477480346481E-2</v>
      </c>
    </row>
    <row r="261" spans="1:17" x14ac:dyDescent="0.25">
      <c r="A261">
        <v>260</v>
      </c>
      <c r="B261" t="s">
        <v>14</v>
      </c>
      <c r="C261" t="s">
        <v>21</v>
      </c>
      <c r="D261" s="3">
        <v>45313.597222222219</v>
      </c>
      <c r="E261">
        <v>14.72</v>
      </c>
      <c r="F261">
        <v>68119</v>
      </c>
      <c r="G261">
        <v>-2724.76</v>
      </c>
      <c r="H261">
        <v>-0.27</v>
      </c>
      <c r="I261">
        <v>66697.320000000007</v>
      </c>
      <c r="J261">
        <v>-0.25</v>
      </c>
      <c r="K261">
        <v>0</v>
      </c>
      <c r="L261">
        <v>0</v>
      </c>
      <c r="M261">
        <v>2724.76</v>
      </c>
      <c r="N261">
        <v>0.27</v>
      </c>
      <c r="O261" s="1">
        <f t="shared" si="12"/>
        <v>107665.68819122044</v>
      </c>
      <c r="P261" s="1">
        <f t="shared" si="13"/>
        <v>112884.64134883965</v>
      </c>
      <c r="Q261" s="2">
        <f t="shared" si="14"/>
        <v>-4.6232623811873902E-2</v>
      </c>
    </row>
    <row r="262" spans="1:17" x14ac:dyDescent="0.25">
      <c r="A262">
        <v>261</v>
      </c>
      <c r="B262" t="s">
        <v>14</v>
      </c>
      <c r="C262" t="s">
        <v>21</v>
      </c>
      <c r="D262" s="3">
        <v>45313.663194444445</v>
      </c>
      <c r="E262">
        <v>14.48</v>
      </c>
      <c r="F262">
        <v>68352</v>
      </c>
      <c r="G262">
        <v>10252.799999999999</v>
      </c>
      <c r="H262">
        <v>1.03</v>
      </c>
      <c r="I262">
        <v>76950.12</v>
      </c>
      <c r="J262">
        <v>0.96</v>
      </c>
      <c r="K262">
        <v>10252.799999999999</v>
      </c>
      <c r="L262">
        <v>1.03</v>
      </c>
      <c r="M262">
        <v>1367.04</v>
      </c>
      <c r="N262">
        <v>0.14000000000000001</v>
      </c>
      <c r="O262" s="1">
        <f t="shared" si="12"/>
        <v>108128.65065044268</v>
      </c>
      <c r="P262" s="1">
        <f t="shared" si="13"/>
        <v>112884.64134883965</v>
      </c>
      <c r="Q262" s="2">
        <f t="shared" si="14"/>
        <v>-4.2131424094265041E-2</v>
      </c>
    </row>
    <row r="263" spans="1:17" x14ac:dyDescent="0.25">
      <c r="A263">
        <v>262</v>
      </c>
      <c r="B263" t="s">
        <v>14</v>
      </c>
      <c r="C263" t="s">
        <v>21</v>
      </c>
      <c r="D263" s="3">
        <v>45314.541666666664</v>
      </c>
      <c r="E263">
        <v>14.16</v>
      </c>
      <c r="F263">
        <v>70721</v>
      </c>
      <c r="G263">
        <v>-1414.42</v>
      </c>
      <c r="H263">
        <v>-0.14000000000000001</v>
      </c>
      <c r="I263">
        <v>75535.7</v>
      </c>
      <c r="J263">
        <v>-0.13</v>
      </c>
      <c r="K263">
        <v>0</v>
      </c>
      <c r="L263">
        <v>0</v>
      </c>
      <c r="M263">
        <v>1414.42</v>
      </c>
      <c r="N263">
        <v>0.14000000000000001</v>
      </c>
      <c r="O263" s="1">
        <f t="shared" si="12"/>
        <v>107901.58048407675</v>
      </c>
      <c r="P263" s="1">
        <f t="shared" si="13"/>
        <v>112884.64134883965</v>
      </c>
      <c r="Q263" s="2">
        <f t="shared" si="14"/>
        <v>-4.4142948103667062E-2</v>
      </c>
    </row>
    <row r="264" spans="1:17" x14ac:dyDescent="0.25">
      <c r="A264">
        <v>263</v>
      </c>
      <c r="B264" t="s">
        <v>14</v>
      </c>
      <c r="C264" t="s">
        <v>15</v>
      </c>
      <c r="D264" s="3">
        <v>45315.444444444445</v>
      </c>
      <c r="E264">
        <v>14.03</v>
      </c>
      <c r="F264">
        <v>71022</v>
      </c>
      <c r="G264">
        <v>4261.32</v>
      </c>
      <c r="H264">
        <v>0.43</v>
      </c>
      <c r="I264">
        <v>79797.02</v>
      </c>
      <c r="J264">
        <v>0.4</v>
      </c>
      <c r="K264">
        <v>10653.3</v>
      </c>
      <c r="L264">
        <v>1.06</v>
      </c>
      <c r="M264">
        <v>2840.88</v>
      </c>
      <c r="N264">
        <v>0.28000000000000003</v>
      </c>
      <c r="O264" s="1">
        <f t="shared" si="12"/>
        <v>107674.98716506019</v>
      </c>
      <c r="P264" s="1">
        <f t="shared" si="13"/>
        <v>112884.64134883965</v>
      </c>
      <c r="Q264" s="2">
        <f t="shared" si="14"/>
        <v>-4.6150247912649413E-2</v>
      </c>
    </row>
    <row r="265" spans="1:17" x14ac:dyDescent="0.25">
      <c r="A265">
        <v>264</v>
      </c>
      <c r="B265" t="s">
        <v>14</v>
      </c>
      <c r="C265" t="s">
        <v>21</v>
      </c>
      <c r="D265" s="3">
        <v>45315.520833333336</v>
      </c>
      <c r="E265">
        <v>14.16</v>
      </c>
      <c r="F265">
        <v>70821</v>
      </c>
      <c r="G265">
        <v>-2124.63</v>
      </c>
      <c r="H265">
        <v>-0.21</v>
      </c>
      <c r="I265">
        <v>77672.39</v>
      </c>
      <c r="J265">
        <v>-0.2</v>
      </c>
      <c r="K265">
        <v>708.21</v>
      </c>
      <c r="L265">
        <v>7.0000000000000007E-2</v>
      </c>
      <c r="M265">
        <v>2124.63</v>
      </c>
      <c r="N265">
        <v>0.21</v>
      </c>
      <c r="O265" s="1">
        <f t="shared" si="12"/>
        <v>107373.49720099801</v>
      </c>
      <c r="P265" s="1">
        <f t="shared" si="13"/>
        <v>112884.64134883965</v>
      </c>
      <c r="Q265" s="2">
        <f t="shared" si="14"/>
        <v>-4.8821027218494038E-2</v>
      </c>
    </row>
    <row r="266" spans="1:17" x14ac:dyDescent="0.25">
      <c r="A266">
        <v>265</v>
      </c>
      <c r="B266" t="s">
        <v>14</v>
      </c>
      <c r="C266" t="s">
        <v>15</v>
      </c>
      <c r="D266" s="3">
        <v>45317.524305555555</v>
      </c>
      <c r="E266">
        <v>14.46</v>
      </c>
      <c r="F266">
        <v>69300</v>
      </c>
      <c r="G266">
        <v>-2079</v>
      </c>
      <c r="H266">
        <v>-0.21</v>
      </c>
      <c r="I266">
        <v>75593.39</v>
      </c>
      <c r="J266">
        <v>-0.19</v>
      </c>
      <c r="K266">
        <v>3465</v>
      </c>
      <c r="L266">
        <v>0.35</v>
      </c>
      <c r="M266">
        <v>2772</v>
      </c>
      <c r="N266">
        <v>0.28000000000000003</v>
      </c>
      <c r="O266" s="1">
        <f t="shared" si="12"/>
        <v>107298.33575295731</v>
      </c>
      <c r="P266" s="1">
        <f t="shared" si="13"/>
        <v>112884.64134883965</v>
      </c>
      <c r="Q266" s="2">
        <f t="shared" si="14"/>
        <v>-4.9486852499441111E-2</v>
      </c>
    </row>
    <row r="267" spans="1:17" x14ac:dyDescent="0.25">
      <c r="A267">
        <v>266</v>
      </c>
      <c r="B267" t="s">
        <v>14</v>
      </c>
      <c r="C267" t="s">
        <v>15</v>
      </c>
      <c r="D267" s="3">
        <v>45317.572916666664</v>
      </c>
      <c r="E267">
        <v>14.42</v>
      </c>
      <c r="F267">
        <v>69541</v>
      </c>
      <c r="G267">
        <v>-2781.64</v>
      </c>
      <c r="H267">
        <v>-0.28000000000000003</v>
      </c>
      <c r="I267">
        <v>72811.75</v>
      </c>
      <c r="J267">
        <v>-0.26</v>
      </c>
      <c r="K267">
        <v>695.41</v>
      </c>
      <c r="L267">
        <v>7.0000000000000007E-2</v>
      </c>
      <c r="M267">
        <v>2781.64</v>
      </c>
      <c r="N267">
        <v>0.28000000000000003</v>
      </c>
      <c r="O267" s="1">
        <f t="shared" si="12"/>
        <v>107298.33575295731</v>
      </c>
      <c r="P267" s="1">
        <f t="shared" si="13"/>
        <v>112884.64134883965</v>
      </c>
      <c r="Q267" s="2">
        <f t="shared" si="14"/>
        <v>-4.9486852499441111E-2</v>
      </c>
    </row>
    <row r="268" spans="1:17" x14ac:dyDescent="0.25">
      <c r="A268">
        <v>267</v>
      </c>
      <c r="B268" t="s">
        <v>14</v>
      </c>
      <c r="C268" t="s">
        <v>21</v>
      </c>
      <c r="D268" s="3">
        <v>45317.611111111109</v>
      </c>
      <c r="E268">
        <v>14.38</v>
      </c>
      <c r="F268">
        <v>69637</v>
      </c>
      <c r="G268">
        <v>-696.37</v>
      </c>
      <c r="H268">
        <v>-7.0000000000000007E-2</v>
      </c>
      <c r="I268">
        <v>72115.38</v>
      </c>
      <c r="J268">
        <v>-0.06</v>
      </c>
      <c r="K268">
        <v>696.37</v>
      </c>
      <c r="L268">
        <v>7.0000000000000007E-2</v>
      </c>
      <c r="M268">
        <v>696.37</v>
      </c>
      <c r="N268">
        <v>7.0000000000000007E-2</v>
      </c>
      <c r="O268" s="1">
        <f t="shared" si="12"/>
        <v>107073.00924787611</v>
      </c>
      <c r="P268" s="1">
        <f t="shared" si="13"/>
        <v>112884.64134883965</v>
      </c>
      <c r="Q268" s="2">
        <f t="shared" si="14"/>
        <v>-5.1482930109192228E-2</v>
      </c>
    </row>
    <row r="269" spans="1:17" x14ac:dyDescent="0.25">
      <c r="A269">
        <v>268</v>
      </c>
      <c r="B269" t="s">
        <v>14</v>
      </c>
      <c r="C269" t="s">
        <v>15</v>
      </c>
      <c r="D269" s="3">
        <v>45321.454861111109</v>
      </c>
      <c r="E269">
        <v>14.53</v>
      </c>
      <c r="F269">
        <v>68823</v>
      </c>
      <c r="G269">
        <v>0</v>
      </c>
      <c r="H269">
        <v>0</v>
      </c>
      <c r="I269">
        <v>72115.38</v>
      </c>
      <c r="J269">
        <v>0</v>
      </c>
      <c r="K269">
        <v>4129.38</v>
      </c>
      <c r="L269">
        <v>0.41</v>
      </c>
      <c r="M269">
        <v>2752.92</v>
      </c>
      <c r="N269">
        <v>0.28000000000000003</v>
      </c>
      <c r="O269" s="1">
        <f t="shared" si="12"/>
        <v>107073.00924787611</v>
      </c>
      <c r="P269" s="1">
        <f t="shared" si="13"/>
        <v>112884.64134883965</v>
      </c>
      <c r="Q269" s="2">
        <f t="shared" si="14"/>
        <v>-5.1482930109192228E-2</v>
      </c>
    </row>
    <row r="270" spans="1:17" x14ac:dyDescent="0.25">
      <c r="A270">
        <v>269</v>
      </c>
      <c r="B270" t="s">
        <v>14</v>
      </c>
      <c r="C270" t="s">
        <v>15</v>
      </c>
      <c r="D270" s="3">
        <v>45321.46875</v>
      </c>
      <c r="E270">
        <v>14.51</v>
      </c>
      <c r="F270">
        <v>69060</v>
      </c>
      <c r="G270">
        <v>-2071.8000000000002</v>
      </c>
      <c r="H270">
        <v>-0.21</v>
      </c>
      <c r="I270">
        <v>70043.58</v>
      </c>
      <c r="J270">
        <v>-0.19</v>
      </c>
      <c r="K270">
        <v>1381.2</v>
      </c>
      <c r="L270">
        <v>0.14000000000000001</v>
      </c>
      <c r="M270">
        <v>2071.8000000000002</v>
      </c>
      <c r="N270">
        <v>0.21</v>
      </c>
      <c r="O270" s="1">
        <f t="shared" si="12"/>
        <v>107073.00924787611</v>
      </c>
      <c r="P270" s="1">
        <f t="shared" si="13"/>
        <v>112884.64134883965</v>
      </c>
      <c r="Q270" s="2">
        <f t="shared" si="14"/>
        <v>-5.1482930109192228E-2</v>
      </c>
    </row>
    <row r="271" spans="1:17" x14ac:dyDescent="0.25">
      <c r="A271">
        <v>270</v>
      </c>
      <c r="B271" t="s">
        <v>14</v>
      </c>
      <c r="C271" t="s">
        <v>15</v>
      </c>
      <c r="D271" s="3">
        <v>45321.520833333336</v>
      </c>
      <c r="E271">
        <v>14.47</v>
      </c>
      <c r="F271">
        <v>69108</v>
      </c>
      <c r="G271">
        <v>0</v>
      </c>
      <c r="H271">
        <v>0</v>
      </c>
      <c r="I271">
        <v>70043.58</v>
      </c>
      <c r="J271">
        <v>0</v>
      </c>
      <c r="K271">
        <v>2764.32</v>
      </c>
      <c r="L271">
        <v>0.28000000000000003</v>
      </c>
      <c r="M271">
        <v>1382.16</v>
      </c>
      <c r="N271">
        <v>0.14000000000000001</v>
      </c>
      <c r="O271" s="1">
        <f t="shared" si="12"/>
        <v>106473.40039608799</v>
      </c>
      <c r="P271" s="1">
        <f t="shared" si="13"/>
        <v>112884.64134883965</v>
      </c>
      <c r="Q271" s="2">
        <f t="shared" si="14"/>
        <v>-5.6794625700580824E-2</v>
      </c>
    </row>
    <row r="272" spans="1:17" x14ac:dyDescent="0.25">
      <c r="A272">
        <v>271</v>
      </c>
      <c r="B272" t="s">
        <v>14</v>
      </c>
      <c r="C272" t="s">
        <v>15</v>
      </c>
      <c r="D272" s="3">
        <v>45321.614583333336</v>
      </c>
      <c r="E272">
        <v>14.42</v>
      </c>
      <c r="F272">
        <v>69348</v>
      </c>
      <c r="G272">
        <v>0</v>
      </c>
      <c r="H272">
        <v>0</v>
      </c>
      <c r="I272">
        <v>70043.58</v>
      </c>
      <c r="J272">
        <v>0</v>
      </c>
      <c r="K272">
        <v>693.48</v>
      </c>
      <c r="L272">
        <v>7.0000000000000007E-2</v>
      </c>
      <c r="M272">
        <v>1386.96</v>
      </c>
      <c r="N272">
        <v>0.14000000000000001</v>
      </c>
      <c r="O272" s="1">
        <f t="shared" si="12"/>
        <v>107261.30355901906</v>
      </c>
      <c r="P272" s="1">
        <f t="shared" si="13"/>
        <v>112884.64134883965</v>
      </c>
      <c r="Q272" s="2">
        <f t="shared" si="14"/>
        <v>-4.981490593076502E-2</v>
      </c>
    </row>
    <row r="273" spans="1:17" x14ac:dyDescent="0.25">
      <c r="A273">
        <v>272</v>
      </c>
      <c r="B273" t="s">
        <v>14</v>
      </c>
      <c r="C273" t="s">
        <v>15</v>
      </c>
      <c r="D273" s="3">
        <v>45321.645833333336</v>
      </c>
      <c r="E273">
        <v>14.44</v>
      </c>
      <c r="F273">
        <v>69637</v>
      </c>
      <c r="G273">
        <v>-5570.96</v>
      </c>
      <c r="H273">
        <v>-0.56000000000000005</v>
      </c>
      <c r="I273">
        <v>64472.62</v>
      </c>
      <c r="J273">
        <v>-0.52</v>
      </c>
      <c r="K273">
        <v>0</v>
      </c>
      <c r="L273">
        <v>0</v>
      </c>
      <c r="M273">
        <v>5570.96</v>
      </c>
      <c r="N273">
        <v>0.56000000000000005</v>
      </c>
      <c r="O273" s="1">
        <f t="shared" si="12"/>
        <v>108194.47689998252</v>
      </c>
      <c r="P273" s="1">
        <f t="shared" si="13"/>
        <v>112884.64134883965</v>
      </c>
      <c r="Q273" s="2">
        <f t="shared" si="14"/>
        <v>-4.1548295612362715E-2</v>
      </c>
    </row>
    <row r="274" spans="1:17" x14ac:dyDescent="0.25">
      <c r="A274">
        <v>273</v>
      </c>
      <c r="B274" t="s">
        <v>14</v>
      </c>
      <c r="C274" t="s">
        <v>15</v>
      </c>
      <c r="D274" s="3">
        <v>45324.465277777781</v>
      </c>
      <c r="E274">
        <v>14.8</v>
      </c>
      <c r="F274">
        <v>67114</v>
      </c>
      <c r="G274">
        <v>7382.54</v>
      </c>
      <c r="H274">
        <v>0.74</v>
      </c>
      <c r="I274">
        <v>71855.16</v>
      </c>
      <c r="J274">
        <v>0.69</v>
      </c>
      <c r="K274">
        <v>8053.68</v>
      </c>
      <c r="L274">
        <v>0.8</v>
      </c>
      <c r="M274">
        <v>5369.12</v>
      </c>
      <c r="N274">
        <v>0.54</v>
      </c>
      <c r="O274" s="1">
        <f t="shared" si="12"/>
        <v>107740.0600970026</v>
      </c>
      <c r="P274" s="1">
        <f t="shared" si="13"/>
        <v>112884.64134883965</v>
      </c>
      <c r="Q274" s="2">
        <f t="shared" si="14"/>
        <v>-4.5573792770790718E-2</v>
      </c>
    </row>
    <row r="275" spans="1:17" x14ac:dyDescent="0.25">
      <c r="A275">
        <v>274</v>
      </c>
      <c r="B275" t="s">
        <v>14</v>
      </c>
      <c r="C275" t="s">
        <v>15</v>
      </c>
      <c r="D275" s="3">
        <v>45327.5</v>
      </c>
      <c r="E275">
        <v>14.82</v>
      </c>
      <c r="F275">
        <v>66934</v>
      </c>
      <c r="G275">
        <v>8701.42</v>
      </c>
      <c r="H275">
        <v>0.87</v>
      </c>
      <c r="I275">
        <v>80556.58</v>
      </c>
      <c r="J275">
        <v>0.81</v>
      </c>
      <c r="K275">
        <v>8701.42</v>
      </c>
      <c r="L275">
        <v>0.87</v>
      </c>
      <c r="M275">
        <v>669.34</v>
      </c>
      <c r="N275">
        <v>7.0000000000000007E-2</v>
      </c>
      <c r="O275" s="1">
        <f t="shared" si="12"/>
        <v>107287.55184459519</v>
      </c>
      <c r="P275" s="1">
        <f t="shared" si="13"/>
        <v>112884.64134883965</v>
      </c>
      <c r="Q275" s="2">
        <f t="shared" si="14"/>
        <v>-4.9582382841153384E-2</v>
      </c>
    </row>
    <row r="276" spans="1:17" x14ac:dyDescent="0.25">
      <c r="A276">
        <v>275</v>
      </c>
      <c r="B276" t="s">
        <v>14</v>
      </c>
      <c r="C276" t="s">
        <v>21</v>
      </c>
      <c r="D276" s="3">
        <v>45327.628472222219</v>
      </c>
      <c r="E276">
        <v>14.47</v>
      </c>
      <c r="F276">
        <v>69396</v>
      </c>
      <c r="G276">
        <v>-4163.76</v>
      </c>
      <c r="H276">
        <v>-0.42</v>
      </c>
      <c r="I276">
        <v>76392.820000000007</v>
      </c>
      <c r="J276">
        <v>-0.39</v>
      </c>
      <c r="K276">
        <v>2081.88</v>
      </c>
      <c r="L276">
        <v>0.21</v>
      </c>
      <c r="M276">
        <v>4163.76</v>
      </c>
      <c r="N276">
        <v>0.42</v>
      </c>
      <c r="O276" s="1">
        <f t="shared" si="12"/>
        <v>107512.85570346884</v>
      </c>
      <c r="P276" s="1">
        <f t="shared" si="13"/>
        <v>112884.64134883965</v>
      </c>
      <c r="Q276" s="2">
        <f t="shared" si="14"/>
        <v>-4.7586505845119781E-2</v>
      </c>
    </row>
    <row r="277" spans="1:17" x14ac:dyDescent="0.25">
      <c r="A277">
        <v>276</v>
      </c>
      <c r="B277" t="s">
        <v>14</v>
      </c>
      <c r="C277" t="s">
        <v>15</v>
      </c>
      <c r="D277" s="3">
        <v>45328.427083333336</v>
      </c>
      <c r="E277">
        <v>14.31</v>
      </c>
      <c r="F277">
        <v>70175</v>
      </c>
      <c r="G277">
        <v>-4210.5</v>
      </c>
      <c r="H277">
        <v>-0.42</v>
      </c>
      <c r="I277">
        <v>72182.320000000007</v>
      </c>
      <c r="J277">
        <v>-0.39</v>
      </c>
      <c r="K277">
        <v>7017.5</v>
      </c>
      <c r="L277">
        <v>0.7</v>
      </c>
      <c r="M277">
        <v>5614</v>
      </c>
      <c r="N277">
        <v>0.56000000000000005</v>
      </c>
      <c r="O277" s="1">
        <f t="shared" si="12"/>
        <v>109405.08196384989</v>
      </c>
      <c r="P277" s="1">
        <f t="shared" si="13"/>
        <v>112884.64134883965</v>
      </c>
      <c r="Q277" s="2">
        <f t="shared" si="14"/>
        <v>-3.0824028347993884E-2</v>
      </c>
    </row>
    <row r="278" spans="1:17" x14ac:dyDescent="0.25">
      <c r="A278">
        <v>277</v>
      </c>
      <c r="B278" t="s">
        <v>14</v>
      </c>
      <c r="C278" t="s">
        <v>15</v>
      </c>
      <c r="D278" s="3">
        <v>45328.59375</v>
      </c>
      <c r="E278">
        <v>14.28</v>
      </c>
      <c r="F278">
        <v>69881</v>
      </c>
      <c r="G278">
        <v>2096.4299999999998</v>
      </c>
      <c r="H278">
        <v>0.21</v>
      </c>
      <c r="I278">
        <v>74278.75</v>
      </c>
      <c r="J278">
        <v>0.2</v>
      </c>
      <c r="K278">
        <v>7686.91</v>
      </c>
      <c r="L278">
        <v>0.77</v>
      </c>
      <c r="M278">
        <v>2096.4299999999998</v>
      </c>
      <c r="N278">
        <v>0.21</v>
      </c>
      <c r="O278" s="1">
        <f t="shared" si="12"/>
        <v>109011.22366878003</v>
      </c>
      <c r="P278" s="1">
        <f t="shared" si="13"/>
        <v>112884.64134883965</v>
      </c>
      <c r="Q278" s="2">
        <f t="shared" si="14"/>
        <v>-3.4313061845941129E-2</v>
      </c>
    </row>
    <row r="279" spans="1:17" x14ac:dyDescent="0.25">
      <c r="A279">
        <v>278</v>
      </c>
      <c r="B279" t="s">
        <v>14</v>
      </c>
      <c r="C279" t="s">
        <v>21</v>
      </c>
      <c r="D279" s="3">
        <v>45329.395833333336</v>
      </c>
      <c r="E279">
        <v>13.92</v>
      </c>
      <c r="F279">
        <v>70521</v>
      </c>
      <c r="G279">
        <v>17630.25</v>
      </c>
      <c r="H279">
        <v>1.76</v>
      </c>
      <c r="I279">
        <v>91909</v>
      </c>
      <c r="J279">
        <v>1.64</v>
      </c>
      <c r="K279">
        <v>17630.25</v>
      </c>
      <c r="L279">
        <v>1.76</v>
      </c>
      <c r="M279">
        <v>705.21</v>
      </c>
      <c r="N279">
        <v>7.0000000000000007E-2</v>
      </c>
      <c r="O279" s="1">
        <f t="shared" si="12"/>
        <v>109632.58764369208</v>
      </c>
      <c r="P279" s="1">
        <f t="shared" si="13"/>
        <v>112884.64134883965</v>
      </c>
      <c r="Q279" s="2">
        <f t="shared" si="14"/>
        <v>-2.880864629846297E-2</v>
      </c>
    </row>
    <row r="280" spans="1:17" x14ac:dyDescent="0.25">
      <c r="A280">
        <v>279</v>
      </c>
      <c r="B280" t="s">
        <v>14</v>
      </c>
      <c r="C280" t="s">
        <v>15</v>
      </c>
      <c r="D280" s="3">
        <v>45329.451388888891</v>
      </c>
      <c r="E280">
        <v>13.96</v>
      </c>
      <c r="F280">
        <v>71890</v>
      </c>
      <c r="G280">
        <v>-3594.5</v>
      </c>
      <c r="H280">
        <v>-0.36</v>
      </c>
      <c r="I280">
        <v>88314.5</v>
      </c>
      <c r="J280">
        <v>-0.33</v>
      </c>
      <c r="K280">
        <v>718.9</v>
      </c>
      <c r="L280">
        <v>7.0000000000000007E-2</v>
      </c>
      <c r="M280">
        <v>3594.5</v>
      </c>
      <c r="N280">
        <v>0.36</v>
      </c>
      <c r="O280" s="1">
        <f t="shared" si="12"/>
        <v>109161.16751682421</v>
      </c>
      <c r="P280" s="1">
        <f t="shared" si="13"/>
        <v>112884.64134883965</v>
      </c>
      <c r="Q280" s="2">
        <f t="shared" si="14"/>
        <v>-3.2984769119379559E-2</v>
      </c>
    </row>
    <row r="281" spans="1:17" x14ac:dyDescent="0.25">
      <c r="A281">
        <v>280</v>
      </c>
      <c r="B281" t="s">
        <v>14</v>
      </c>
      <c r="C281" t="s">
        <v>15</v>
      </c>
      <c r="D281" s="3">
        <v>45329.600694444445</v>
      </c>
      <c r="E281">
        <v>13.99</v>
      </c>
      <c r="F281">
        <v>71073</v>
      </c>
      <c r="G281">
        <v>5685.84</v>
      </c>
      <c r="H281">
        <v>0.56999999999999995</v>
      </c>
      <c r="I281">
        <v>94000.34</v>
      </c>
      <c r="J281">
        <v>0.52</v>
      </c>
      <c r="K281">
        <v>6396.57</v>
      </c>
      <c r="L281">
        <v>0.64</v>
      </c>
      <c r="M281">
        <v>0</v>
      </c>
      <c r="N281">
        <v>0</v>
      </c>
      <c r="O281" s="1">
        <f t="shared" si="12"/>
        <v>108768.18731376363</v>
      </c>
      <c r="P281" s="1">
        <f t="shared" si="13"/>
        <v>112884.64134883965</v>
      </c>
      <c r="Q281" s="2">
        <f t="shared" si="14"/>
        <v>-3.6466023950549896E-2</v>
      </c>
    </row>
    <row r="282" spans="1:17" x14ac:dyDescent="0.25">
      <c r="A282">
        <v>281</v>
      </c>
      <c r="B282" t="s">
        <v>14</v>
      </c>
      <c r="C282" t="s">
        <v>21</v>
      </c>
      <c r="D282" s="3">
        <v>45329.663194444445</v>
      </c>
      <c r="E282">
        <v>14.01</v>
      </c>
      <c r="F282">
        <v>71684</v>
      </c>
      <c r="G282">
        <v>-4301.04</v>
      </c>
      <c r="H282">
        <v>-0.43</v>
      </c>
      <c r="I282">
        <v>89699.3</v>
      </c>
      <c r="J282">
        <v>-0.39</v>
      </c>
      <c r="K282">
        <v>716.84</v>
      </c>
      <c r="L282">
        <v>7.0000000000000007E-2</v>
      </c>
      <c r="M282">
        <v>4301.04</v>
      </c>
      <c r="N282">
        <v>0.43</v>
      </c>
      <c r="O282" s="1">
        <f t="shared" si="12"/>
        <v>108452.75957055371</v>
      </c>
      <c r="P282" s="1">
        <f t="shared" si="13"/>
        <v>112884.64134883965</v>
      </c>
      <c r="Q282" s="2">
        <f t="shared" si="14"/>
        <v>-3.9260272481093338E-2</v>
      </c>
    </row>
    <row r="283" spans="1:17" x14ac:dyDescent="0.25">
      <c r="A283">
        <v>282</v>
      </c>
      <c r="B283" t="s">
        <v>14</v>
      </c>
      <c r="C283" t="s">
        <v>21</v>
      </c>
      <c r="D283" s="3">
        <v>45330.402777777781</v>
      </c>
      <c r="E283">
        <v>14</v>
      </c>
      <c r="F283">
        <v>71684</v>
      </c>
      <c r="G283">
        <v>-3584.2</v>
      </c>
      <c r="H283">
        <v>-0.36</v>
      </c>
      <c r="I283">
        <v>86115.1</v>
      </c>
      <c r="J283">
        <v>-0.33</v>
      </c>
      <c r="K283">
        <v>1433.68</v>
      </c>
      <c r="L283">
        <v>0.14000000000000001</v>
      </c>
      <c r="M283">
        <v>3584.2</v>
      </c>
      <c r="N283">
        <v>0.36</v>
      </c>
      <c r="O283" s="1">
        <f t="shared" si="12"/>
        <v>108376.84263885432</v>
      </c>
      <c r="P283" s="1">
        <f t="shared" si="13"/>
        <v>112884.64134883965</v>
      </c>
      <c r="Q283" s="2">
        <f t="shared" si="14"/>
        <v>-3.993279029035663E-2</v>
      </c>
    </row>
    <row r="284" spans="1:17" x14ac:dyDescent="0.25">
      <c r="A284">
        <v>283</v>
      </c>
      <c r="B284" t="s">
        <v>14</v>
      </c>
      <c r="C284" t="s">
        <v>15</v>
      </c>
      <c r="D284" s="3">
        <v>45330.447916666664</v>
      </c>
      <c r="E284">
        <v>13.94</v>
      </c>
      <c r="F284">
        <v>71942</v>
      </c>
      <c r="G284">
        <v>-2877.68</v>
      </c>
      <c r="H284">
        <v>-0.28999999999999998</v>
      </c>
      <c r="I284">
        <v>83237.42</v>
      </c>
      <c r="J284">
        <v>-0.26</v>
      </c>
      <c r="K284">
        <v>2158.2600000000002</v>
      </c>
      <c r="L284">
        <v>0.22</v>
      </c>
      <c r="M284">
        <v>3597.1</v>
      </c>
      <c r="N284">
        <v>0.36</v>
      </c>
      <c r="O284" s="1">
        <f t="shared" si="12"/>
        <v>107585.69168759068</v>
      </c>
      <c r="P284" s="1">
        <f t="shared" si="13"/>
        <v>112884.64134883965</v>
      </c>
      <c r="Q284" s="2">
        <f t="shared" si="14"/>
        <v>-4.6941280921237061E-2</v>
      </c>
    </row>
    <row r="285" spans="1:17" x14ac:dyDescent="0.25">
      <c r="A285">
        <v>284</v>
      </c>
      <c r="B285" t="s">
        <v>14</v>
      </c>
      <c r="C285" t="s">
        <v>15</v>
      </c>
      <c r="D285" s="3">
        <v>45330.649305555555</v>
      </c>
      <c r="E285">
        <v>13.9</v>
      </c>
      <c r="F285">
        <v>71994</v>
      </c>
      <c r="G285">
        <v>-719.94</v>
      </c>
      <c r="H285">
        <v>-7.0000000000000007E-2</v>
      </c>
      <c r="I285">
        <v>82517.48</v>
      </c>
      <c r="J285">
        <v>-7.0000000000000007E-2</v>
      </c>
      <c r="K285">
        <v>0</v>
      </c>
      <c r="L285">
        <v>0</v>
      </c>
      <c r="M285">
        <v>1439.88</v>
      </c>
      <c r="N285">
        <v>0.14000000000000001</v>
      </c>
      <c r="O285" s="1">
        <f t="shared" si="12"/>
        <v>107510.38170340935</v>
      </c>
      <c r="P285" s="1">
        <f t="shared" si="13"/>
        <v>112884.64134883965</v>
      </c>
      <c r="Q285" s="2">
        <f t="shared" si="14"/>
        <v>-4.7608422024592284E-2</v>
      </c>
    </row>
    <row r="286" spans="1:17" x14ac:dyDescent="0.25">
      <c r="A286">
        <v>285</v>
      </c>
      <c r="B286" t="s">
        <v>14</v>
      </c>
      <c r="C286" t="s">
        <v>15</v>
      </c>
      <c r="D286" s="3">
        <v>45331.427083333336</v>
      </c>
      <c r="E286">
        <v>13.86</v>
      </c>
      <c r="F286">
        <v>72674</v>
      </c>
      <c r="G286">
        <v>-7267.4</v>
      </c>
      <c r="H286">
        <v>-0.73</v>
      </c>
      <c r="I286">
        <v>75250.080000000002</v>
      </c>
      <c r="J286">
        <v>-0.67</v>
      </c>
      <c r="K286">
        <v>726.74</v>
      </c>
      <c r="L286">
        <v>7.0000000000000007E-2</v>
      </c>
      <c r="M286">
        <v>7994.14</v>
      </c>
      <c r="N286">
        <v>0.8</v>
      </c>
      <c r="O286" s="1">
        <f t="shared" si="12"/>
        <v>106413.77581003458</v>
      </c>
      <c r="P286" s="1">
        <f t="shared" si="13"/>
        <v>112884.64134883965</v>
      </c>
      <c r="Q286" s="2">
        <f t="shared" si="14"/>
        <v>-5.7322816119941396E-2</v>
      </c>
    </row>
    <row r="287" spans="1:17" x14ac:dyDescent="0.25">
      <c r="A287">
        <v>286</v>
      </c>
      <c r="B287" t="s">
        <v>14</v>
      </c>
      <c r="C287" t="s">
        <v>15</v>
      </c>
      <c r="D287" s="3">
        <v>45331.569444444445</v>
      </c>
      <c r="E287">
        <v>13.91</v>
      </c>
      <c r="F287">
        <v>71890</v>
      </c>
      <c r="G287">
        <v>-718.9</v>
      </c>
      <c r="H287">
        <v>-7.0000000000000007E-2</v>
      </c>
      <c r="I287">
        <v>74531.179999999993</v>
      </c>
      <c r="J287">
        <v>-7.0000000000000007E-2</v>
      </c>
      <c r="K287">
        <v>4313.3999999999996</v>
      </c>
      <c r="L287">
        <v>0.43</v>
      </c>
      <c r="M287">
        <v>718.9</v>
      </c>
      <c r="N287">
        <v>7.0000000000000007E-2</v>
      </c>
      <c r="O287" s="1">
        <f t="shared" si="12"/>
        <v>105690.16213452634</v>
      </c>
      <c r="P287" s="1">
        <f t="shared" si="13"/>
        <v>112884.64134883965</v>
      </c>
      <c r="Q287" s="2">
        <f t="shared" si="14"/>
        <v>-6.3733020970325849E-2</v>
      </c>
    </row>
    <row r="288" spans="1:17" x14ac:dyDescent="0.25">
      <c r="A288">
        <v>287</v>
      </c>
      <c r="B288" t="s">
        <v>14</v>
      </c>
      <c r="C288" t="s">
        <v>21</v>
      </c>
      <c r="D288" s="3">
        <v>45336.586805555555</v>
      </c>
      <c r="E288">
        <v>14.85</v>
      </c>
      <c r="F288">
        <v>68027</v>
      </c>
      <c r="G288">
        <v>-10204.049999999999</v>
      </c>
      <c r="H288">
        <v>-1.02</v>
      </c>
      <c r="I288">
        <v>64327.13</v>
      </c>
      <c r="J288">
        <v>-0.95</v>
      </c>
      <c r="K288">
        <v>4761.8900000000003</v>
      </c>
      <c r="L288">
        <v>0.48</v>
      </c>
      <c r="M288">
        <v>10204.049999999999</v>
      </c>
      <c r="N288">
        <v>1.02</v>
      </c>
      <c r="O288" s="1">
        <f t="shared" si="12"/>
        <v>106842.18490179267</v>
      </c>
      <c r="P288" s="1">
        <f t="shared" si="13"/>
        <v>112884.64134883965</v>
      </c>
      <c r="Q288" s="2">
        <f t="shared" si="14"/>
        <v>-5.3527710898902445E-2</v>
      </c>
    </row>
    <row r="289" spans="1:17" x14ac:dyDescent="0.25">
      <c r="A289">
        <v>288</v>
      </c>
      <c r="B289" t="s">
        <v>14</v>
      </c>
      <c r="C289" t="s">
        <v>21</v>
      </c>
      <c r="D289" s="3">
        <v>45336.625</v>
      </c>
      <c r="E289">
        <v>14.8</v>
      </c>
      <c r="F289">
        <v>68004</v>
      </c>
      <c r="G289">
        <v>-6800.4</v>
      </c>
      <c r="H289">
        <v>-0.68</v>
      </c>
      <c r="I289">
        <v>57526.73</v>
      </c>
      <c r="J289">
        <v>-0.64</v>
      </c>
      <c r="K289">
        <v>6120.36</v>
      </c>
      <c r="L289">
        <v>0.61</v>
      </c>
      <c r="M289">
        <v>6800.4</v>
      </c>
      <c r="N289">
        <v>0.68</v>
      </c>
      <c r="O289" s="1">
        <f t="shared" si="12"/>
        <v>106179.76335540156</v>
      </c>
      <c r="P289" s="1">
        <f t="shared" si="13"/>
        <v>112884.64134883965</v>
      </c>
      <c r="Q289" s="2">
        <f t="shared" si="14"/>
        <v>-5.9395839091329207E-2</v>
      </c>
    </row>
    <row r="290" spans="1:17" x14ac:dyDescent="0.25">
      <c r="A290">
        <v>289</v>
      </c>
      <c r="B290" t="s">
        <v>14</v>
      </c>
      <c r="C290" t="s">
        <v>21</v>
      </c>
      <c r="D290" s="3">
        <v>45336.659722222219</v>
      </c>
      <c r="E290">
        <v>14.53</v>
      </c>
      <c r="F290">
        <v>68073</v>
      </c>
      <c r="G290">
        <v>10891.68</v>
      </c>
      <c r="H290">
        <v>1.0900000000000001</v>
      </c>
      <c r="I290">
        <v>68418.41</v>
      </c>
      <c r="J290">
        <v>1.03</v>
      </c>
      <c r="K290">
        <v>10891.68</v>
      </c>
      <c r="L290">
        <v>1.0900000000000001</v>
      </c>
      <c r="M290">
        <v>0</v>
      </c>
      <c r="N290">
        <v>0</v>
      </c>
      <c r="O290" s="1">
        <f t="shared" si="12"/>
        <v>105893.07799434198</v>
      </c>
      <c r="P290" s="1">
        <f t="shared" si="13"/>
        <v>112884.64134883965</v>
      </c>
      <c r="Q290" s="2">
        <f t="shared" si="14"/>
        <v>-6.1935470325782636E-2</v>
      </c>
    </row>
    <row r="291" spans="1:17" x14ac:dyDescent="0.25">
      <c r="A291">
        <v>290</v>
      </c>
      <c r="B291" t="s">
        <v>14</v>
      </c>
      <c r="C291" t="s">
        <v>21</v>
      </c>
      <c r="D291" s="3">
        <v>45337.541666666664</v>
      </c>
      <c r="E291">
        <v>14.63</v>
      </c>
      <c r="F291">
        <v>68799</v>
      </c>
      <c r="G291">
        <v>-6191.91</v>
      </c>
      <c r="H291">
        <v>-0.62</v>
      </c>
      <c r="I291">
        <v>62226.5</v>
      </c>
      <c r="J291">
        <v>-0.57999999999999996</v>
      </c>
      <c r="K291">
        <v>3439.95</v>
      </c>
      <c r="L291">
        <v>0.34</v>
      </c>
      <c r="M291">
        <v>6191.91</v>
      </c>
      <c r="N291">
        <v>0.62</v>
      </c>
      <c r="O291" s="1">
        <f t="shared" si="12"/>
        <v>105162.41575618101</v>
      </c>
      <c r="P291" s="1">
        <f t="shared" si="13"/>
        <v>112884.64134883965</v>
      </c>
      <c r="Q291" s="2">
        <f t="shared" si="14"/>
        <v>-6.8408115580534765E-2</v>
      </c>
    </row>
    <row r="292" spans="1:17" x14ac:dyDescent="0.25">
      <c r="A292">
        <v>291</v>
      </c>
      <c r="B292" t="s">
        <v>14</v>
      </c>
      <c r="C292" t="s">
        <v>15</v>
      </c>
      <c r="D292" s="3">
        <v>45337.572916666664</v>
      </c>
      <c r="E292">
        <v>14.62</v>
      </c>
      <c r="F292">
        <v>68634</v>
      </c>
      <c r="G292">
        <v>-2745.36</v>
      </c>
      <c r="H292">
        <v>-0.27</v>
      </c>
      <c r="I292">
        <v>59481.14</v>
      </c>
      <c r="J292">
        <v>-0.26</v>
      </c>
      <c r="K292">
        <v>0</v>
      </c>
      <c r="L292">
        <v>0</v>
      </c>
      <c r="M292">
        <v>3431.7</v>
      </c>
      <c r="N292">
        <v>0.34</v>
      </c>
      <c r="O292" s="1">
        <f t="shared" si="12"/>
        <v>106329.71857107463</v>
      </c>
      <c r="P292" s="1">
        <f t="shared" si="13"/>
        <v>112884.64134883965</v>
      </c>
      <c r="Q292" s="2">
        <f t="shared" si="14"/>
        <v>-5.8067445663478663E-2</v>
      </c>
    </row>
    <row r="293" spans="1:17" x14ac:dyDescent="0.25">
      <c r="A293">
        <v>292</v>
      </c>
      <c r="B293" t="s">
        <v>14</v>
      </c>
      <c r="C293" t="s">
        <v>21</v>
      </c>
      <c r="D293" s="3">
        <v>45338.430555555555</v>
      </c>
      <c r="E293">
        <v>14.53</v>
      </c>
      <c r="F293">
        <v>69348</v>
      </c>
      <c r="G293">
        <v>-6934.8</v>
      </c>
      <c r="H293">
        <v>-0.69</v>
      </c>
      <c r="I293">
        <v>52546.34</v>
      </c>
      <c r="J293">
        <v>-0.65</v>
      </c>
      <c r="K293">
        <v>693.48</v>
      </c>
      <c r="L293">
        <v>7.0000000000000007E-2</v>
      </c>
      <c r="M293">
        <v>6934.8</v>
      </c>
      <c r="N293">
        <v>0.69</v>
      </c>
      <c r="O293" s="1">
        <f t="shared" si="12"/>
        <v>105968.19752793298</v>
      </c>
      <c r="P293" s="1">
        <f t="shared" si="13"/>
        <v>112884.64134883965</v>
      </c>
      <c r="Q293" s="2">
        <f t="shared" si="14"/>
        <v>-6.1270016348222794E-2</v>
      </c>
    </row>
    <row r="294" spans="1:17" x14ac:dyDescent="0.25">
      <c r="A294">
        <v>293</v>
      </c>
      <c r="B294" t="s">
        <v>14</v>
      </c>
      <c r="C294" t="s">
        <v>21</v>
      </c>
      <c r="D294" s="3">
        <v>45338.444444444445</v>
      </c>
      <c r="E294">
        <v>14.25</v>
      </c>
      <c r="F294">
        <v>69396</v>
      </c>
      <c r="G294">
        <v>11103.36</v>
      </c>
      <c r="H294">
        <v>1.1100000000000001</v>
      </c>
      <c r="I294">
        <v>63649.7</v>
      </c>
      <c r="J294">
        <v>1.05</v>
      </c>
      <c r="K294">
        <v>11103.36</v>
      </c>
      <c r="L294">
        <v>1.1100000000000001</v>
      </c>
      <c r="M294">
        <v>693.96</v>
      </c>
      <c r="N294">
        <v>7.0000000000000007E-2</v>
      </c>
      <c r="O294" s="1">
        <f t="shared" si="12"/>
        <v>107102.05724148186</v>
      </c>
      <c r="P294" s="1">
        <f t="shared" si="13"/>
        <v>112884.64134883965</v>
      </c>
      <c r="Q294" s="2">
        <f t="shared" si="14"/>
        <v>-5.1225605523148789E-2</v>
      </c>
    </row>
    <row r="295" spans="1:17" x14ac:dyDescent="0.25">
      <c r="A295">
        <v>294</v>
      </c>
      <c r="B295" t="s">
        <v>14</v>
      </c>
      <c r="C295" t="s">
        <v>15</v>
      </c>
      <c r="D295" s="3">
        <v>45343.4375</v>
      </c>
      <c r="E295">
        <v>14.94</v>
      </c>
      <c r="F295">
        <v>67181</v>
      </c>
      <c r="G295">
        <v>-3359.05</v>
      </c>
      <c r="H295">
        <v>-0.34</v>
      </c>
      <c r="I295">
        <v>60290.65</v>
      </c>
      <c r="J295">
        <v>-0.32</v>
      </c>
      <c r="K295">
        <v>0</v>
      </c>
      <c r="L295">
        <v>0</v>
      </c>
      <c r="M295">
        <v>4030.86</v>
      </c>
      <c r="N295">
        <v>0.4</v>
      </c>
      <c r="O295" s="1">
        <f t="shared" si="12"/>
        <v>106384.47345796393</v>
      </c>
      <c r="P295" s="1">
        <f t="shared" si="13"/>
        <v>112884.64134883965</v>
      </c>
      <c r="Q295" s="2">
        <f t="shared" si="14"/>
        <v>-5.7582393966143675E-2</v>
      </c>
    </row>
    <row r="296" spans="1:17" x14ac:dyDescent="0.25">
      <c r="A296">
        <v>295</v>
      </c>
      <c r="B296" t="s">
        <v>14</v>
      </c>
      <c r="C296" t="s">
        <v>21</v>
      </c>
      <c r="D296" s="3">
        <v>45343.465277777781</v>
      </c>
      <c r="E296">
        <v>14.73</v>
      </c>
      <c r="F296">
        <v>67159</v>
      </c>
      <c r="G296">
        <v>10745.44</v>
      </c>
      <c r="H296">
        <v>1.07</v>
      </c>
      <c r="I296">
        <v>71036.09</v>
      </c>
      <c r="J296">
        <v>1.01</v>
      </c>
      <c r="K296">
        <v>10745.44</v>
      </c>
      <c r="L296">
        <v>1.07</v>
      </c>
      <c r="M296">
        <v>671.59</v>
      </c>
      <c r="N296">
        <v>7.0000000000000007E-2</v>
      </c>
      <c r="O296" s="1">
        <f t="shared" si="12"/>
        <v>105863.18953801991</v>
      </c>
      <c r="P296" s="1">
        <f t="shared" si="13"/>
        <v>112884.64134883965</v>
      </c>
      <c r="Q296" s="2">
        <f t="shared" si="14"/>
        <v>-6.2200240235709546E-2</v>
      </c>
    </row>
    <row r="297" spans="1:17" x14ac:dyDescent="0.25">
      <c r="A297">
        <v>296</v>
      </c>
      <c r="B297" t="s">
        <v>14</v>
      </c>
      <c r="C297" t="s">
        <v>21</v>
      </c>
      <c r="D297" s="3">
        <v>45343.583333333336</v>
      </c>
      <c r="E297">
        <v>15</v>
      </c>
      <c r="F297">
        <v>67024</v>
      </c>
      <c r="G297">
        <v>-6702.4</v>
      </c>
      <c r="H297">
        <v>-0.67</v>
      </c>
      <c r="I297">
        <v>64333.69</v>
      </c>
      <c r="J297">
        <v>-0.63</v>
      </c>
      <c r="K297">
        <v>2010.72</v>
      </c>
      <c r="L297">
        <v>0.2</v>
      </c>
      <c r="M297">
        <v>6702.4</v>
      </c>
      <c r="N297">
        <v>0.67</v>
      </c>
      <c r="O297" s="1">
        <f t="shared" si="12"/>
        <v>106540.71395106324</v>
      </c>
      <c r="P297" s="1">
        <f t="shared" si="13"/>
        <v>112884.64134883965</v>
      </c>
      <c r="Q297" s="2">
        <f t="shared" si="14"/>
        <v>-5.6198321773218082E-2</v>
      </c>
    </row>
    <row r="298" spans="1:17" x14ac:dyDescent="0.25">
      <c r="A298">
        <v>297</v>
      </c>
      <c r="B298" t="s">
        <v>14</v>
      </c>
      <c r="C298" t="s">
        <v>21</v>
      </c>
      <c r="D298" s="3">
        <v>45344.638888888891</v>
      </c>
      <c r="E298">
        <v>14.29</v>
      </c>
      <c r="F298">
        <v>70323</v>
      </c>
      <c r="G298">
        <v>-4922.6099999999997</v>
      </c>
      <c r="H298">
        <v>-0.49</v>
      </c>
      <c r="I298">
        <v>59411.08</v>
      </c>
      <c r="J298">
        <v>-0.46</v>
      </c>
      <c r="K298">
        <v>0</v>
      </c>
      <c r="L298">
        <v>0</v>
      </c>
      <c r="M298">
        <v>4922.6099999999997</v>
      </c>
      <c r="N298">
        <v>0.49</v>
      </c>
      <c r="O298" s="1">
        <f t="shared" si="12"/>
        <v>106615.29245082897</v>
      </c>
      <c r="P298" s="1">
        <f t="shared" si="13"/>
        <v>112884.64134883965</v>
      </c>
      <c r="Q298" s="2">
        <f t="shared" si="14"/>
        <v>-5.5537660598459444E-2</v>
      </c>
    </row>
    <row r="299" spans="1:17" x14ac:dyDescent="0.25">
      <c r="A299">
        <v>298</v>
      </c>
      <c r="B299" t="s">
        <v>14</v>
      </c>
      <c r="C299" t="s">
        <v>15</v>
      </c>
      <c r="D299" s="3">
        <v>45345.600694444445</v>
      </c>
      <c r="E299">
        <v>14.04</v>
      </c>
      <c r="F299">
        <v>70771</v>
      </c>
      <c r="G299">
        <v>6369.39</v>
      </c>
      <c r="H299">
        <v>0.64</v>
      </c>
      <c r="I299">
        <v>65780.47</v>
      </c>
      <c r="J299">
        <v>0.6</v>
      </c>
      <c r="K299">
        <v>9200.23</v>
      </c>
      <c r="L299">
        <v>0.92</v>
      </c>
      <c r="M299">
        <v>0</v>
      </c>
      <c r="N299">
        <v>0</v>
      </c>
      <c r="O299" s="1">
        <f t="shared" si="12"/>
        <v>106540.66174611339</v>
      </c>
      <c r="P299" s="1">
        <f t="shared" si="13"/>
        <v>112884.64134883965</v>
      </c>
      <c r="Q299" s="2">
        <f t="shared" si="14"/>
        <v>-5.6198784236040571E-2</v>
      </c>
    </row>
    <row r="300" spans="1:17" x14ac:dyDescent="0.25">
      <c r="A300">
        <v>299</v>
      </c>
      <c r="B300" t="s">
        <v>14</v>
      </c>
      <c r="C300" t="s">
        <v>15</v>
      </c>
      <c r="D300" s="3">
        <v>45345.649305555555</v>
      </c>
      <c r="E300">
        <v>13.95</v>
      </c>
      <c r="F300">
        <v>71581</v>
      </c>
      <c r="G300">
        <v>715.81</v>
      </c>
      <c r="H300">
        <v>7.0000000000000007E-2</v>
      </c>
      <c r="I300">
        <v>66496.28</v>
      </c>
      <c r="J300">
        <v>7.0000000000000007E-2</v>
      </c>
      <c r="K300">
        <v>3579.05</v>
      </c>
      <c r="L300">
        <v>0.36</v>
      </c>
      <c r="M300">
        <v>1431.62</v>
      </c>
      <c r="N300">
        <v>0.14000000000000001</v>
      </c>
      <c r="O300" s="1">
        <f t="shared" si="12"/>
        <v>106466.08328289111</v>
      </c>
      <c r="P300" s="1">
        <f t="shared" si="13"/>
        <v>112884.64134883965</v>
      </c>
      <c r="Q300" s="2">
        <f t="shared" si="14"/>
        <v>-5.6859445087075342E-2</v>
      </c>
    </row>
    <row r="301" spans="1:17" x14ac:dyDescent="0.25">
      <c r="A301">
        <v>300</v>
      </c>
      <c r="B301" t="s">
        <v>14</v>
      </c>
      <c r="C301" t="s">
        <v>15</v>
      </c>
      <c r="D301" s="3">
        <v>45348.434027777781</v>
      </c>
      <c r="E301">
        <v>13.79</v>
      </c>
      <c r="F301">
        <v>72595</v>
      </c>
      <c r="G301">
        <v>-725.95</v>
      </c>
      <c r="H301">
        <v>-7.0000000000000007E-2</v>
      </c>
      <c r="I301">
        <v>65770.33</v>
      </c>
      <c r="J301">
        <v>-7.0000000000000007E-2</v>
      </c>
      <c r="K301">
        <v>4355.7</v>
      </c>
      <c r="L301">
        <v>0.44</v>
      </c>
      <c r="M301">
        <v>2903.8</v>
      </c>
      <c r="N301">
        <v>0.28999999999999998</v>
      </c>
      <c r="O301" s="1">
        <f t="shared" si="12"/>
        <v>106391.55702459309</v>
      </c>
      <c r="P301" s="1">
        <f t="shared" si="13"/>
        <v>112884.64134883965</v>
      </c>
      <c r="Q301" s="2">
        <f t="shared" si="14"/>
        <v>-5.7519643475514366E-2</v>
      </c>
    </row>
    <row r="302" spans="1:17" x14ac:dyDescent="0.25">
      <c r="A302">
        <v>301</v>
      </c>
      <c r="B302" t="s">
        <v>14</v>
      </c>
      <c r="C302" t="s">
        <v>15</v>
      </c>
      <c r="D302" s="3">
        <v>45348.527777777781</v>
      </c>
      <c r="E302">
        <v>13.78</v>
      </c>
      <c r="F302">
        <v>72621</v>
      </c>
      <c r="G302">
        <v>-726.21</v>
      </c>
      <c r="H302">
        <v>-7.0000000000000007E-2</v>
      </c>
      <c r="I302">
        <v>65044.12</v>
      </c>
      <c r="J302">
        <v>-7.0000000000000007E-2</v>
      </c>
      <c r="K302">
        <v>726.21</v>
      </c>
      <c r="L302">
        <v>7.0000000000000007E-2</v>
      </c>
      <c r="M302">
        <v>726.21</v>
      </c>
      <c r="N302">
        <v>7.0000000000000007E-2</v>
      </c>
      <c r="O302" s="1">
        <f t="shared" si="12"/>
        <v>105848.96008376767</v>
      </c>
      <c r="P302" s="1">
        <f t="shared" si="13"/>
        <v>112884.64134883965</v>
      </c>
      <c r="Q302" s="2">
        <f t="shared" si="14"/>
        <v>-6.2326293293789171E-2</v>
      </c>
    </row>
    <row r="303" spans="1:17" x14ac:dyDescent="0.25">
      <c r="A303">
        <v>302</v>
      </c>
      <c r="B303" t="s">
        <v>14</v>
      </c>
      <c r="C303" t="s">
        <v>15</v>
      </c>
      <c r="D303" s="3">
        <v>45348.538194444445</v>
      </c>
      <c r="E303">
        <v>13.78</v>
      </c>
      <c r="F303">
        <v>72648</v>
      </c>
      <c r="G303">
        <v>-726.48</v>
      </c>
      <c r="H303">
        <v>-7.0000000000000007E-2</v>
      </c>
      <c r="I303">
        <v>64317.64</v>
      </c>
      <c r="J303">
        <v>-7.0000000000000007E-2</v>
      </c>
      <c r="K303">
        <v>726.48</v>
      </c>
      <c r="L303">
        <v>7.0000000000000007E-2</v>
      </c>
      <c r="M303">
        <v>726.48</v>
      </c>
      <c r="N303">
        <v>7.0000000000000007E-2</v>
      </c>
      <c r="O303" s="1">
        <f t="shared" si="12"/>
        <v>105616.09237158338</v>
      </c>
      <c r="P303" s="1">
        <f t="shared" si="13"/>
        <v>112884.64134883965</v>
      </c>
      <c r="Q303" s="2">
        <f t="shared" si="14"/>
        <v>-6.4389175448542862E-2</v>
      </c>
    </row>
    <row r="304" spans="1:17" x14ac:dyDescent="0.25">
      <c r="A304">
        <v>303</v>
      </c>
      <c r="B304" t="s">
        <v>14</v>
      </c>
      <c r="C304" t="s">
        <v>21</v>
      </c>
      <c r="D304" s="3">
        <v>45348.559027777781</v>
      </c>
      <c r="E304">
        <v>13.8</v>
      </c>
      <c r="F304">
        <v>72833</v>
      </c>
      <c r="G304">
        <v>-5098.3100000000004</v>
      </c>
      <c r="H304">
        <v>-0.51</v>
      </c>
      <c r="I304">
        <v>59219.33</v>
      </c>
      <c r="J304">
        <v>-0.48</v>
      </c>
      <c r="K304">
        <v>728.33</v>
      </c>
      <c r="L304">
        <v>7.0000000000000007E-2</v>
      </c>
      <c r="M304">
        <v>5098.3100000000004</v>
      </c>
      <c r="N304">
        <v>0.51</v>
      </c>
      <c r="O304" s="1">
        <f t="shared" si="12"/>
        <v>105225.31282980852</v>
      </c>
      <c r="P304" s="1">
        <f t="shared" si="13"/>
        <v>112884.64134883965</v>
      </c>
      <c r="Q304" s="2">
        <f t="shared" si="14"/>
        <v>-6.785093549938323E-2</v>
      </c>
    </row>
    <row r="305" spans="1:17" x14ac:dyDescent="0.25">
      <c r="A305">
        <v>304</v>
      </c>
      <c r="B305" t="s">
        <v>14</v>
      </c>
      <c r="C305" t="s">
        <v>15</v>
      </c>
      <c r="D305" s="3">
        <v>45348.652777777781</v>
      </c>
      <c r="E305">
        <v>13.77</v>
      </c>
      <c r="F305">
        <v>72780</v>
      </c>
      <c r="G305">
        <v>-2183.4</v>
      </c>
      <c r="H305">
        <v>-0.22</v>
      </c>
      <c r="I305">
        <v>57035.93</v>
      </c>
      <c r="J305">
        <v>-0.21</v>
      </c>
      <c r="K305">
        <v>727.8</v>
      </c>
      <c r="L305">
        <v>7.0000000000000007E-2</v>
      </c>
      <c r="M305">
        <v>2911.2</v>
      </c>
      <c r="N305">
        <v>0.28999999999999998</v>
      </c>
      <c r="O305" s="1">
        <f t="shared" si="12"/>
        <v>105151.65511082765</v>
      </c>
      <c r="P305" s="1">
        <f t="shared" si="13"/>
        <v>112884.64134883965</v>
      </c>
      <c r="Q305" s="2">
        <f t="shared" si="14"/>
        <v>-6.8503439844533734E-2</v>
      </c>
    </row>
    <row r="306" spans="1:17" x14ac:dyDescent="0.25">
      <c r="A306">
        <v>305</v>
      </c>
      <c r="B306" t="s">
        <v>14</v>
      </c>
      <c r="C306" t="s">
        <v>21</v>
      </c>
      <c r="D306" s="3">
        <v>45349.399305555555</v>
      </c>
      <c r="E306">
        <v>13.68</v>
      </c>
      <c r="F306">
        <v>73367</v>
      </c>
      <c r="G306">
        <v>-3668.35</v>
      </c>
      <c r="H306">
        <v>-0.37</v>
      </c>
      <c r="I306">
        <v>53367.58</v>
      </c>
      <c r="J306">
        <v>-0.35</v>
      </c>
      <c r="K306">
        <v>733.67</v>
      </c>
      <c r="L306">
        <v>7.0000000000000007E-2</v>
      </c>
      <c r="M306">
        <v>3668.35</v>
      </c>
      <c r="N306">
        <v>0.37</v>
      </c>
      <c r="O306" s="1">
        <f t="shared" si="12"/>
        <v>105151.65511082765</v>
      </c>
      <c r="P306" s="1">
        <f t="shared" si="13"/>
        <v>112884.64134883965</v>
      </c>
      <c r="Q306" s="2">
        <f t="shared" si="14"/>
        <v>-6.8503439844533734E-2</v>
      </c>
    </row>
    <row r="307" spans="1:17" x14ac:dyDescent="0.25">
      <c r="A307">
        <v>306</v>
      </c>
      <c r="B307" t="s">
        <v>14</v>
      </c>
      <c r="C307" t="s">
        <v>15</v>
      </c>
      <c r="D307" s="3">
        <v>45349.635416666664</v>
      </c>
      <c r="E307">
        <v>13.58</v>
      </c>
      <c r="F307">
        <v>73691</v>
      </c>
      <c r="G307">
        <v>-736.91</v>
      </c>
      <c r="H307">
        <v>-7.0000000000000007E-2</v>
      </c>
      <c r="I307">
        <v>52630.67</v>
      </c>
      <c r="J307">
        <v>-7.0000000000000007E-2</v>
      </c>
      <c r="K307">
        <v>1473.82</v>
      </c>
      <c r="L307">
        <v>0.15</v>
      </c>
      <c r="M307">
        <v>2210.73</v>
      </c>
      <c r="N307">
        <v>0.22</v>
      </c>
      <c r="O307" s="1">
        <f t="shared" si="12"/>
        <v>104447.1390215851</v>
      </c>
      <c r="P307" s="1">
        <f t="shared" si="13"/>
        <v>112884.64134883965</v>
      </c>
      <c r="Q307" s="2">
        <f t="shared" si="14"/>
        <v>-7.474446679757539E-2</v>
      </c>
    </row>
    <row r="308" spans="1:17" x14ac:dyDescent="0.25">
      <c r="A308">
        <v>307</v>
      </c>
      <c r="B308" t="s">
        <v>14</v>
      </c>
      <c r="C308" t="s">
        <v>15</v>
      </c>
      <c r="D308" s="3">
        <v>45349.659722222219</v>
      </c>
      <c r="E308">
        <v>13.56</v>
      </c>
      <c r="F308">
        <v>73773</v>
      </c>
      <c r="G308">
        <v>0</v>
      </c>
      <c r="H308">
        <v>0</v>
      </c>
      <c r="I308">
        <v>52630.67</v>
      </c>
      <c r="J308">
        <v>0</v>
      </c>
      <c r="K308">
        <v>737.73</v>
      </c>
      <c r="L308">
        <v>7.0000000000000007E-2</v>
      </c>
      <c r="M308">
        <v>737.73</v>
      </c>
      <c r="N308">
        <v>7.0000000000000007E-2</v>
      </c>
      <c r="O308" s="1">
        <f t="shared" si="12"/>
        <v>105052.9324279103</v>
      </c>
      <c r="P308" s="1">
        <f t="shared" si="13"/>
        <v>112884.64134883965</v>
      </c>
      <c r="Q308" s="2">
        <f t="shared" si="14"/>
        <v>-6.9377984705001242E-2</v>
      </c>
    </row>
    <row r="309" spans="1:17" x14ac:dyDescent="0.25">
      <c r="A309">
        <v>308</v>
      </c>
      <c r="B309" t="s">
        <v>14</v>
      </c>
      <c r="C309" t="s">
        <v>21</v>
      </c>
      <c r="D309" s="3">
        <v>45350.395833333336</v>
      </c>
      <c r="E309">
        <v>13.62</v>
      </c>
      <c r="F309">
        <v>73909</v>
      </c>
      <c r="G309">
        <v>-6651.81</v>
      </c>
      <c r="H309">
        <v>-0.67</v>
      </c>
      <c r="I309">
        <v>45978.86</v>
      </c>
      <c r="J309">
        <v>-0.63</v>
      </c>
      <c r="K309">
        <v>739.09</v>
      </c>
      <c r="L309">
        <v>7.0000000000000007E-2</v>
      </c>
      <c r="M309">
        <v>6651.81</v>
      </c>
      <c r="N309">
        <v>0.67</v>
      </c>
      <c r="O309" s="1">
        <f t="shared" si="12"/>
        <v>104821.81597656891</v>
      </c>
      <c r="P309" s="1">
        <f t="shared" si="13"/>
        <v>112884.64134883965</v>
      </c>
      <c r="Q309" s="2">
        <f t="shared" si="14"/>
        <v>-7.1425353138650186E-2</v>
      </c>
    </row>
    <row r="310" spans="1:17" x14ac:dyDescent="0.25">
      <c r="A310">
        <v>309</v>
      </c>
      <c r="B310" t="s">
        <v>14</v>
      </c>
      <c r="C310" t="s">
        <v>15</v>
      </c>
      <c r="D310" s="3">
        <v>45351.538194444445</v>
      </c>
      <c r="E310">
        <v>13.63</v>
      </c>
      <c r="F310">
        <v>72992</v>
      </c>
      <c r="G310">
        <v>5839.36</v>
      </c>
      <c r="H310">
        <v>0.57999999999999996</v>
      </c>
      <c r="I310">
        <v>51818.22</v>
      </c>
      <c r="J310">
        <v>0.56000000000000005</v>
      </c>
      <c r="K310">
        <v>7299.2</v>
      </c>
      <c r="L310">
        <v>0.73</v>
      </c>
      <c r="M310">
        <v>729.92</v>
      </c>
      <c r="N310">
        <v>7.0000000000000007E-2</v>
      </c>
      <c r="O310" s="1">
        <f t="shared" si="12"/>
        <v>104517.83271023685</v>
      </c>
      <c r="P310" s="1">
        <f t="shared" si="13"/>
        <v>112884.64134883965</v>
      </c>
      <c r="Q310" s="2">
        <f t="shared" si="14"/>
        <v>-7.4118219614548161E-2</v>
      </c>
    </row>
    <row r="311" spans="1:17" x14ac:dyDescent="0.25">
      <c r="A311">
        <v>310</v>
      </c>
      <c r="B311" t="s">
        <v>14</v>
      </c>
      <c r="C311" t="s">
        <v>21</v>
      </c>
      <c r="D311" s="3">
        <v>45351.649305555555</v>
      </c>
      <c r="E311">
        <v>13.63</v>
      </c>
      <c r="F311">
        <v>73529</v>
      </c>
      <c r="G311">
        <v>-2205.87</v>
      </c>
      <c r="H311">
        <v>-0.22</v>
      </c>
      <c r="I311">
        <v>49612.35</v>
      </c>
      <c r="J311">
        <v>-0.21</v>
      </c>
      <c r="K311">
        <v>0</v>
      </c>
      <c r="L311">
        <v>0</v>
      </c>
      <c r="M311">
        <v>2205.87</v>
      </c>
      <c r="N311">
        <v>0.22</v>
      </c>
      <c r="O311" s="1">
        <f t="shared" si="12"/>
        <v>104287.89347827433</v>
      </c>
      <c r="P311" s="1">
        <f t="shared" si="13"/>
        <v>112884.64134883965</v>
      </c>
      <c r="Q311" s="2">
        <f t="shared" si="14"/>
        <v>-7.6155159531396122E-2</v>
      </c>
    </row>
    <row r="312" spans="1:17" x14ac:dyDescent="0.25">
      <c r="A312">
        <v>311</v>
      </c>
      <c r="B312" t="s">
        <v>14</v>
      </c>
      <c r="C312" t="s">
        <v>21</v>
      </c>
      <c r="D312" s="3">
        <v>45352.548611111109</v>
      </c>
      <c r="E312">
        <v>13.61</v>
      </c>
      <c r="F312">
        <v>73691</v>
      </c>
      <c r="G312">
        <v>-2947.64</v>
      </c>
      <c r="H312">
        <v>-0.28999999999999998</v>
      </c>
      <c r="I312">
        <v>46664.71</v>
      </c>
      <c r="J312">
        <v>-0.28000000000000003</v>
      </c>
      <c r="K312">
        <v>1473.82</v>
      </c>
      <c r="L312">
        <v>0.15</v>
      </c>
      <c r="M312">
        <v>2947.64</v>
      </c>
      <c r="N312">
        <v>0.28999999999999998</v>
      </c>
      <c r="O312" s="1">
        <f t="shared" si="12"/>
        <v>104360.89500370911</v>
      </c>
      <c r="P312" s="1">
        <f t="shared" si="13"/>
        <v>112884.64134883965</v>
      </c>
      <c r="Q312" s="2">
        <f t="shared" si="14"/>
        <v>-7.5508468143068191E-2</v>
      </c>
    </row>
    <row r="313" spans="1:17" x14ac:dyDescent="0.25">
      <c r="A313">
        <v>312</v>
      </c>
      <c r="B313" t="s">
        <v>14</v>
      </c>
      <c r="C313" t="s">
        <v>21</v>
      </c>
      <c r="D313" s="3">
        <v>45355.520833333336</v>
      </c>
      <c r="E313">
        <v>13.6</v>
      </c>
      <c r="F313">
        <v>73746</v>
      </c>
      <c r="G313">
        <v>-2212.38</v>
      </c>
      <c r="H313">
        <v>-0.22</v>
      </c>
      <c r="I313">
        <v>44452.33</v>
      </c>
      <c r="J313">
        <v>-0.21</v>
      </c>
      <c r="K313">
        <v>737.46</v>
      </c>
      <c r="L313">
        <v>7.0000000000000007E-2</v>
      </c>
      <c r="M313">
        <v>2212.38</v>
      </c>
      <c r="N313">
        <v>0.22</v>
      </c>
      <c r="O313" s="1">
        <f t="shared" si="12"/>
        <v>103839.09052869056</v>
      </c>
      <c r="P313" s="1">
        <f t="shared" si="13"/>
        <v>112884.64134883965</v>
      </c>
      <c r="Q313" s="2">
        <f t="shared" si="14"/>
        <v>-8.0130925802352898E-2</v>
      </c>
    </row>
    <row r="314" spans="1:17" x14ac:dyDescent="0.25">
      <c r="A314">
        <v>313</v>
      </c>
      <c r="B314" t="s">
        <v>14</v>
      </c>
      <c r="C314" t="s">
        <v>15</v>
      </c>
      <c r="D314" s="3">
        <v>45355.586805555555</v>
      </c>
      <c r="E314">
        <v>13.56</v>
      </c>
      <c r="F314">
        <v>73664</v>
      </c>
      <c r="G314">
        <v>736.64</v>
      </c>
      <c r="H314">
        <v>7.0000000000000007E-2</v>
      </c>
      <c r="I314">
        <v>45188.97</v>
      </c>
      <c r="J314">
        <v>7.0000000000000007E-2</v>
      </c>
      <c r="K314">
        <v>736.64</v>
      </c>
      <c r="L314">
        <v>7.0000000000000007E-2</v>
      </c>
      <c r="M314">
        <v>0</v>
      </c>
      <c r="N314">
        <v>0</v>
      </c>
      <c r="O314" s="1">
        <f t="shared" si="12"/>
        <v>103465.26980278727</v>
      </c>
      <c r="P314" s="1">
        <f t="shared" si="13"/>
        <v>112884.64134883965</v>
      </c>
      <c r="Q314" s="2">
        <f t="shared" si="14"/>
        <v>-8.3442454469464494E-2</v>
      </c>
    </row>
    <row r="315" spans="1:17" x14ac:dyDescent="0.25">
      <c r="A315">
        <v>314</v>
      </c>
      <c r="B315" t="s">
        <v>14</v>
      </c>
      <c r="C315" t="s">
        <v>21</v>
      </c>
      <c r="D315" s="3">
        <v>45357.565972222219</v>
      </c>
      <c r="E315">
        <v>14.1</v>
      </c>
      <c r="F315">
        <v>71275</v>
      </c>
      <c r="G315">
        <v>-4989.25</v>
      </c>
      <c r="H315">
        <v>-0.5</v>
      </c>
      <c r="I315">
        <v>40199.72</v>
      </c>
      <c r="J315">
        <v>-0.48</v>
      </c>
      <c r="K315">
        <v>8553</v>
      </c>
      <c r="L315">
        <v>0.86</v>
      </c>
      <c r="M315">
        <v>4989.25</v>
      </c>
      <c r="N315">
        <v>0.5</v>
      </c>
      <c r="O315" s="1">
        <f t="shared" si="12"/>
        <v>103537.69549164921</v>
      </c>
      <c r="P315" s="1">
        <f t="shared" si="13"/>
        <v>112884.64134883965</v>
      </c>
      <c r="Q315" s="2">
        <f t="shared" si="14"/>
        <v>-8.2800864187593207E-2</v>
      </c>
    </row>
    <row r="316" spans="1:17" x14ac:dyDescent="0.25">
      <c r="A316">
        <v>315</v>
      </c>
      <c r="B316" t="s">
        <v>14</v>
      </c>
      <c r="C316" t="s">
        <v>15</v>
      </c>
      <c r="D316" s="3">
        <v>45358.482638888891</v>
      </c>
      <c r="E316">
        <v>14.06</v>
      </c>
      <c r="F316">
        <v>71428</v>
      </c>
      <c r="G316">
        <v>-3571.4</v>
      </c>
      <c r="H316">
        <v>-0.36</v>
      </c>
      <c r="I316">
        <v>36628.32</v>
      </c>
      <c r="J316">
        <v>-0.34</v>
      </c>
      <c r="K316">
        <v>0</v>
      </c>
      <c r="L316">
        <v>0</v>
      </c>
      <c r="M316">
        <v>3571.4</v>
      </c>
      <c r="N316">
        <v>0.36</v>
      </c>
      <c r="O316" s="1">
        <f t="shared" si="12"/>
        <v>102875.05424050266</v>
      </c>
      <c r="P316" s="1">
        <f t="shared" si="13"/>
        <v>112884.64134883965</v>
      </c>
      <c r="Q316" s="2">
        <f t="shared" si="14"/>
        <v>-8.8670938656792528E-2</v>
      </c>
    </row>
    <row r="317" spans="1:17" x14ac:dyDescent="0.25">
      <c r="A317">
        <v>316</v>
      </c>
      <c r="B317" t="s">
        <v>14</v>
      </c>
      <c r="C317" t="s">
        <v>15</v>
      </c>
      <c r="D317" s="3">
        <v>45358.555555555555</v>
      </c>
      <c r="E317">
        <v>14.09</v>
      </c>
      <c r="F317">
        <v>70871</v>
      </c>
      <c r="G317">
        <v>708.71</v>
      </c>
      <c r="H317">
        <v>7.0000000000000007E-2</v>
      </c>
      <c r="I317">
        <v>37337.03</v>
      </c>
      <c r="J317">
        <v>7.0000000000000007E-2</v>
      </c>
      <c r="K317">
        <v>708.71</v>
      </c>
      <c r="L317">
        <v>7.0000000000000007E-2</v>
      </c>
      <c r="M317">
        <v>708.71</v>
      </c>
      <c r="N317">
        <v>7.0000000000000007E-2</v>
      </c>
      <c r="O317" s="1">
        <f t="shared" si="12"/>
        <v>103554.02959848997</v>
      </c>
      <c r="P317" s="1">
        <f t="shared" si="13"/>
        <v>112884.64134883965</v>
      </c>
      <c r="Q317" s="2">
        <f t="shared" si="14"/>
        <v>-8.2656166851927448E-2</v>
      </c>
    </row>
    <row r="318" spans="1:17" x14ac:dyDescent="0.25">
      <c r="A318">
        <v>317</v>
      </c>
      <c r="B318" t="s">
        <v>14</v>
      </c>
      <c r="C318" t="s">
        <v>21</v>
      </c>
      <c r="D318" s="3">
        <v>45363.399305555555</v>
      </c>
      <c r="E318">
        <v>14.06</v>
      </c>
      <c r="F318">
        <v>71633</v>
      </c>
      <c r="G318">
        <v>-6446.97</v>
      </c>
      <c r="H318">
        <v>-0.64</v>
      </c>
      <c r="I318">
        <v>30890.06</v>
      </c>
      <c r="J318">
        <v>-0.62</v>
      </c>
      <c r="K318">
        <v>716.33</v>
      </c>
      <c r="L318">
        <v>7.0000000000000007E-2</v>
      </c>
      <c r="M318">
        <v>6446.97</v>
      </c>
      <c r="N318">
        <v>0.64</v>
      </c>
      <c r="O318" s="1">
        <f t="shared" si="12"/>
        <v>103937.17950800438</v>
      </c>
      <c r="P318" s="1">
        <f t="shared" si="13"/>
        <v>112884.64134883965</v>
      </c>
      <c r="Q318" s="2">
        <f t="shared" si="14"/>
        <v>-7.9261994669279606E-2</v>
      </c>
    </row>
    <row r="319" spans="1:17" x14ac:dyDescent="0.25">
      <c r="A319">
        <v>318</v>
      </c>
      <c r="B319" t="s">
        <v>14</v>
      </c>
      <c r="C319" t="s">
        <v>15</v>
      </c>
      <c r="D319" s="3">
        <v>45363.638888888891</v>
      </c>
      <c r="E319">
        <v>13.6</v>
      </c>
      <c r="F319">
        <v>73046</v>
      </c>
      <c r="G319">
        <v>6574.14</v>
      </c>
      <c r="H319">
        <v>0.66</v>
      </c>
      <c r="I319">
        <v>37464.199999999997</v>
      </c>
      <c r="J319">
        <v>0.64</v>
      </c>
      <c r="K319">
        <v>7304.6</v>
      </c>
      <c r="L319">
        <v>0.73</v>
      </c>
      <c r="M319">
        <v>730.46</v>
      </c>
      <c r="N319">
        <v>7.0000000000000007E-2</v>
      </c>
      <c r="O319" s="1">
        <f t="shared" si="12"/>
        <v>103708.51771308677</v>
      </c>
      <c r="P319" s="1">
        <f t="shared" si="13"/>
        <v>112884.64134883965</v>
      </c>
      <c r="Q319" s="2">
        <f t="shared" si="14"/>
        <v>-8.1287618281007237E-2</v>
      </c>
    </row>
    <row r="320" spans="1:17" x14ac:dyDescent="0.25">
      <c r="A320">
        <v>319</v>
      </c>
      <c r="B320" t="s">
        <v>14</v>
      </c>
      <c r="C320" t="s">
        <v>15</v>
      </c>
      <c r="D320" s="3">
        <v>45364.548611111109</v>
      </c>
      <c r="E320">
        <v>13.55</v>
      </c>
      <c r="F320">
        <v>73556</v>
      </c>
      <c r="G320">
        <v>3677.8</v>
      </c>
      <c r="H320">
        <v>0.37</v>
      </c>
      <c r="I320">
        <v>41142</v>
      </c>
      <c r="J320">
        <v>0.35</v>
      </c>
      <c r="K320">
        <v>5148.92</v>
      </c>
      <c r="L320">
        <v>0.51</v>
      </c>
      <c r="M320">
        <v>2206.6799999999998</v>
      </c>
      <c r="N320">
        <v>0.22</v>
      </c>
      <c r="O320" s="1">
        <f t="shared" si="12"/>
        <v>103397.3921599475</v>
      </c>
      <c r="P320" s="1">
        <f t="shared" si="13"/>
        <v>112884.64134883965</v>
      </c>
      <c r="Q320" s="2">
        <f t="shared" si="14"/>
        <v>-8.4043755426164268E-2</v>
      </c>
    </row>
    <row r="321" spans="1:17" x14ac:dyDescent="0.25">
      <c r="A321">
        <v>320</v>
      </c>
      <c r="B321" t="s">
        <v>14</v>
      </c>
      <c r="C321" t="s">
        <v>15</v>
      </c>
      <c r="D321" s="3">
        <v>45364.583333333336</v>
      </c>
      <c r="E321">
        <v>13.54</v>
      </c>
      <c r="F321">
        <v>74019</v>
      </c>
      <c r="G321">
        <v>-2220.5700000000002</v>
      </c>
      <c r="H321">
        <v>-0.22</v>
      </c>
      <c r="I321">
        <v>38921.43</v>
      </c>
      <c r="J321">
        <v>-0.21</v>
      </c>
      <c r="K321">
        <v>2220.5700000000002</v>
      </c>
      <c r="L321">
        <v>0.22</v>
      </c>
      <c r="M321">
        <v>2960.76</v>
      </c>
      <c r="N321">
        <v>0.3</v>
      </c>
      <c r="O321" s="1">
        <f t="shared" ref="O321:O384" si="15">IF(ISNUMBER(O320),O320*(1+H323/100),100000)</f>
        <v>102394.437455996</v>
      </c>
      <c r="P321" s="1">
        <f t="shared" ref="P321:P384" si="16">IF(ISNUMBER(P320),MAX(P320,O321),O321)</f>
        <v>112884.64134883965</v>
      </c>
      <c r="Q321" s="2">
        <f t="shared" ref="Q321:Q384" si="17">(O321-P321)/P321</f>
        <v>-9.2928530998530573E-2</v>
      </c>
    </row>
    <row r="322" spans="1:17" x14ac:dyDescent="0.25">
      <c r="A322">
        <v>321</v>
      </c>
      <c r="B322" t="s">
        <v>14</v>
      </c>
      <c r="C322" t="s">
        <v>21</v>
      </c>
      <c r="D322" s="3">
        <v>45364.621527777781</v>
      </c>
      <c r="E322">
        <v>13.55</v>
      </c>
      <c r="F322">
        <v>74019</v>
      </c>
      <c r="G322">
        <v>-2960.76</v>
      </c>
      <c r="H322">
        <v>-0.3</v>
      </c>
      <c r="I322">
        <v>35960.67</v>
      </c>
      <c r="J322">
        <v>-0.28000000000000003</v>
      </c>
      <c r="K322">
        <v>1480.38</v>
      </c>
      <c r="L322">
        <v>0.15</v>
      </c>
      <c r="M322">
        <v>2960.76</v>
      </c>
      <c r="N322">
        <v>0.3</v>
      </c>
      <c r="O322" s="1">
        <f t="shared" si="15"/>
        <v>103500.29738052074</v>
      </c>
      <c r="P322" s="1">
        <f t="shared" si="16"/>
        <v>112884.64134883965</v>
      </c>
      <c r="Q322" s="2">
        <f t="shared" si="17"/>
        <v>-8.3132159133314801E-2</v>
      </c>
    </row>
    <row r="323" spans="1:17" x14ac:dyDescent="0.25">
      <c r="A323">
        <v>322</v>
      </c>
      <c r="B323" t="s">
        <v>14</v>
      </c>
      <c r="C323" t="s">
        <v>21</v>
      </c>
      <c r="D323" s="3">
        <v>45365.40625</v>
      </c>
      <c r="E323">
        <v>13.53</v>
      </c>
      <c r="F323">
        <v>74571</v>
      </c>
      <c r="G323">
        <v>-9694.23</v>
      </c>
      <c r="H323">
        <v>-0.97</v>
      </c>
      <c r="I323">
        <v>26266.44</v>
      </c>
      <c r="J323">
        <v>-0.94</v>
      </c>
      <c r="K323">
        <v>745.71</v>
      </c>
      <c r="L323">
        <v>7.0000000000000007E-2</v>
      </c>
      <c r="M323">
        <v>9694.23</v>
      </c>
      <c r="N323">
        <v>0.97</v>
      </c>
      <c r="O323" s="1">
        <f t="shared" si="15"/>
        <v>104028.14889716142</v>
      </c>
      <c r="P323" s="1">
        <f t="shared" si="16"/>
        <v>112884.64134883965</v>
      </c>
      <c r="Q323" s="2">
        <f t="shared" si="17"/>
        <v>-7.8456133144894566E-2</v>
      </c>
    </row>
    <row r="324" spans="1:17" x14ac:dyDescent="0.25">
      <c r="A324">
        <v>323</v>
      </c>
      <c r="B324" t="s">
        <v>14</v>
      </c>
      <c r="C324" t="s">
        <v>21</v>
      </c>
      <c r="D324" s="3">
        <v>45369.427083333336</v>
      </c>
      <c r="E324">
        <v>13.74</v>
      </c>
      <c r="F324">
        <v>71942</v>
      </c>
      <c r="G324">
        <v>10791.3</v>
      </c>
      <c r="H324">
        <v>1.08</v>
      </c>
      <c r="I324">
        <v>37057.74</v>
      </c>
      <c r="J324">
        <v>1.05</v>
      </c>
      <c r="K324">
        <v>10791.3</v>
      </c>
      <c r="L324">
        <v>1.08</v>
      </c>
      <c r="M324">
        <v>4316.5200000000004</v>
      </c>
      <c r="N324">
        <v>0.43</v>
      </c>
      <c r="O324" s="1">
        <f t="shared" si="15"/>
        <v>105172.45853503018</v>
      </c>
      <c r="P324" s="1">
        <f t="shared" si="16"/>
        <v>112884.64134883965</v>
      </c>
      <c r="Q324" s="2">
        <f t="shared" si="17"/>
        <v>-6.8319150609488524E-2</v>
      </c>
    </row>
    <row r="325" spans="1:17" x14ac:dyDescent="0.25">
      <c r="A325">
        <v>324</v>
      </c>
      <c r="B325" t="s">
        <v>14</v>
      </c>
      <c r="C325" t="s">
        <v>15</v>
      </c>
      <c r="D325" s="3">
        <v>45369.649305555555</v>
      </c>
      <c r="E325">
        <v>13.78</v>
      </c>
      <c r="F325">
        <v>72176</v>
      </c>
      <c r="G325">
        <v>5052.32</v>
      </c>
      <c r="H325">
        <v>0.51</v>
      </c>
      <c r="I325">
        <v>42110.06</v>
      </c>
      <c r="J325">
        <v>0.49</v>
      </c>
      <c r="K325">
        <v>7217.6</v>
      </c>
      <c r="L325">
        <v>0.72</v>
      </c>
      <c r="M325">
        <v>0</v>
      </c>
      <c r="N325">
        <v>0</v>
      </c>
      <c r="O325" s="1">
        <f t="shared" si="15"/>
        <v>105014.69984722763</v>
      </c>
      <c r="P325" s="1">
        <f t="shared" si="16"/>
        <v>112884.64134883965</v>
      </c>
      <c r="Q325" s="2">
        <f t="shared" si="17"/>
        <v>-6.9716671883574305E-2</v>
      </c>
    </row>
    <row r="326" spans="1:17" x14ac:dyDescent="0.25">
      <c r="A326">
        <v>325</v>
      </c>
      <c r="B326" t="s">
        <v>14</v>
      </c>
      <c r="C326" t="s">
        <v>21</v>
      </c>
      <c r="D326" s="3">
        <v>45370.479166666664</v>
      </c>
      <c r="E326">
        <v>13.52</v>
      </c>
      <c r="F326">
        <v>73099</v>
      </c>
      <c r="G326">
        <v>10964.85</v>
      </c>
      <c r="H326">
        <v>1.1000000000000001</v>
      </c>
      <c r="I326">
        <v>53074.91</v>
      </c>
      <c r="J326">
        <v>1.05</v>
      </c>
      <c r="K326">
        <v>10964.85</v>
      </c>
      <c r="L326">
        <v>1.1000000000000001</v>
      </c>
      <c r="M326">
        <v>5847.92</v>
      </c>
      <c r="N326">
        <v>0.59</v>
      </c>
      <c r="O326" s="1">
        <f t="shared" si="15"/>
        <v>104857.1777974568</v>
      </c>
      <c r="P326" s="1">
        <f t="shared" si="16"/>
        <v>112884.64134883965</v>
      </c>
      <c r="Q326" s="2">
        <f t="shared" si="17"/>
        <v>-7.111209687574889E-2</v>
      </c>
    </row>
    <row r="327" spans="1:17" x14ac:dyDescent="0.25">
      <c r="A327">
        <v>326</v>
      </c>
      <c r="B327" t="s">
        <v>14</v>
      </c>
      <c r="C327" t="s">
        <v>15</v>
      </c>
      <c r="D327" s="3">
        <v>45370.607638888891</v>
      </c>
      <c r="E327">
        <v>13.58</v>
      </c>
      <c r="F327">
        <v>73746</v>
      </c>
      <c r="G327">
        <v>-1474.92</v>
      </c>
      <c r="H327">
        <v>-0.15</v>
      </c>
      <c r="I327">
        <v>51599.99</v>
      </c>
      <c r="J327">
        <v>-0.14000000000000001</v>
      </c>
      <c r="K327">
        <v>737.46</v>
      </c>
      <c r="L327">
        <v>7.0000000000000007E-2</v>
      </c>
      <c r="M327">
        <v>1474.92</v>
      </c>
      <c r="N327">
        <v>0.15</v>
      </c>
      <c r="O327" s="1">
        <f t="shared" si="15"/>
        <v>105475.83514646179</v>
      </c>
      <c r="P327" s="1">
        <f t="shared" si="16"/>
        <v>112884.64134883965</v>
      </c>
      <c r="Q327" s="2">
        <f t="shared" si="17"/>
        <v>-6.563165824731583E-2</v>
      </c>
    </row>
    <row r="328" spans="1:17" x14ac:dyDescent="0.25">
      <c r="A328">
        <v>327</v>
      </c>
      <c r="B328" t="s">
        <v>14</v>
      </c>
      <c r="C328" t="s">
        <v>15</v>
      </c>
      <c r="D328" s="3">
        <v>45370.618055555555</v>
      </c>
      <c r="E328">
        <v>13.58</v>
      </c>
      <c r="F328">
        <v>73800</v>
      </c>
      <c r="G328">
        <v>-1476</v>
      </c>
      <c r="H328">
        <v>-0.15</v>
      </c>
      <c r="I328">
        <v>50123.99</v>
      </c>
      <c r="J328">
        <v>-0.14000000000000001</v>
      </c>
      <c r="K328">
        <v>1476</v>
      </c>
      <c r="L328">
        <v>0.15</v>
      </c>
      <c r="M328">
        <v>2214</v>
      </c>
      <c r="N328">
        <v>0.22</v>
      </c>
      <c r="O328" s="1">
        <f t="shared" si="15"/>
        <v>105549.66823106431</v>
      </c>
      <c r="P328" s="1">
        <f t="shared" si="16"/>
        <v>112884.64134883965</v>
      </c>
      <c r="Q328" s="2">
        <f t="shared" si="17"/>
        <v>-6.497760040808899E-2</v>
      </c>
    </row>
    <row r="329" spans="1:17" x14ac:dyDescent="0.25">
      <c r="A329">
        <v>328</v>
      </c>
      <c r="B329" t="s">
        <v>14</v>
      </c>
      <c r="C329" t="s">
        <v>15</v>
      </c>
      <c r="D329" s="3">
        <v>45371.454861111109</v>
      </c>
      <c r="E329">
        <v>13.47</v>
      </c>
      <c r="F329">
        <v>73800</v>
      </c>
      <c r="G329">
        <v>5904</v>
      </c>
      <c r="H329">
        <v>0.59</v>
      </c>
      <c r="I329">
        <v>56027.99</v>
      </c>
      <c r="J329">
        <v>0.56000000000000005</v>
      </c>
      <c r="K329">
        <v>9594</v>
      </c>
      <c r="L329">
        <v>0.96</v>
      </c>
      <c r="M329">
        <v>1476</v>
      </c>
      <c r="N329">
        <v>0.15</v>
      </c>
      <c r="O329" s="1">
        <f t="shared" si="15"/>
        <v>108008.97550084812</v>
      </c>
      <c r="P329" s="1">
        <f t="shared" si="16"/>
        <v>112884.64134883965</v>
      </c>
      <c r="Q329" s="2">
        <f t="shared" si="17"/>
        <v>-4.3191578497597381E-2</v>
      </c>
    </row>
    <row r="330" spans="1:17" x14ac:dyDescent="0.25">
      <c r="A330">
        <v>329</v>
      </c>
      <c r="B330" t="s">
        <v>14</v>
      </c>
      <c r="C330" t="s">
        <v>15</v>
      </c>
      <c r="D330" s="3">
        <v>45371.555555555555</v>
      </c>
      <c r="E330">
        <v>13.45</v>
      </c>
      <c r="F330">
        <v>74294</v>
      </c>
      <c r="G330">
        <v>742.94</v>
      </c>
      <c r="H330">
        <v>7.0000000000000007E-2</v>
      </c>
      <c r="I330">
        <v>56770.93</v>
      </c>
      <c r="J330">
        <v>7.0000000000000007E-2</v>
      </c>
      <c r="K330">
        <v>4457.6400000000003</v>
      </c>
      <c r="L330">
        <v>0.45</v>
      </c>
      <c r="M330">
        <v>742.94</v>
      </c>
      <c r="N330">
        <v>7.0000000000000007E-2</v>
      </c>
      <c r="O330" s="1">
        <f t="shared" si="15"/>
        <v>107339.31985274286</v>
      </c>
      <c r="P330" s="1">
        <f t="shared" si="16"/>
        <v>112884.64134883965</v>
      </c>
      <c r="Q330" s="2">
        <f t="shared" si="17"/>
        <v>-4.9123790710912239E-2</v>
      </c>
    </row>
    <row r="331" spans="1:17" x14ac:dyDescent="0.25">
      <c r="A331">
        <v>330</v>
      </c>
      <c r="B331" t="s">
        <v>14</v>
      </c>
      <c r="C331" t="s">
        <v>15</v>
      </c>
      <c r="D331" s="3">
        <v>45372.395833333336</v>
      </c>
      <c r="E331">
        <v>13.01</v>
      </c>
      <c r="F331">
        <v>75075</v>
      </c>
      <c r="G331">
        <v>23273.25</v>
      </c>
      <c r="H331">
        <v>2.33</v>
      </c>
      <c r="I331">
        <v>80044.179999999993</v>
      </c>
      <c r="J331">
        <v>2.2000000000000002</v>
      </c>
      <c r="K331">
        <v>23273.25</v>
      </c>
      <c r="L331">
        <v>2.33</v>
      </c>
      <c r="M331">
        <v>6756.75</v>
      </c>
      <c r="N331">
        <v>0.68</v>
      </c>
      <c r="O331" s="1">
        <f t="shared" si="15"/>
        <v>106931.43043730244</v>
      </c>
      <c r="P331" s="1">
        <f t="shared" si="16"/>
        <v>112884.64134883965</v>
      </c>
      <c r="Q331" s="2">
        <f t="shared" si="17"/>
        <v>-5.2737120306210798E-2</v>
      </c>
    </row>
    <row r="332" spans="1:17" x14ac:dyDescent="0.25">
      <c r="A332">
        <v>331</v>
      </c>
      <c r="B332" t="s">
        <v>14</v>
      </c>
      <c r="C332" t="s">
        <v>21</v>
      </c>
      <c r="D332" s="3">
        <v>45372.40625</v>
      </c>
      <c r="E332">
        <v>13.08</v>
      </c>
      <c r="F332">
        <v>76923</v>
      </c>
      <c r="G332">
        <v>-6153.84</v>
      </c>
      <c r="H332">
        <v>-0.62</v>
      </c>
      <c r="I332">
        <v>73890.34</v>
      </c>
      <c r="J332">
        <v>-0.56999999999999995</v>
      </c>
      <c r="K332">
        <v>769.23</v>
      </c>
      <c r="L332">
        <v>0.08</v>
      </c>
      <c r="M332">
        <v>6153.84</v>
      </c>
      <c r="N332">
        <v>0.62</v>
      </c>
      <c r="O332" s="1">
        <f t="shared" si="15"/>
        <v>106845.88529295259</v>
      </c>
      <c r="P332" s="1">
        <f t="shared" si="16"/>
        <v>112884.64134883965</v>
      </c>
      <c r="Q332" s="2">
        <f t="shared" si="17"/>
        <v>-5.3494930609965866E-2</v>
      </c>
    </row>
    <row r="333" spans="1:17" x14ac:dyDescent="0.25">
      <c r="A333">
        <v>332</v>
      </c>
      <c r="B333" t="s">
        <v>14</v>
      </c>
      <c r="C333" t="s">
        <v>21</v>
      </c>
      <c r="D333" s="3">
        <v>45372.572916666664</v>
      </c>
      <c r="E333">
        <v>13.22</v>
      </c>
      <c r="F333">
        <v>75958</v>
      </c>
      <c r="G333">
        <v>-3797.9</v>
      </c>
      <c r="H333">
        <v>-0.38</v>
      </c>
      <c r="I333">
        <v>70092.44</v>
      </c>
      <c r="J333">
        <v>-0.35</v>
      </c>
      <c r="K333">
        <v>759.58</v>
      </c>
      <c r="L333">
        <v>0.08</v>
      </c>
      <c r="M333">
        <v>3797.9</v>
      </c>
      <c r="N333">
        <v>0.38</v>
      </c>
      <c r="O333" s="1">
        <f t="shared" si="15"/>
        <v>108149.40509352661</v>
      </c>
      <c r="P333" s="1">
        <f t="shared" si="16"/>
        <v>112884.64134883965</v>
      </c>
      <c r="Q333" s="2">
        <f t="shared" si="17"/>
        <v>-4.1947568763407432E-2</v>
      </c>
    </row>
    <row r="334" spans="1:17" x14ac:dyDescent="0.25">
      <c r="A334">
        <v>333</v>
      </c>
      <c r="B334" t="s">
        <v>14</v>
      </c>
      <c r="C334" t="s">
        <v>15</v>
      </c>
      <c r="D334" s="3">
        <v>45373.434027777781</v>
      </c>
      <c r="E334">
        <v>13.06</v>
      </c>
      <c r="F334">
        <v>76628</v>
      </c>
      <c r="G334">
        <v>-766.28</v>
      </c>
      <c r="H334">
        <v>-0.08</v>
      </c>
      <c r="I334">
        <v>69326.16</v>
      </c>
      <c r="J334">
        <v>-7.0000000000000007E-2</v>
      </c>
      <c r="K334">
        <v>3831.4</v>
      </c>
      <c r="L334">
        <v>0.38</v>
      </c>
      <c r="M334">
        <v>2298.84</v>
      </c>
      <c r="N334">
        <v>0.23</v>
      </c>
      <c r="O334" s="1">
        <f t="shared" si="15"/>
        <v>108398.14872524173</v>
      </c>
      <c r="P334" s="1">
        <f t="shared" si="16"/>
        <v>112884.64134883965</v>
      </c>
      <c r="Q334" s="2">
        <f t="shared" si="17"/>
        <v>-3.9744048171563233E-2</v>
      </c>
    </row>
    <row r="335" spans="1:17" x14ac:dyDescent="0.25">
      <c r="A335">
        <v>334</v>
      </c>
      <c r="B335" t="s">
        <v>14</v>
      </c>
      <c r="C335" t="s">
        <v>21</v>
      </c>
      <c r="D335" s="3">
        <v>45373.583333333336</v>
      </c>
      <c r="E335">
        <v>12.94</v>
      </c>
      <c r="F335">
        <v>76335</v>
      </c>
      <c r="G335">
        <v>12213.6</v>
      </c>
      <c r="H335">
        <v>1.22</v>
      </c>
      <c r="I335">
        <v>81539.759999999995</v>
      </c>
      <c r="J335">
        <v>1.1399999999999999</v>
      </c>
      <c r="K335">
        <v>12213.6</v>
      </c>
      <c r="L335">
        <v>1.22</v>
      </c>
      <c r="M335">
        <v>1526.7</v>
      </c>
      <c r="N335">
        <v>0.15</v>
      </c>
      <c r="O335" s="1">
        <f t="shared" si="15"/>
        <v>108062.11446419348</v>
      </c>
      <c r="P335" s="1">
        <f t="shared" si="16"/>
        <v>112884.64134883965</v>
      </c>
      <c r="Q335" s="2">
        <f t="shared" si="17"/>
        <v>-4.2720841622231373E-2</v>
      </c>
    </row>
    <row r="336" spans="1:17" x14ac:dyDescent="0.25">
      <c r="A336">
        <v>335</v>
      </c>
      <c r="B336" t="s">
        <v>14</v>
      </c>
      <c r="C336" t="s">
        <v>15</v>
      </c>
      <c r="D336" s="3">
        <v>45376.413194444445</v>
      </c>
      <c r="E336">
        <v>13.05</v>
      </c>
      <c r="F336">
        <v>76423</v>
      </c>
      <c r="G336">
        <v>2292.69</v>
      </c>
      <c r="H336">
        <v>0.23</v>
      </c>
      <c r="I336">
        <v>83832.45</v>
      </c>
      <c r="J336">
        <v>0.21</v>
      </c>
      <c r="K336">
        <v>3056.92</v>
      </c>
      <c r="L336">
        <v>0.31</v>
      </c>
      <c r="M336">
        <v>0</v>
      </c>
      <c r="N336">
        <v>0</v>
      </c>
      <c r="O336" s="1">
        <f t="shared" si="15"/>
        <v>107975.66477262213</v>
      </c>
      <c r="P336" s="1">
        <f t="shared" si="16"/>
        <v>112884.64134883965</v>
      </c>
      <c r="Q336" s="2">
        <f t="shared" si="17"/>
        <v>-4.3486664948933572E-2</v>
      </c>
    </row>
    <row r="337" spans="1:17" x14ac:dyDescent="0.25">
      <c r="A337">
        <v>336</v>
      </c>
      <c r="B337" t="s">
        <v>14</v>
      </c>
      <c r="C337" t="s">
        <v>15</v>
      </c>
      <c r="D337" s="3">
        <v>45376.496527777781</v>
      </c>
      <c r="E337">
        <v>13</v>
      </c>
      <c r="F337">
        <v>77160</v>
      </c>
      <c r="G337">
        <v>-3086.4</v>
      </c>
      <c r="H337">
        <v>-0.31</v>
      </c>
      <c r="I337">
        <v>80746.05</v>
      </c>
      <c r="J337">
        <v>-0.28000000000000003</v>
      </c>
      <c r="K337">
        <v>0</v>
      </c>
      <c r="L337">
        <v>0</v>
      </c>
      <c r="M337">
        <v>3858</v>
      </c>
      <c r="N337">
        <v>0.39</v>
      </c>
      <c r="O337" s="1">
        <f t="shared" si="15"/>
        <v>107640.94021182699</v>
      </c>
      <c r="P337" s="1">
        <f t="shared" si="16"/>
        <v>112884.64134883965</v>
      </c>
      <c r="Q337" s="2">
        <f t="shared" si="17"/>
        <v>-4.6451856287591922E-2</v>
      </c>
    </row>
    <row r="338" spans="1:17" x14ac:dyDescent="0.25">
      <c r="A338">
        <v>337</v>
      </c>
      <c r="B338" t="s">
        <v>14</v>
      </c>
      <c r="C338" t="s">
        <v>15</v>
      </c>
      <c r="D338" s="3">
        <v>45377.517361111109</v>
      </c>
      <c r="E338">
        <v>12.81</v>
      </c>
      <c r="F338">
        <v>78125</v>
      </c>
      <c r="G338">
        <v>-781.25</v>
      </c>
      <c r="H338">
        <v>-0.08</v>
      </c>
      <c r="I338">
        <v>79964.800000000003</v>
      </c>
      <c r="J338">
        <v>-7.0000000000000007E-2</v>
      </c>
      <c r="K338">
        <v>781.25</v>
      </c>
      <c r="L338">
        <v>0.08</v>
      </c>
      <c r="M338">
        <v>2343.75</v>
      </c>
      <c r="N338">
        <v>0.23</v>
      </c>
      <c r="O338" s="1">
        <f t="shared" si="15"/>
        <v>107468.71470748806</v>
      </c>
      <c r="P338" s="1">
        <f t="shared" si="16"/>
        <v>112884.64134883965</v>
      </c>
      <c r="Q338" s="2">
        <f t="shared" si="17"/>
        <v>-4.7977533317531844E-2</v>
      </c>
    </row>
    <row r="339" spans="1:17" x14ac:dyDescent="0.25">
      <c r="A339">
        <v>338</v>
      </c>
      <c r="B339" t="s">
        <v>14</v>
      </c>
      <c r="C339" t="s">
        <v>21</v>
      </c>
      <c r="D339" s="3">
        <v>45377.642361111109</v>
      </c>
      <c r="E339">
        <v>12.86</v>
      </c>
      <c r="F339">
        <v>78064</v>
      </c>
      <c r="G339">
        <v>-3122.56</v>
      </c>
      <c r="H339">
        <v>-0.31</v>
      </c>
      <c r="I339">
        <v>76842.240000000005</v>
      </c>
      <c r="J339">
        <v>-0.28999999999999998</v>
      </c>
      <c r="K339">
        <v>2341.92</v>
      </c>
      <c r="L339">
        <v>0.23</v>
      </c>
      <c r="M339">
        <v>3122.56</v>
      </c>
      <c r="N339">
        <v>0.31</v>
      </c>
      <c r="O339" s="1">
        <f t="shared" si="15"/>
        <v>107135.56169189485</v>
      </c>
      <c r="P339" s="1">
        <f t="shared" si="16"/>
        <v>112884.64134883965</v>
      </c>
      <c r="Q339" s="2">
        <f t="shared" si="17"/>
        <v>-5.092880296424749E-2</v>
      </c>
    </row>
    <row r="340" spans="1:17" x14ac:dyDescent="0.25">
      <c r="A340">
        <v>339</v>
      </c>
      <c r="B340" t="s">
        <v>14</v>
      </c>
      <c r="C340" t="s">
        <v>21</v>
      </c>
      <c r="D340" s="3">
        <v>45378.621527777781</v>
      </c>
      <c r="E340">
        <v>12.83</v>
      </c>
      <c r="F340">
        <v>78094</v>
      </c>
      <c r="G340">
        <v>-1561.88</v>
      </c>
      <c r="H340">
        <v>-0.16</v>
      </c>
      <c r="I340">
        <v>75280.36</v>
      </c>
      <c r="J340">
        <v>-0.15</v>
      </c>
      <c r="K340">
        <v>1561.88</v>
      </c>
      <c r="L340">
        <v>0.16</v>
      </c>
      <c r="M340">
        <v>1561.88</v>
      </c>
      <c r="N340">
        <v>0.16</v>
      </c>
      <c r="O340" s="1">
        <f t="shared" si="15"/>
        <v>107467.68193313974</v>
      </c>
      <c r="P340" s="1">
        <f t="shared" si="16"/>
        <v>112884.64134883965</v>
      </c>
      <c r="Q340" s="2">
        <f t="shared" si="17"/>
        <v>-4.7986682253436504E-2</v>
      </c>
    </row>
    <row r="341" spans="1:17" x14ac:dyDescent="0.25">
      <c r="A341">
        <v>340</v>
      </c>
      <c r="B341" t="s">
        <v>14</v>
      </c>
      <c r="C341" t="s">
        <v>21</v>
      </c>
      <c r="D341" s="3">
        <v>45379.40625</v>
      </c>
      <c r="E341">
        <v>12.84</v>
      </c>
      <c r="F341">
        <v>78308</v>
      </c>
      <c r="G341">
        <v>-3132.32</v>
      </c>
      <c r="H341">
        <v>-0.31</v>
      </c>
      <c r="I341">
        <v>72148.039999999994</v>
      </c>
      <c r="J341">
        <v>-0.28999999999999998</v>
      </c>
      <c r="K341">
        <v>3915.4</v>
      </c>
      <c r="L341">
        <v>0.39</v>
      </c>
      <c r="M341">
        <v>3132.32</v>
      </c>
      <c r="N341">
        <v>0.31</v>
      </c>
      <c r="O341" s="1">
        <f t="shared" si="15"/>
        <v>106350.01804103509</v>
      </c>
      <c r="P341" s="1">
        <f t="shared" si="16"/>
        <v>112884.64134883965</v>
      </c>
      <c r="Q341" s="2">
        <f t="shared" si="17"/>
        <v>-5.7887620758000774E-2</v>
      </c>
    </row>
    <row r="342" spans="1:17" x14ac:dyDescent="0.25">
      <c r="A342">
        <v>341</v>
      </c>
      <c r="B342" t="s">
        <v>14</v>
      </c>
      <c r="C342" t="s">
        <v>15</v>
      </c>
      <c r="D342" s="3">
        <v>45379.486111111109</v>
      </c>
      <c r="E342">
        <v>12.78</v>
      </c>
      <c r="F342">
        <v>78003</v>
      </c>
      <c r="G342">
        <v>3120.12</v>
      </c>
      <c r="H342">
        <v>0.31</v>
      </c>
      <c r="I342">
        <v>75268.160000000003</v>
      </c>
      <c r="J342">
        <v>0.28999999999999998</v>
      </c>
      <c r="K342">
        <v>3120.12</v>
      </c>
      <c r="L342">
        <v>0.31</v>
      </c>
      <c r="M342">
        <v>1560.06</v>
      </c>
      <c r="N342">
        <v>0.16</v>
      </c>
      <c r="O342" s="1">
        <f t="shared" si="15"/>
        <v>107998.44332067114</v>
      </c>
      <c r="P342" s="1">
        <f t="shared" si="16"/>
        <v>112884.64134883965</v>
      </c>
      <c r="Q342" s="2">
        <f t="shared" si="17"/>
        <v>-4.3284878879749709E-2</v>
      </c>
    </row>
    <row r="343" spans="1:17" x14ac:dyDescent="0.25">
      <c r="A343">
        <v>342</v>
      </c>
      <c r="B343" t="s">
        <v>14</v>
      </c>
      <c r="C343" t="s">
        <v>21</v>
      </c>
      <c r="D343" s="3">
        <v>45385.395833333336</v>
      </c>
      <c r="E343">
        <v>13.66</v>
      </c>
      <c r="F343">
        <v>74019</v>
      </c>
      <c r="G343">
        <v>-10362.66</v>
      </c>
      <c r="H343">
        <v>-1.04</v>
      </c>
      <c r="I343">
        <v>64905.5</v>
      </c>
      <c r="J343">
        <v>-0.96</v>
      </c>
      <c r="K343">
        <v>5181.33</v>
      </c>
      <c r="L343">
        <v>0.52</v>
      </c>
      <c r="M343">
        <v>10362.66</v>
      </c>
      <c r="N343">
        <v>1.04</v>
      </c>
      <c r="O343" s="1">
        <f t="shared" si="15"/>
        <v>108408.8374052897</v>
      </c>
      <c r="P343" s="1">
        <f t="shared" si="16"/>
        <v>112884.64134883965</v>
      </c>
      <c r="Q343" s="2">
        <f t="shared" si="17"/>
        <v>-3.9649361419492692E-2</v>
      </c>
    </row>
    <row r="344" spans="1:17" x14ac:dyDescent="0.25">
      <c r="A344">
        <v>343</v>
      </c>
      <c r="B344" t="s">
        <v>14</v>
      </c>
      <c r="C344" t="s">
        <v>21</v>
      </c>
      <c r="D344" s="3">
        <v>45385.451388888891</v>
      </c>
      <c r="E344">
        <v>13.33</v>
      </c>
      <c r="F344">
        <v>73909</v>
      </c>
      <c r="G344">
        <v>15520.89</v>
      </c>
      <c r="H344">
        <v>1.55</v>
      </c>
      <c r="I344">
        <v>80426.39</v>
      </c>
      <c r="J344">
        <v>1.46</v>
      </c>
      <c r="K344">
        <v>15520.89</v>
      </c>
      <c r="L344">
        <v>1.55</v>
      </c>
      <c r="M344">
        <v>0</v>
      </c>
      <c r="N344">
        <v>0</v>
      </c>
      <c r="O344" s="1">
        <f t="shared" si="15"/>
        <v>107996.88382314959</v>
      </c>
      <c r="P344" s="1">
        <f t="shared" si="16"/>
        <v>112884.64134883965</v>
      </c>
      <c r="Q344" s="2">
        <f t="shared" si="17"/>
        <v>-4.3298693846098683E-2</v>
      </c>
    </row>
    <row r="345" spans="1:17" x14ac:dyDescent="0.25">
      <c r="A345">
        <v>344</v>
      </c>
      <c r="B345" t="s">
        <v>14</v>
      </c>
      <c r="C345" t="s">
        <v>15</v>
      </c>
      <c r="D345" s="3">
        <v>45385.607638888891</v>
      </c>
      <c r="E345">
        <v>13.25</v>
      </c>
      <c r="F345">
        <v>75187</v>
      </c>
      <c r="G345">
        <v>3759.35</v>
      </c>
      <c r="H345">
        <v>0.38</v>
      </c>
      <c r="I345">
        <v>84185.74</v>
      </c>
      <c r="J345">
        <v>0.35</v>
      </c>
      <c r="K345">
        <v>6014.96</v>
      </c>
      <c r="L345">
        <v>0.6</v>
      </c>
      <c r="M345">
        <v>751.87</v>
      </c>
      <c r="N345">
        <v>0.08</v>
      </c>
      <c r="O345" s="1">
        <f t="shared" si="15"/>
        <v>107662.09348329782</v>
      </c>
      <c r="P345" s="1">
        <f t="shared" si="16"/>
        <v>112884.64134883965</v>
      </c>
      <c r="Q345" s="2">
        <f t="shared" si="17"/>
        <v>-4.6264467895175798E-2</v>
      </c>
    </row>
    <row r="346" spans="1:17" x14ac:dyDescent="0.25">
      <c r="A346">
        <v>345</v>
      </c>
      <c r="B346" t="s">
        <v>14</v>
      </c>
      <c r="C346" t="s">
        <v>21</v>
      </c>
      <c r="D346" s="3">
        <v>45385.663194444445</v>
      </c>
      <c r="E346">
        <v>13.35</v>
      </c>
      <c r="F346">
        <v>75187</v>
      </c>
      <c r="G346">
        <v>-3759.35</v>
      </c>
      <c r="H346">
        <v>-0.38</v>
      </c>
      <c r="I346">
        <v>80426.39</v>
      </c>
      <c r="J346">
        <v>-0.35</v>
      </c>
      <c r="K346">
        <v>2255.61</v>
      </c>
      <c r="L346">
        <v>0.23</v>
      </c>
      <c r="M346">
        <v>3759.35</v>
      </c>
      <c r="N346">
        <v>0.38</v>
      </c>
      <c r="O346" s="1">
        <f t="shared" si="15"/>
        <v>107662.09348329782</v>
      </c>
      <c r="P346" s="1">
        <f t="shared" si="16"/>
        <v>112884.64134883965</v>
      </c>
      <c r="Q346" s="2">
        <f t="shared" si="17"/>
        <v>-4.6264467895175798E-2</v>
      </c>
    </row>
    <row r="347" spans="1:17" x14ac:dyDescent="0.25">
      <c r="A347">
        <v>346</v>
      </c>
      <c r="B347" t="s">
        <v>14</v>
      </c>
      <c r="C347" t="s">
        <v>21</v>
      </c>
      <c r="D347" s="3">
        <v>45386.506944444445</v>
      </c>
      <c r="E347">
        <v>13.12</v>
      </c>
      <c r="F347">
        <v>76394</v>
      </c>
      <c r="G347">
        <v>-3055.76</v>
      </c>
      <c r="H347">
        <v>-0.31</v>
      </c>
      <c r="I347">
        <v>77370.63</v>
      </c>
      <c r="J347">
        <v>-0.28000000000000003</v>
      </c>
      <c r="K347">
        <v>3055.76</v>
      </c>
      <c r="L347">
        <v>0.31</v>
      </c>
      <c r="M347">
        <v>3055.76</v>
      </c>
      <c r="N347">
        <v>0.31</v>
      </c>
      <c r="O347" s="1">
        <f t="shared" si="15"/>
        <v>107586.73001785952</v>
      </c>
      <c r="P347" s="1">
        <f t="shared" si="16"/>
        <v>112884.64134883965</v>
      </c>
      <c r="Q347" s="2">
        <f t="shared" si="17"/>
        <v>-4.6932082767649153E-2</v>
      </c>
    </row>
    <row r="348" spans="1:17" x14ac:dyDescent="0.25">
      <c r="A348">
        <v>347</v>
      </c>
      <c r="B348" t="s">
        <v>14</v>
      </c>
      <c r="C348" t="s">
        <v>15</v>
      </c>
      <c r="D348" s="3">
        <v>45386.545138888891</v>
      </c>
      <c r="E348">
        <v>13.06</v>
      </c>
      <c r="F348">
        <v>76569</v>
      </c>
      <c r="G348">
        <v>0</v>
      </c>
      <c r="H348">
        <v>0</v>
      </c>
      <c r="I348">
        <v>77370.63</v>
      </c>
      <c r="J348">
        <v>0</v>
      </c>
      <c r="K348">
        <v>1531.38</v>
      </c>
      <c r="L348">
        <v>0.15</v>
      </c>
      <c r="M348">
        <v>2297.0700000000002</v>
      </c>
      <c r="N348">
        <v>0.23</v>
      </c>
      <c r="O348" s="1">
        <f t="shared" si="15"/>
        <v>107350.03921182023</v>
      </c>
      <c r="P348" s="1">
        <f t="shared" si="16"/>
        <v>112884.64134883965</v>
      </c>
      <c r="Q348" s="2">
        <f t="shared" si="17"/>
        <v>-4.9028832185560305E-2</v>
      </c>
    </row>
    <row r="349" spans="1:17" x14ac:dyDescent="0.25">
      <c r="A349">
        <v>348</v>
      </c>
      <c r="B349" t="s">
        <v>14</v>
      </c>
      <c r="C349" t="s">
        <v>15</v>
      </c>
      <c r="D349" s="3">
        <v>45390.555555555555</v>
      </c>
      <c r="E349">
        <v>13.66</v>
      </c>
      <c r="F349">
        <v>73313</v>
      </c>
      <c r="G349">
        <v>-733.13</v>
      </c>
      <c r="H349">
        <v>-7.0000000000000007E-2</v>
      </c>
      <c r="I349">
        <v>76637.5</v>
      </c>
      <c r="J349">
        <v>-7.0000000000000007E-2</v>
      </c>
      <c r="K349">
        <v>733.13</v>
      </c>
      <c r="L349">
        <v>7.0000000000000007E-2</v>
      </c>
      <c r="M349">
        <v>2199.39</v>
      </c>
      <c r="N349">
        <v>0.22</v>
      </c>
      <c r="O349" s="1">
        <f t="shared" si="15"/>
        <v>106480.50389420449</v>
      </c>
      <c r="P349" s="1">
        <f t="shared" si="16"/>
        <v>112884.64134883965</v>
      </c>
      <c r="Q349" s="2">
        <f t="shared" si="17"/>
        <v>-5.6731698644857206E-2</v>
      </c>
    </row>
    <row r="350" spans="1:17" x14ac:dyDescent="0.25">
      <c r="A350">
        <v>349</v>
      </c>
      <c r="B350" t="s">
        <v>14</v>
      </c>
      <c r="C350" t="s">
        <v>21</v>
      </c>
      <c r="D350" s="3">
        <v>45390.638888888891</v>
      </c>
      <c r="E350">
        <v>13.63</v>
      </c>
      <c r="F350">
        <v>73529</v>
      </c>
      <c r="G350">
        <v>-2205.87</v>
      </c>
      <c r="H350">
        <v>-0.22</v>
      </c>
      <c r="I350">
        <v>74431.63</v>
      </c>
      <c r="J350">
        <v>-0.2</v>
      </c>
      <c r="K350">
        <v>735.29</v>
      </c>
      <c r="L350">
        <v>7.0000000000000007E-2</v>
      </c>
      <c r="M350">
        <v>2205.87</v>
      </c>
      <c r="N350">
        <v>0.22</v>
      </c>
      <c r="O350" s="1">
        <f t="shared" si="15"/>
        <v>104457.3743202146</v>
      </c>
      <c r="P350" s="1">
        <f t="shared" si="16"/>
        <v>112884.64134883965</v>
      </c>
      <c r="Q350" s="2">
        <f t="shared" si="17"/>
        <v>-7.4653796370604986E-2</v>
      </c>
    </row>
    <row r="351" spans="1:17" x14ac:dyDescent="0.25">
      <c r="A351">
        <v>350</v>
      </c>
      <c r="B351" t="s">
        <v>14</v>
      </c>
      <c r="C351" t="s">
        <v>21</v>
      </c>
      <c r="D351" s="3">
        <v>45391.40625</v>
      </c>
      <c r="E351">
        <v>13.66</v>
      </c>
      <c r="F351">
        <v>73746</v>
      </c>
      <c r="G351">
        <v>-8112.06</v>
      </c>
      <c r="H351">
        <v>-0.81</v>
      </c>
      <c r="I351">
        <v>66319.570000000007</v>
      </c>
      <c r="J351">
        <v>-0.76</v>
      </c>
      <c r="K351">
        <v>1474.92</v>
      </c>
      <c r="L351">
        <v>0.15</v>
      </c>
      <c r="M351">
        <v>8112.06</v>
      </c>
      <c r="N351">
        <v>0.81</v>
      </c>
      <c r="O351" s="1">
        <f t="shared" si="15"/>
        <v>103527.70368876468</v>
      </c>
      <c r="P351" s="1">
        <f t="shared" si="16"/>
        <v>112884.64134883965</v>
      </c>
      <c r="Q351" s="2">
        <f t="shared" si="17"/>
        <v>-8.2889377582906654E-2</v>
      </c>
    </row>
    <row r="352" spans="1:17" x14ac:dyDescent="0.25">
      <c r="A352">
        <v>351</v>
      </c>
      <c r="B352" t="s">
        <v>14</v>
      </c>
      <c r="C352" t="s">
        <v>21</v>
      </c>
      <c r="D352" s="3">
        <v>45392.395833333336</v>
      </c>
      <c r="E352">
        <v>13.96</v>
      </c>
      <c r="F352">
        <v>72992</v>
      </c>
      <c r="G352">
        <v>-18977.919999999998</v>
      </c>
      <c r="H352">
        <v>-1.9</v>
      </c>
      <c r="I352">
        <v>47341.65</v>
      </c>
      <c r="J352">
        <v>-1.78</v>
      </c>
      <c r="K352">
        <v>7299.2</v>
      </c>
      <c r="L352">
        <v>0.73</v>
      </c>
      <c r="M352">
        <v>18977.919999999998</v>
      </c>
      <c r="N352">
        <v>1.9</v>
      </c>
      <c r="O352" s="1">
        <f t="shared" si="15"/>
        <v>104759.68336266099</v>
      </c>
      <c r="P352" s="1">
        <f t="shared" si="16"/>
        <v>112884.64134883965</v>
      </c>
      <c r="Q352" s="2">
        <f t="shared" si="17"/>
        <v>-7.1975761176143196E-2</v>
      </c>
    </row>
    <row r="353" spans="1:17" x14ac:dyDescent="0.25">
      <c r="A353">
        <v>352</v>
      </c>
      <c r="B353" t="s">
        <v>14</v>
      </c>
      <c r="C353" t="s">
        <v>21</v>
      </c>
      <c r="D353" s="3">
        <v>45397.513888888891</v>
      </c>
      <c r="E353">
        <v>14.69</v>
      </c>
      <c r="F353">
        <v>68728</v>
      </c>
      <c r="G353">
        <v>-8934.64</v>
      </c>
      <c r="H353">
        <v>-0.89</v>
      </c>
      <c r="I353">
        <v>38407.01</v>
      </c>
      <c r="J353">
        <v>-0.85</v>
      </c>
      <c r="K353">
        <v>10996.48</v>
      </c>
      <c r="L353">
        <v>1.1000000000000001</v>
      </c>
      <c r="M353">
        <v>8934.64</v>
      </c>
      <c r="N353">
        <v>0.89</v>
      </c>
      <c r="O353" s="1">
        <f t="shared" si="15"/>
        <v>105880.61197464145</v>
      </c>
      <c r="P353" s="1">
        <f t="shared" si="16"/>
        <v>112884.64134883965</v>
      </c>
      <c r="Q353" s="2">
        <f t="shared" si="17"/>
        <v>-6.2045901820728042E-2</v>
      </c>
    </row>
    <row r="354" spans="1:17" x14ac:dyDescent="0.25">
      <c r="A354">
        <v>353</v>
      </c>
      <c r="B354" t="s">
        <v>14</v>
      </c>
      <c r="C354" t="s">
        <v>21</v>
      </c>
      <c r="D354" s="3">
        <v>45398.586805555555</v>
      </c>
      <c r="E354">
        <v>14.91</v>
      </c>
      <c r="F354">
        <v>66312</v>
      </c>
      <c r="G354">
        <v>11936.16</v>
      </c>
      <c r="H354">
        <v>1.19</v>
      </c>
      <c r="I354">
        <v>50343.17</v>
      </c>
      <c r="J354">
        <v>1.1499999999999999</v>
      </c>
      <c r="K354">
        <v>11936.16</v>
      </c>
      <c r="L354">
        <v>1.19</v>
      </c>
      <c r="M354">
        <v>4641.84</v>
      </c>
      <c r="N354">
        <v>0.46</v>
      </c>
      <c r="O354" s="1">
        <f t="shared" si="15"/>
        <v>105234.74024159614</v>
      </c>
      <c r="P354" s="1">
        <f t="shared" si="16"/>
        <v>112884.64134883965</v>
      </c>
      <c r="Q354" s="2">
        <f t="shared" si="17"/>
        <v>-6.7767421819621559E-2</v>
      </c>
    </row>
    <row r="355" spans="1:17" x14ac:dyDescent="0.25">
      <c r="A355">
        <v>354</v>
      </c>
      <c r="B355" t="s">
        <v>14</v>
      </c>
      <c r="C355" t="s">
        <v>21</v>
      </c>
      <c r="D355" s="3">
        <v>45398.618055555555</v>
      </c>
      <c r="E355">
        <v>14.82</v>
      </c>
      <c r="F355">
        <v>66755</v>
      </c>
      <c r="G355">
        <v>10680.8</v>
      </c>
      <c r="H355">
        <v>1.07</v>
      </c>
      <c r="I355">
        <v>61023.97</v>
      </c>
      <c r="J355">
        <v>1.02</v>
      </c>
      <c r="K355">
        <v>10680.8</v>
      </c>
      <c r="L355">
        <v>1.07</v>
      </c>
      <c r="M355">
        <v>2002.65</v>
      </c>
      <c r="N355">
        <v>0.2</v>
      </c>
      <c r="O355" s="1">
        <f t="shared" si="15"/>
        <v>104666.47264429153</v>
      </c>
      <c r="P355" s="1">
        <f t="shared" si="16"/>
        <v>112884.64134883965</v>
      </c>
      <c r="Q355" s="2">
        <f t="shared" si="17"/>
        <v>-7.2801477741795545E-2</v>
      </c>
    </row>
    <row r="356" spans="1:17" x14ac:dyDescent="0.25">
      <c r="A356">
        <v>355</v>
      </c>
      <c r="B356" t="s">
        <v>14</v>
      </c>
      <c r="C356" t="s">
        <v>15</v>
      </c>
      <c r="D356" s="3">
        <v>45399.427083333336</v>
      </c>
      <c r="E356">
        <v>14.91</v>
      </c>
      <c r="F356">
        <v>67476</v>
      </c>
      <c r="G356">
        <v>-6072.84</v>
      </c>
      <c r="H356">
        <v>-0.61</v>
      </c>
      <c r="I356">
        <v>54951.13</v>
      </c>
      <c r="J356">
        <v>-0.56999999999999995</v>
      </c>
      <c r="K356">
        <v>4723.32</v>
      </c>
      <c r="L356">
        <v>0.47</v>
      </c>
      <c r="M356">
        <v>10121.4</v>
      </c>
      <c r="N356">
        <v>1.01</v>
      </c>
      <c r="O356" s="1">
        <f t="shared" si="15"/>
        <v>104174.54022286335</v>
      </c>
      <c r="P356" s="1">
        <f t="shared" si="16"/>
        <v>112884.64134883965</v>
      </c>
      <c r="Q356" s="2">
        <f t="shared" si="17"/>
        <v>-7.7159310796409197E-2</v>
      </c>
    </row>
    <row r="357" spans="1:17" x14ac:dyDescent="0.25">
      <c r="A357">
        <v>356</v>
      </c>
      <c r="B357" t="s">
        <v>14</v>
      </c>
      <c r="C357" t="s">
        <v>15</v>
      </c>
      <c r="D357" s="3">
        <v>45399.447916666664</v>
      </c>
      <c r="E357">
        <v>14.89</v>
      </c>
      <c r="F357">
        <v>67476</v>
      </c>
      <c r="G357">
        <v>-5398.08</v>
      </c>
      <c r="H357">
        <v>-0.54</v>
      </c>
      <c r="I357">
        <v>49553.05</v>
      </c>
      <c r="J357">
        <v>-0.51</v>
      </c>
      <c r="K357">
        <v>6747.6</v>
      </c>
      <c r="L357">
        <v>0.68</v>
      </c>
      <c r="M357">
        <v>7422.36</v>
      </c>
      <c r="N357">
        <v>0.74</v>
      </c>
      <c r="O357" s="1">
        <f t="shared" si="15"/>
        <v>103611.99770565989</v>
      </c>
      <c r="P357" s="1">
        <f t="shared" si="16"/>
        <v>112884.64134883965</v>
      </c>
      <c r="Q357" s="2">
        <f t="shared" si="17"/>
        <v>-8.2142650518108568E-2</v>
      </c>
    </row>
    <row r="358" spans="1:17" x14ac:dyDescent="0.25">
      <c r="A358">
        <v>357</v>
      </c>
      <c r="B358" t="s">
        <v>14</v>
      </c>
      <c r="C358" t="s">
        <v>21</v>
      </c>
      <c r="D358" s="3">
        <v>45400.399305555555</v>
      </c>
      <c r="E358">
        <v>14.88</v>
      </c>
      <c r="F358">
        <v>67567</v>
      </c>
      <c r="G358">
        <v>-4729.6899999999996</v>
      </c>
      <c r="H358">
        <v>-0.47</v>
      </c>
      <c r="I358">
        <v>44823.360000000001</v>
      </c>
      <c r="J358">
        <v>-0.45</v>
      </c>
      <c r="K358">
        <v>675.67</v>
      </c>
      <c r="L358">
        <v>7.0000000000000007E-2</v>
      </c>
      <c r="M358">
        <v>4729.6899999999996</v>
      </c>
      <c r="N358">
        <v>0.47</v>
      </c>
      <c r="O358" s="1">
        <f t="shared" si="15"/>
        <v>103404.77371024857</v>
      </c>
      <c r="P358" s="1">
        <f t="shared" si="16"/>
        <v>112884.64134883965</v>
      </c>
      <c r="Q358" s="2">
        <f t="shared" si="17"/>
        <v>-8.3978365217072332E-2</v>
      </c>
    </row>
    <row r="359" spans="1:17" x14ac:dyDescent="0.25">
      <c r="A359">
        <v>358</v>
      </c>
      <c r="B359" t="s">
        <v>14</v>
      </c>
      <c r="C359" t="s">
        <v>15</v>
      </c>
      <c r="D359" s="3">
        <v>45400.420138888891</v>
      </c>
      <c r="E359">
        <v>14.89</v>
      </c>
      <c r="F359">
        <v>67567</v>
      </c>
      <c r="G359">
        <v>-5405.36</v>
      </c>
      <c r="H359">
        <v>-0.54</v>
      </c>
      <c r="I359">
        <v>39418</v>
      </c>
      <c r="J359">
        <v>-0.52</v>
      </c>
      <c r="K359">
        <v>2702.68</v>
      </c>
      <c r="L359">
        <v>0.27</v>
      </c>
      <c r="M359">
        <v>8108.04</v>
      </c>
      <c r="N359">
        <v>0.81</v>
      </c>
      <c r="O359" s="1">
        <f t="shared" si="15"/>
        <v>104521.54526631924</v>
      </c>
      <c r="P359" s="1">
        <f t="shared" si="16"/>
        <v>112884.64134883965</v>
      </c>
      <c r="Q359" s="2">
        <f t="shared" si="17"/>
        <v>-7.4085331561416834E-2</v>
      </c>
    </row>
    <row r="360" spans="1:17" x14ac:dyDescent="0.25">
      <c r="A360">
        <v>359</v>
      </c>
      <c r="B360" t="s">
        <v>14</v>
      </c>
      <c r="C360" t="s">
        <v>15</v>
      </c>
      <c r="D360" s="3">
        <v>45400.4375</v>
      </c>
      <c r="E360">
        <v>14.84</v>
      </c>
      <c r="F360">
        <v>67567</v>
      </c>
      <c r="G360">
        <v>-2027.01</v>
      </c>
      <c r="H360">
        <v>-0.2</v>
      </c>
      <c r="I360">
        <v>37390.99</v>
      </c>
      <c r="J360">
        <v>-0.2</v>
      </c>
      <c r="K360">
        <v>2702.68</v>
      </c>
      <c r="L360">
        <v>0.27</v>
      </c>
      <c r="M360">
        <v>6081.03</v>
      </c>
      <c r="N360">
        <v>0.61</v>
      </c>
      <c r="O360" s="1">
        <f t="shared" si="15"/>
        <v>104814.20559306492</v>
      </c>
      <c r="P360" s="1">
        <f t="shared" si="16"/>
        <v>112884.64134883965</v>
      </c>
      <c r="Q360" s="2">
        <f t="shared" si="17"/>
        <v>-7.1492770489788901E-2</v>
      </c>
    </row>
    <row r="361" spans="1:17" x14ac:dyDescent="0.25">
      <c r="A361">
        <v>360</v>
      </c>
      <c r="B361" t="s">
        <v>14</v>
      </c>
      <c r="C361" t="s">
        <v>21</v>
      </c>
      <c r="D361" s="3">
        <v>45400.454861111109</v>
      </c>
      <c r="E361">
        <v>14.64</v>
      </c>
      <c r="F361">
        <v>67567</v>
      </c>
      <c r="G361">
        <v>10810.72</v>
      </c>
      <c r="H361">
        <v>1.08</v>
      </c>
      <c r="I361">
        <v>48201.71</v>
      </c>
      <c r="J361">
        <v>1.04</v>
      </c>
      <c r="K361">
        <v>10810.72</v>
      </c>
      <c r="L361">
        <v>1.08</v>
      </c>
      <c r="M361">
        <v>675.67</v>
      </c>
      <c r="N361">
        <v>7.0000000000000007E-2</v>
      </c>
      <c r="O361" s="1">
        <f t="shared" si="15"/>
        <v>105904.27333123279</v>
      </c>
      <c r="P361" s="1">
        <f t="shared" si="16"/>
        <v>112884.64134883965</v>
      </c>
      <c r="Q361" s="2">
        <f t="shared" si="17"/>
        <v>-6.1836295302882767E-2</v>
      </c>
    </row>
    <row r="362" spans="1:17" x14ac:dyDescent="0.25">
      <c r="A362">
        <v>361</v>
      </c>
      <c r="B362" t="s">
        <v>14</v>
      </c>
      <c r="C362" t="s">
        <v>15</v>
      </c>
      <c r="D362" s="3">
        <v>45404.534722222219</v>
      </c>
      <c r="E362">
        <v>14.45</v>
      </c>
      <c r="F362">
        <v>69013</v>
      </c>
      <c r="G362">
        <v>2760.52</v>
      </c>
      <c r="H362">
        <v>0.28000000000000003</v>
      </c>
      <c r="I362">
        <v>50962.23</v>
      </c>
      <c r="J362">
        <v>0.26</v>
      </c>
      <c r="K362">
        <v>4140.78</v>
      </c>
      <c r="L362">
        <v>0.41</v>
      </c>
      <c r="M362">
        <v>2760.52</v>
      </c>
      <c r="N362">
        <v>0.28000000000000003</v>
      </c>
      <c r="O362" s="1">
        <f t="shared" si="15"/>
        <v>106582.06068055268</v>
      </c>
      <c r="P362" s="1">
        <f t="shared" si="16"/>
        <v>112884.64134883965</v>
      </c>
      <c r="Q362" s="2">
        <f t="shared" si="17"/>
        <v>-5.5832047592821253E-2</v>
      </c>
    </row>
    <row r="363" spans="1:17" x14ac:dyDescent="0.25">
      <c r="A363">
        <v>362</v>
      </c>
      <c r="B363" t="s">
        <v>14</v>
      </c>
      <c r="C363" t="s">
        <v>21</v>
      </c>
      <c r="D363" s="3">
        <v>45404.572916666664</v>
      </c>
      <c r="E363">
        <v>14.21</v>
      </c>
      <c r="F363">
        <v>69637</v>
      </c>
      <c r="G363">
        <v>10445.549999999999</v>
      </c>
      <c r="H363">
        <v>1.04</v>
      </c>
      <c r="I363">
        <v>61407.78</v>
      </c>
      <c r="J363">
        <v>0.99</v>
      </c>
      <c r="K363">
        <v>10445.549999999999</v>
      </c>
      <c r="L363">
        <v>1.04</v>
      </c>
      <c r="M363">
        <v>2785.48</v>
      </c>
      <c r="N363">
        <v>0.28000000000000003</v>
      </c>
      <c r="O363" s="1">
        <f t="shared" si="15"/>
        <v>107733.14693590264</v>
      </c>
      <c r="P363" s="1">
        <f t="shared" si="16"/>
        <v>112884.64134883965</v>
      </c>
      <c r="Q363" s="2">
        <f t="shared" si="17"/>
        <v>-4.5635033706823792E-2</v>
      </c>
    </row>
    <row r="364" spans="1:17" x14ac:dyDescent="0.25">
      <c r="A364">
        <v>363</v>
      </c>
      <c r="B364" t="s">
        <v>14</v>
      </c>
      <c r="C364" t="s">
        <v>15</v>
      </c>
      <c r="D364" s="3">
        <v>45405.451388888891</v>
      </c>
      <c r="E364">
        <v>13.94</v>
      </c>
      <c r="F364">
        <v>71326</v>
      </c>
      <c r="G364">
        <v>6419.34</v>
      </c>
      <c r="H364">
        <v>0.64</v>
      </c>
      <c r="I364">
        <v>67827.12</v>
      </c>
      <c r="J364">
        <v>0.6</v>
      </c>
      <c r="K364">
        <v>12125.42</v>
      </c>
      <c r="L364">
        <v>1.21</v>
      </c>
      <c r="M364">
        <v>713.26</v>
      </c>
      <c r="N364">
        <v>7.0000000000000007E-2</v>
      </c>
      <c r="O364" s="1">
        <f t="shared" si="15"/>
        <v>107097.52136898082</v>
      </c>
      <c r="P364" s="1">
        <f t="shared" si="16"/>
        <v>112884.64134883965</v>
      </c>
      <c r="Q364" s="2">
        <f t="shared" si="17"/>
        <v>-5.1265787007953506E-2</v>
      </c>
    </row>
    <row r="365" spans="1:17" x14ac:dyDescent="0.25">
      <c r="A365">
        <v>364</v>
      </c>
      <c r="B365" t="s">
        <v>14</v>
      </c>
      <c r="C365" t="s">
        <v>21</v>
      </c>
      <c r="D365" s="3">
        <v>45405.600694444445</v>
      </c>
      <c r="E365">
        <v>13.73</v>
      </c>
      <c r="F365">
        <v>72046</v>
      </c>
      <c r="G365">
        <v>10806.9</v>
      </c>
      <c r="H365">
        <v>1.08</v>
      </c>
      <c r="I365">
        <v>78634.02</v>
      </c>
      <c r="J365">
        <v>1.01</v>
      </c>
      <c r="K365">
        <v>10806.9</v>
      </c>
      <c r="L365">
        <v>1.08</v>
      </c>
      <c r="M365">
        <v>2161.38</v>
      </c>
      <c r="N365">
        <v>0.22</v>
      </c>
      <c r="O365" s="1">
        <f t="shared" si="15"/>
        <v>108264.8843519027</v>
      </c>
      <c r="P365" s="1">
        <f t="shared" si="16"/>
        <v>112884.64134883965</v>
      </c>
      <c r="Q365" s="2">
        <f t="shared" si="17"/>
        <v>-4.0924584086340254E-2</v>
      </c>
    </row>
    <row r="366" spans="1:17" x14ac:dyDescent="0.25">
      <c r="A366">
        <v>365</v>
      </c>
      <c r="B366" t="s">
        <v>14</v>
      </c>
      <c r="C366" t="s">
        <v>21</v>
      </c>
      <c r="D366" s="3">
        <v>45406.413194444445</v>
      </c>
      <c r="E366">
        <v>13.68</v>
      </c>
      <c r="F366">
        <v>73475</v>
      </c>
      <c r="G366">
        <v>-5878</v>
      </c>
      <c r="H366">
        <v>-0.59</v>
      </c>
      <c r="I366">
        <v>72756.02</v>
      </c>
      <c r="J366">
        <v>-0.54</v>
      </c>
      <c r="K366">
        <v>0</v>
      </c>
      <c r="L366">
        <v>0</v>
      </c>
      <c r="M366">
        <v>5878</v>
      </c>
      <c r="N366">
        <v>0.59</v>
      </c>
      <c r="O366" s="1">
        <f t="shared" si="15"/>
        <v>107712.733441708</v>
      </c>
      <c r="P366" s="1">
        <f t="shared" si="16"/>
        <v>112884.64134883965</v>
      </c>
      <c r="Q366" s="2">
        <f t="shared" si="17"/>
        <v>-4.5815868707499902E-2</v>
      </c>
    </row>
    <row r="367" spans="1:17" x14ac:dyDescent="0.25">
      <c r="A367">
        <v>366</v>
      </c>
      <c r="B367" t="s">
        <v>14</v>
      </c>
      <c r="C367" t="s">
        <v>21</v>
      </c>
      <c r="D367" s="3">
        <v>45406.663194444445</v>
      </c>
      <c r="E367">
        <v>13.56</v>
      </c>
      <c r="F367">
        <v>72966</v>
      </c>
      <c r="G367">
        <v>10944.9</v>
      </c>
      <c r="H367">
        <v>1.0900000000000001</v>
      </c>
      <c r="I367">
        <v>83700.92</v>
      </c>
      <c r="J367">
        <v>1.02</v>
      </c>
      <c r="K367">
        <v>10944.9</v>
      </c>
      <c r="L367">
        <v>1.0900000000000001</v>
      </c>
      <c r="M367">
        <v>1459.32</v>
      </c>
      <c r="N367">
        <v>0.15</v>
      </c>
      <c r="O367" s="1">
        <f t="shared" si="15"/>
        <v>107314.19632797368</v>
      </c>
      <c r="P367" s="1">
        <f t="shared" si="16"/>
        <v>112884.64134883965</v>
      </c>
      <c r="Q367" s="2">
        <f t="shared" si="17"/>
        <v>-4.9346349993282128E-2</v>
      </c>
    </row>
    <row r="368" spans="1:17" x14ac:dyDescent="0.25">
      <c r="A368">
        <v>367</v>
      </c>
      <c r="B368" t="s">
        <v>14</v>
      </c>
      <c r="C368" t="s">
        <v>21</v>
      </c>
      <c r="D368" s="3">
        <v>45407.652777777781</v>
      </c>
      <c r="E368">
        <v>13.93</v>
      </c>
      <c r="F368">
        <v>72098</v>
      </c>
      <c r="G368">
        <v>-5046.8599999999997</v>
      </c>
      <c r="H368">
        <v>-0.51</v>
      </c>
      <c r="I368">
        <v>78654.06</v>
      </c>
      <c r="J368">
        <v>-0.47</v>
      </c>
      <c r="K368">
        <v>4325.88</v>
      </c>
      <c r="L368">
        <v>0.43</v>
      </c>
      <c r="M368">
        <v>5046.8599999999997</v>
      </c>
      <c r="N368">
        <v>0.51</v>
      </c>
      <c r="O368" s="1">
        <f t="shared" si="15"/>
        <v>107239.0763905441</v>
      </c>
      <c r="P368" s="1">
        <f t="shared" si="16"/>
        <v>112884.64134883965</v>
      </c>
      <c r="Q368" s="2">
        <f t="shared" si="17"/>
        <v>-5.0011807548286845E-2</v>
      </c>
    </row>
    <row r="369" spans="1:17" x14ac:dyDescent="0.25">
      <c r="A369">
        <v>368</v>
      </c>
      <c r="B369" t="s">
        <v>14</v>
      </c>
      <c r="C369" t="s">
        <v>15</v>
      </c>
      <c r="D369" s="3">
        <v>45408.440972222219</v>
      </c>
      <c r="E369">
        <v>13.46</v>
      </c>
      <c r="F369">
        <v>74571</v>
      </c>
      <c r="G369">
        <v>-3728.55</v>
      </c>
      <c r="H369">
        <v>-0.37</v>
      </c>
      <c r="I369">
        <v>74925.509999999995</v>
      </c>
      <c r="J369">
        <v>-0.35</v>
      </c>
      <c r="K369">
        <v>2982.84</v>
      </c>
      <c r="L369">
        <v>0.3</v>
      </c>
      <c r="M369">
        <v>5219.97</v>
      </c>
      <c r="N369">
        <v>0.52</v>
      </c>
      <c r="O369" s="1">
        <f t="shared" si="15"/>
        <v>107003.1504224849</v>
      </c>
      <c r="P369" s="1">
        <f t="shared" si="16"/>
        <v>112884.64134883965</v>
      </c>
      <c r="Q369" s="2">
        <f t="shared" si="17"/>
        <v>-5.2101781571680578E-2</v>
      </c>
    </row>
    <row r="370" spans="1:17" x14ac:dyDescent="0.25">
      <c r="A370">
        <v>369</v>
      </c>
      <c r="B370" t="s">
        <v>14</v>
      </c>
      <c r="C370" t="s">
        <v>15</v>
      </c>
      <c r="D370" s="3">
        <v>45408.555555555555</v>
      </c>
      <c r="E370">
        <v>13.45</v>
      </c>
      <c r="F370">
        <v>74404</v>
      </c>
      <c r="G370">
        <v>-744.04</v>
      </c>
      <c r="H370">
        <v>-7.0000000000000007E-2</v>
      </c>
      <c r="I370">
        <v>74181.47</v>
      </c>
      <c r="J370">
        <v>-7.0000000000000007E-2</v>
      </c>
      <c r="K370">
        <v>3720.2</v>
      </c>
      <c r="L370">
        <v>0.37</v>
      </c>
      <c r="M370">
        <v>1488.08</v>
      </c>
      <c r="N370">
        <v>0.15</v>
      </c>
      <c r="O370" s="1">
        <f t="shared" si="15"/>
        <v>106842.64569685118</v>
      </c>
      <c r="P370" s="1">
        <f t="shared" si="16"/>
        <v>112884.64134883965</v>
      </c>
      <c r="Q370" s="2">
        <f t="shared" si="17"/>
        <v>-5.3523628899323057E-2</v>
      </c>
    </row>
    <row r="371" spans="1:17" x14ac:dyDescent="0.25">
      <c r="A371">
        <v>370</v>
      </c>
      <c r="B371" t="s">
        <v>14</v>
      </c>
      <c r="C371" t="s">
        <v>15</v>
      </c>
      <c r="D371" s="3">
        <v>45408.642361111109</v>
      </c>
      <c r="E371">
        <v>13.4</v>
      </c>
      <c r="F371">
        <v>74794</v>
      </c>
      <c r="G371">
        <v>-2243.8200000000002</v>
      </c>
      <c r="H371">
        <v>-0.22</v>
      </c>
      <c r="I371">
        <v>71937.649999999994</v>
      </c>
      <c r="J371">
        <v>-0.21</v>
      </c>
      <c r="K371">
        <v>747.94</v>
      </c>
      <c r="L371">
        <v>7.0000000000000007E-2</v>
      </c>
      <c r="M371">
        <v>2991.76</v>
      </c>
      <c r="N371">
        <v>0.3</v>
      </c>
      <c r="O371" s="1">
        <f t="shared" si="15"/>
        <v>106682.3817283059</v>
      </c>
      <c r="P371" s="1">
        <f t="shared" si="16"/>
        <v>112884.64134883965</v>
      </c>
      <c r="Q371" s="2">
        <f t="shared" si="17"/>
        <v>-5.4943343455974049E-2</v>
      </c>
    </row>
    <row r="372" spans="1:17" x14ac:dyDescent="0.25">
      <c r="A372">
        <v>371</v>
      </c>
      <c r="B372" t="s">
        <v>14</v>
      </c>
      <c r="C372" t="s">
        <v>21</v>
      </c>
      <c r="D372" s="3">
        <v>45411.402777777781</v>
      </c>
      <c r="E372">
        <v>13.36</v>
      </c>
      <c r="F372">
        <v>75018</v>
      </c>
      <c r="G372">
        <v>-1500.36</v>
      </c>
      <c r="H372">
        <v>-0.15</v>
      </c>
      <c r="I372">
        <v>70437.289999999994</v>
      </c>
      <c r="J372">
        <v>-0.14000000000000001</v>
      </c>
      <c r="K372">
        <v>1500.36</v>
      </c>
      <c r="L372">
        <v>0.15</v>
      </c>
      <c r="M372">
        <v>1500.36</v>
      </c>
      <c r="N372">
        <v>0.15</v>
      </c>
      <c r="O372" s="1">
        <f t="shared" si="15"/>
        <v>106202.31101052853</v>
      </c>
      <c r="P372" s="1">
        <f t="shared" si="16"/>
        <v>112884.64134883965</v>
      </c>
      <c r="Q372" s="2">
        <f t="shared" si="17"/>
        <v>-5.9196098410422136E-2</v>
      </c>
    </row>
    <row r="373" spans="1:17" x14ac:dyDescent="0.25">
      <c r="A373">
        <v>372</v>
      </c>
      <c r="B373" t="s">
        <v>14</v>
      </c>
      <c r="C373" t="s">
        <v>15</v>
      </c>
      <c r="D373" s="3">
        <v>45411.576388888891</v>
      </c>
      <c r="E373">
        <v>13.16</v>
      </c>
      <c r="F373">
        <v>76103</v>
      </c>
      <c r="G373">
        <v>-1522.06</v>
      </c>
      <c r="H373">
        <v>-0.15</v>
      </c>
      <c r="I373">
        <v>68915.23</v>
      </c>
      <c r="J373">
        <v>-0.14000000000000001</v>
      </c>
      <c r="K373">
        <v>0</v>
      </c>
      <c r="L373">
        <v>0</v>
      </c>
      <c r="M373">
        <v>2283.09</v>
      </c>
      <c r="N373">
        <v>0.23</v>
      </c>
      <c r="O373" s="1">
        <f t="shared" si="15"/>
        <v>105331.4520602422</v>
      </c>
      <c r="P373" s="1">
        <f t="shared" si="16"/>
        <v>112884.64134883965</v>
      </c>
      <c r="Q373" s="2">
        <f t="shared" si="17"/>
        <v>-6.6910690403456666E-2</v>
      </c>
    </row>
    <row r="374" spans="1:17" x14ac:dyDescent="0.25">
      <c r="A374">
        <v>373</v>
      </c>
      <c r="B374" t="s">
        <v>14</v>
      </c>
      <c r="C374" t="s">
        <v>21</v>
      </c>
      <c r="D374" s="3">
        <v>45411.65625</v>
      </c>
      <c r="E374">
        <v>13.33</v>
      </c>
      <c r="F374">
        <v>75357</v>
      </c>
      <c r="G374">
        <v>-4521.42</v>
      </c>
      <c r="H374">
        <v>-0.45</v>
      </c>
      <c r="I374">
        <v>64393.81</v>
      </c>
      <c r="J374">
        <v>-0.42</v>
      </c>
      <c r="K374">
        <v>753.57</v>
      </c>
      <c r="L374">
        <v>0.08</v>
      </c>
      <c r="M374">
        <v>4521.42</v>
      </c>
      <c r="N374">
        <v>0.45</v>
      </c>
      <c r="O374" s="1">
        <f t="shared" si="15"/>
        <v>106437.43230687473</v>
      </c>
      <c r="P374" s="1">
        <f t="shared" si="16"/>
        <v>112884.64134883965</v>
      </c>
      <c r="Q374" s="2">
        <f t="shared" si="17"/>
        <v>-5.7113252652693028E-2</v>
      </c>
    </row>
    <row r="375" spans="1:17" x14ac:dyDescent="0.25">
      <c r="A375">
        <v>374</v>
      </c>
      <c r="B375" t="s">
        <v>14</v>
      </c>
      <c r="C375" t="s">
        <v>21</v>
      </c>
      <c r="D375" s="3">
        <v>45414.444444444445</v>
      </c>
      <c r="E375">
        <v>13.55</v>
      </c>
      <c r="F375">
        <v>74349</v>
      </c>
      <c r="G375">
        <v>-8178.39</v>
      </c>
      <c r="H375">
        <v>-0.82</v>
      </c>
      <c r="I375">
        <v>56215.42</v>
      </c>
      <c r="J375">
        <v>-0.77</v>
      </c>
      <c r="K375">
        <v>1486.98</v>
      </c>
      <c r="L375">
        <v>0.15</v>
      </c>
      <c r="M375">
        <v>8178.39</v>
      </c>
      <c r="N375">
        <v>0.82</v>
      </c>
      <c r="O375" s="1">
        <f t="shared" si="15"/>
        <v>106192.62621256892</v>
      </c>
      <c r="P375" s="1">
        <f t="shared" si="16"/>
        <v>112884.64134883965</v>
      </c>
      <c r="Q375" s="2">
        <f t="shared" si="17"/>
        <v>-5.9281892171591806E-2</v>
      </c>
    </row>
    <row r="376" spans="1:17" x14ac:dyDescent="0.25">
      <c r="A376">
        <v>375</v>
      </c>
      <c r="B376" t="s">
        <v>14</v>
      </c>
      <c r="C376" t="s">
        <v>21</v>
      </c>
      <c r="D376" s="3">
        <v>45414.586805555555</v>
      </c>
      <c r="E376">
        <v>13.19</v>
      </c>
      <c r="F376">
        <v>75024</v>
      </c>
      <c r="G376">
        <v>10503.36</v>
      </c>
      <c r="H376">
        <v>1.05</v>
      </c>
      <c r="I376">
        <v>66718.78</v>
      </c>
      <c r="J376">
        <v>0.99</v>
      </c>
      <c r="K376">
        <v>10503.36</v>
      </c>
      <c r="L376">
        <v>1.05</v>
      </c>
      <c r="M376">
        <v>750.24</v>
      </c>
      <c r="N376">
        <v>0.08</v>
      </c>
      <c r="O376" s="1">
        <f t="shared" si="15"/>
        <v>106691.731555768</v>
      </c>
      <c r="P376" s="1">
        <f t="shared" si="16"/>
        <v>112884.64134883965</v>
      </c>
      <c r="Q376" s="2">
        <f t="shared" si="17"/>
        <v>-5.4860517064798289E-2</v>
      </c>
    </row>
    <row r="377" spans="1:17" x14ac:dyDescent="0.25">
      <c r="A377">
        <v>376</v>
      </c>
      <c r="B377" t="s">
        <v>14</v>
      </c>
      <c r="C377" t="s">
        <v>21</v>
      </c>
      <c r="D377" s="3">
        <v>45415.399305555555</v>
      </c>
      <c r="E377">
        <v>12.84</v>
      </c>
      <c r="F377">
        <v>78064</v>
      </c>
      <c r="G377">
        <v>-2341.92</v>
      </c>
      <c r="H377">
        <v>-0.23</v>
      </c>
      <c r="I377">
        <v>64376.86</v>
      </c>
      <c r="J377">
        <v>-0.22</v>
      </c>
      <c r="K377">
        <v>0</v>
      </c>
      <c r="L377">
        <v>0</v>
      </c>
      <c r="M377">
        <v>2341.92</v>
      </c>
      <c r="N377">
        <v>0.23</v>
      </c>
      <c r="O377" s="1">
        <f t="shared" si="15"/>
        <v>106521.02478527876</v>
      </c>
      <c r="P377" s="1">
        <f t="shared" si="16"/>
        <v>112884.64134883965</v>
      </c>
      <c r="Q377" s="2">
        <f t="shared" si="17"/>
        <v>-5.6372740237494709E-2</v>
      </c>
    </row>
    <row r="378" spans="1:17" x14ac:dyDescent="0.25">
      <c r="A378">
        <v>377</v>
      </c>
      <c r="B378" t="s">
        <v>14</v>
      </c>
      <c r="C378" t="s">
        <v>15</v>
      </c>
      <c r="D378" s="3">
        <v>45415.527777777781</v>
      </c>
      <c r="E378">
        <v>12.74</v>
      </c>
      <c r="F378">
        <v>78064</v>
      </c>
      <c r="G378">
        <v>4683.84</v>
      </c>
      <c r="H378">
        <v>0.47</v>
      </c>
      <c r="I378">
        <v>69060.7</v>
      </c>
      <c r="J378">
        <v>0.44</v>
      </c>
      <c r="K378">
        <v>6245.12</v>
      </c>
      <c r="L378">
        <v>0.63</v>
      </c>
      <c r="M378">
        <v>2341.92</v>
      </c>
      <c r="N378">
        <v>0.23</v>
      </c>
      <c r="O378" s="1">
        <f t="shared" si="15"/>
        <v>107852.53759509473</v>
      </c>
      <c r="P378" s="1">
        <f t="shared" si="16"/>
        <v>112884.64134883965</v>
      </c>
      <c r="Q378" s="2">
        <f t="shared" si="17"/>
        <v>-4.4577399490463465E-2</v>
      </c>
    </row>
    <row r="379" spans="1:17" x14ac:dyDescent="0.25">
      <c r="A379">
        <v>378</v>
      </c>
      <c r="B379" t="s">
        <v>14</v>
      </c>
      <c r="C379" t="s">
        <v>15</v>
      </c>
      <c r="D379" s="3">
        <v>45415.652777777781</v>
      </c>
      <c r="E379">
        <v>12.78</v>
      </c>
      <c r="F379">
        <v>78369</v>
      </c>
      <c r="G379">
        <v>-1567.38</v>
      </c>
      <c r="H379">
        <v>-0.16</v>
      </c>
      <c r="I379">
        <v>67493.320000000007</v>
      </c>
      <c r="J379">
        <v>-0.15</v>
      </c>
      <c r="K379">
        <v>0</v>
      </c>
      <c r="L379">
        <v>0</v>
      </c>
      <c r="M379">
        <v>4702.1400000000003</v>
      </c>
      <c r="N379">
        <v>0.47</v>
      </c>
      <c r="O379" s="1">
        <f t="shared" si="15"/>
        <v>107679.97353494258</v>
      </c>
      <c r="P379" s="1">
        <f t="shared" si="16"/>
        <v>112884.64134883965</v>
      </c>
      <c r="Q379" s="2">
        <f t="shared" si="17"/>
        <v>-4.6106075651278791E-2</v>
      </c>
    </row>
    <row r="380" spans="1:17" x14ac:dyDescent="0.25">
      <c r="A380">
        <v>379</v>
      </c>
      <c r="B380" t="s">
        <v>14</v>
      </c>
      <c r="C380" t="s">
        <v>21</v>
      </c>
      <c r="D380" s="3">
        <v>45418.395833333336</v>
      </c>
      <c r="E380">
        <v>12.59</v>
      </c>
      <c r="F380">
        <v>78431</v>
      </c>
      <c r="G380">
        <v>12548.96</v>
      </c>
      <c r="H380">
        <v>1.25</v>
      </c>
      <c r="I380">
        <v>80042.28</v>
      </c>
      <c r="J380">
        <v>1.18</v>
      </c>
      <c r="K380">
        <v>12548.96</v>
      </c>
      <c r="L380">
        <v>1.25</v>
      </c>
      <c r="M380">
        <v>3921.55</v>
      </c>
      <c r="N380">
        <v>0.39</v>
      </c>
      <c r="O380" s="1">
        <f t="shared" si="15"/>
        <v>108972.13321736189</v>
      </c>
      <c r="P380" s="1">
        <f t="shared" si="16"/>
        <v>112884.64134883965</v>
      </c>
      <c r="Q380" s="2">
        <f t="shared" si="17"/>
        <v>-3.4659348559094132E-2</v>
      </c>
    </row>
    <row r="381" spans="1:17" x14ac:dyDescent="0.25">
      <c r="A381">
        <v>380</v>
      </c>
      <c r="B381" t="s">
        <v>14</v>
      </c>
      <c r="C381" t="s">
        <v>15</v>
      </c>
      <c r="D381" s="3">
        <v>45418.604166666664</v>
      </c>
      <c r="E381">
        <v>12.56</v>
      </c>
      <c r="F381">
        <v>79744</v>
      </c>
      <c r="G381">
        <v>-1594.88</v>
      </c>
      <c r="H381">
        <v>-0.16</v>
      </c>
      <c r="I381">
        <v>78447.399999999994</v>
      </c>
      <c r="J381">
        <v>-0.15</v>
      </c>
      <c r="K381">
        <v>0</v>
      </c>
      <c r="L381">
        <v>0</v>
      </c>
      <c r="M381">
        <v>1594.88</v>
      </c>
      <c r="N381">
        <v>0.16</v>
      </c>
      <c r="O381" s="1">
        <f t="shared" si="15"/>
        <v>108884.955510788</v>
      </c>
      <c r="P381" s="1">
        <f t="shared" si="16"/>
        <v>112884.64134883965</v>
      </c>
      <c r="Q381" s="2">
        <f t="shared" si="17"/>
        <v>-3.5431621080246826E-2</v>
      </c>
    </row>
    <row r="382" spans="1:17" x14ac:dyDescent="0.25">
      <c r="A382">
        <v>381</v>
      </c>
      <c r="B382" t="s">
        <v>14</v>
      </c>
      <c r="C382" t="s">
        <v>21</v>
      </c>
      <c r="D382" s="3">
        <v>45419.395833333336</v>
      </c>
      <c r="E382">
        <v>12.39</v>
      </c>
      <c r="F382">
        <v>79744</v>
      </c>
      <c r="G382">
        <v>11961.6</v>
      </c>
      <c r="H382">
        <v>1.2</v>
      </c>
      <c r="I382">
        <v>90409</v>
      </c>
      <c r="J382">
        <v>1.1100000000000001</v>
      </c>
      <c r="K382">
        <v>11961.6</v>
      </c>
      <c r="L382">
        <v>1.2</v>
      </c>
      <c r="M382">
        <v>797.44</v>
      </c>
      <c r="N382">
        <v>0.08</v>
      </c>
      <c r="O382" s="1">
        <f t="shared" si="15"/>
        <v>108536.52365315348</v>
      </c>
      <c r="P382" s="1">
        <f t="shared" si="16"/>
        <v>112884.64134883965</v>
      </c>
      <c r="Q382" s="2">
        <f t="shared" si="17"/>
        <v>-3.8518239892790067E-2</v>
      </c>
    </row>
    <row r="383" spans="1:17" x14ac:dyDescent="0.25">
      <c r="A383">
        <v>382</v>
      </c>
      <c r="B383" t="s">
        <v>14</v>
      </c>
      <c r="C383" t="s">
        <v>15</v>
      </c>
      <c r="D383" s="3">
        <v>45419.517361111109</v>
      </c>
      <c r="E383">
        <v>12.46</v>
      </c>
      <c r="F383">
        <v>80321</v>
      </c>
      <c r="G383">
        <v>-803.21</v>
      </c>
      <c r="H383">
        <v>-0.08</v>
      </c>
      <c r="I383">
        <v>89605.79</v>
      </c>
      <c r="J383">
        <v>-7.0000000000000007E-2</v>
      </c>
      <c r="K383">
        <v>2409.63</v>
      </c>
      <c r="L383">
        <v>0.24</v>
      </c>
      <c r="M383">
        <v>1606.42</v>
      </c>
      <c r="N383">
        <v>0.16</v>
      </c>
      <c r="O383" s="1">
        <f t="shared" si="15"/>
        <v>108362.86521530843</v>
      </c>
      <c r="P383" s="1">
        <f t="shared" si="16"/>
        <v>112884.64134883965</v>
      </c>
      <c r="Q383" s="2">
        <f t="shared" si="17"/>
        <v>-4.0056610708961639E-2</v>
      </c>
    </row>
    <row r="384" spans="1:17" x14ac:dyDescent="0.25">
      <c r="A384">
        <v>383</v>
      </c>
      <c r="B384" t="s">
        <v>14</v>
      </c>
      <c r="C384" t="s">
        <v>15</v>
      </c>
      <c r="D384" s="3">
        <v>45419.534722222219</v>
      </c>
      <c r="E384">
        <v>12.45</v>
      </c>
      <c r="F384">
        <v>80515</v>
      </c>
      <c r="G384">
        <v>-3220.6</v>
      </c>
      <c r="H384">
        <v>-0.32</v>
      </c>
      <c r="I384">
        <v>86385.19</v>
      </c>
      <c r="J384">
        <v>-0.3</v>
      </c>
      <c r="K384">
        <v>0</v>
      </c>
      <c r="L384">
        <v>0</v>
      </c>
      <c r="M384">
        <v>3220.6</v>
      </c>
      <c r="N384">
        <v>0.32</v>
      </c>
      <c r="O384" s="1">
        <f t="shared" si="15"/>
        <v>108969.69726051416</v>
      </c>
      <c r="P384" s="1">
        <f t="shared" si="16"/>
        <v>112884.64134883965</v>
      </c>
      <c r="Q384" s="2">
        <f t="shared" si="17"/>
        <v>-3.4680927728931735E-2</v>
      </c>
    </row>
    <row r="385" spans="1:17" x14ac:dyDescent="0.25">
      <c r="A385">
        <v>384</v>
      </c>
      <c r="B385" t="s">
        <v>14</v>
      </c>
      <c r="C385" t="s">
        <v>15</v>
      </c>
      <c r="D385" s="3">
        <v>45419.583333333336</v>
      </c>
      <c r="E385">
        <v>12.44</v>
      </c>
      <c r="F385">
        <v>80515</v>
      </c>
      <c r="G385">
        <v>-1610.3</v>
      </c>
      <c r="H385">
        <v>-0.16</v>
      </c>
      <c r="I385">
        <v>84774.89</v>
      </c>
      <c r="J385">
        <v>-0.15</v>
      </c>
      <c r="K385">
        <v>2415.4499999999998</v>
      </c>
      <c r="L385">
        <v>0.24</v>
      </c>
      <c r="M385">
        <v>2415.4499999999998</v>
      </c>
      <c r="N385">
        <v>0.24</v>
      </c>
      <c r="O385" s="1">
        <f t="shared" ref="O385:O436" si="18">IF(ISNUMBER(O384),O384*(1+H387/100),100000)</f>
        <v>109056.87301832257</v>
      </c>
      <c r="P385" s="1">
        <f t="shared" ref="P385:P436" si="19">IF(ISNUMBER(P384),MAX(P384,O385),O385)</f>
        <v>112884.64134883965</v>
      </c>
      <c r="Q385" s="2">
        <f t="shared" ref="Q385:Q436" si="20">(O385-P385)/P385</f>
        <v>-3.3908672471114912E-2</v>
      </c>
    </row>
    <row r="386" spans="1:17" x14ac:dyDescent="0.25">
      <c r="A386">
        <v>385</v>
      </c>
      <c r="B386" t="s">
        <v>14</v>
      </c>
      <c r="C386" t="s">
        <v>15</v>
      </c>
      <c r="D386" s="3">
        <v>45420.458333333336</v>
      </c>
      <c r="E386">
        <v>12.35</v>
      </c>
      <c r="F386">
        <v>80515</v>
      </c>
      <c r="G386">
        <v>5636.05</v>
      </c>
      <c r="H386">
        <v>0.56000000000000005</v>
      </c>
      <c r="I386">
        <v>90410.94</v>
      </c>
      <c r="J386">
        <v>0.52</v>
      </c>
      <c r="K386">
        <v>7246.35</v>
      </c>
      <c r="L386">
        <v>0.72</v>
      </c>
      <c r="M386">
        <v>1610.3</v>
      </c>
      <c r="N386">
        <v>0.16</v>
      </c>
      <c r="O386" s="1">
        <f t="shared" si="18"/>
        <v>109056.87301832257</v>
      </c>
      <c r="P386" s="1">
        <f t="shared" si="19"/>
        <v>112884.64134883965</v>
      </c>
      <c r="Q386" s="2">
        <f t="shared" si="20"/>
        <v>-3.3908672471114912E-2</v>
      </c>
    </row>
    <row r="387" spans="1:17" x14ac:dyDescent="0.25">
      <c r="A387">
        <v>386</v>
      </c>
      <c r="B387" t="s">
        <v>14</v>
      </c>
      <c r="C387" t="s">
        <v>15</v>
      </c>
      <c r="D387" s="3">
        <v>45420.628472222219</v>
      </c>
      <c r="E387">
        <v>12.31</v>
      </c>
      <c r="F387">
        <v>81168</v>
      </c>
      <c r="G387">
        <v>811.68</v>
      </c>
      <c r="H387">
        <v>0.08</v>
      </c>
      <c r="I387">
        <v>91222.62</v>
      </c>
      <c r="J387">
        <v>7.0000000000000007E-2</v>
      </c>
      <c r="K387">
        <v>2435.04</v>
      </c>
      <c r="L387">
        <v>0.24</v>
      </c>
      <c r="M387">
        <v>811.68</v>
      </c>
      <c r="N387">
        <v>0.08</v>
      </c>
      <c r="O387" s="1">
        <f t="shared" si="18"/>
        <v>108609.73983894745</v>
      </c>
      <c r="P387" s="1">
        <f t="shared" si="19"/>
        <v>112884.64134883965</v>
      </c>
      <c r="Q387" s="2">
        <f t="shared" si="20"/>
        <v>-3.7869646913983285E-2</v>
      </c>
    </row>
    <row r="388" spans="1:17" x14ac:dyDescent="0.25">
      <c r="A388">
        <v>387</v>
      </c>
      <c r="B388" t="s">
        <v>14</v>
      </c>
      <c r="C388" t="s">
        <v>15</v>
      </c>
      <c r="D388" s="3">
        <v>45420.649305555555</v>
      </c>
      <c r="E388">
        <v>12.28</v>
      </c>
      <c r="F388">
        <v>81433</v>
      </c>
      <c r="G388">
        <v>0</v>
      </c>
      <c r="H388">
        <v>0</v>
      </c>
      <c r="I388">
        <v>91222.62</v>
      </c>
      <c r="J388">
        <v>0</v>
      </c>
      <c r="K388">
        <v>0</v>
      </c>
      <c r="L388">
        <v>0</v>
      </c>
      <c r="M388">
        <v>814.33</v>
      </c>
      <c r="N388">
        <v>0.08</v>
      </c>
      <c r="O388" s="1">
        <f t="shared" si="18"/>
        <v>108609.73983894745</v>
      </c>
      <c r="P388" s="1">
        <f t="shared" si="19"/>
        <v>112884.64134883965</v>
      </c>
      <c r="Q388" s="2">
        <f t="shared" si="20"/>
        <v>-3.7869646913983285E-2</v>
      </c>
    </row>
    <row r="389" spans="1:17" x14ac:dyDescent="0.25">
      <c r="A389">
        <v>388</v>
      </c>
      <c r="B389" t="s">
        <v>14</v>
      </c>
      <c r="C389" t="s">
        <v>15</v>
      </c>
      <c r="D389" s="3">
        <v>45421.475694444445</v>
      </c>
      <c r="E389">
        <v>12.32</v>
      </c>
      <c r="F389">
        <v>81566</v>
      </c>
      <c r="G389">
        <v>-4078.3</v>
      </c>
      <c r="H389">
        <v>-0.41</v>
      </c>
      <c r="I389">
        <v>87144.320000000007</v>
      </c>
      <c r="J389">
        <v>-0.37</v>
      </c>
      <c r="K389">
        <v>1631.32</v>
      </c>
      <c r="L389">
        <v>0.16</v>
      </c>
      <c r="M389">
        <v>4078.3</v>
      </c>
      <c r="N389">
        <v>0.41</v>
      </c>
      <c r="O389" s="1">
        <f t="shared" si="18"/>
        <v>108696.62763081861</v>
      </c>
      <c r="P389" s="1">
        <f t="shared" si="19"/>
        <v>112884.64134883965</v>
      </c>
      <c r="Q389" s="2">
        <f t="shared" si="20"/>
        <v>-3.7099942631514532E-2</v>
      </c>
    </row>
    <row r="390" spans="1:17" x14ac:dyDescent="0.25">
      <c r="A390">
        <v>389</v>
      </c>
      <c r="B390" t="s">
        <v>14</v>
      </c>
      <c r="C390" t="s">
        <v>15</v>
      </c>
      <c r="D390" s="3">
        <v>45421.642361111109</v>
      </c>
      <c r="E390">
        <v>12.26</v>
      </c>
      <c r="F390">
        <v>81632</v>
      </c>
      <c r="G390">
        <v>0</v>
      </c>
      <c r="H390">
        <v>0</v>
      </c>
      <c r="I390">
        <v>87144.320000000007</v>
      </c>
      <c r="J390">
        <v>0</v>
      </c>
      <c r="K390">
        <v>816.32</v>
      </c>
      <c r="L390">
        <v>0.08</v>
      </c>
      <c r="M390">
        <v>0</v>
      </c>
      <c r="N390">
        <v>0</v>
      </c>
      <c r="O390" s="1">
        <f t="shared" si="18"/>
        <v>108609.67032871395</v>
      </c>
      <c r="P390" s="1">
        <f t="shared" si="19"/>
        <v>112884.64134883965</v>
      </c>
      <c r="Q390" s="2">
        <f t="shared" si="20"/>
        <v>-3.7870262677409297E-2</v>
      </c>
    </row>
    <row r="391" spans="1:17" x14ac:dyDescent="0.25">
      <c r="A391">
        <v>390</v>
      </c>
      <c r="B391" t="s">
        <v>14</v>
      </c>
      <c r="C391" t="s">
        <v>15</v>
      </c>
      <c r="D391" s="3">
        <v>45422.409722222219</v>
      </c>
      <c r="E391">
        <v>12.23</v>
      </c>
      <c r="F391">
        <v>81732</v>
      </c>
      <c r="G391">
        <v>817.32</v>
      </c>
      <c r="H391">
        <v>0.08</v>
      </c>
      <c r="I391">
        <v>87961.64</v>
      </c>
      <c r="J391">
        <v>0.08</v>
      </c>
      <c r="K391">
        <v>2451.96</v>
      </c>
      <c r="L391">
        <v>0.25</v>
      </c>
      <c r="M391">
        <v>0</v>
      </c>
      <c r="N391">
        <v>0</v>
      </c>
      <c r="O391" s="1">
        <f t="shared" si="18"/>
        <v>108609.67032871395</v>
      </c>
      <c r="P391" s="1">
        <f t="shared" si="19"/>
        <v>112884.64134883965</v>
      </c>
      <c r="Q391" s="2">
        <f t="shared" si="20"/>
        <v>-3.7870262677409297E-2</v>
      </c>
    </row>
    <row r="392" spans="1:17" x14ac:dyDescent="0.25">
      <c r="A392">
        <v>391</v>
      </c>
      <c r="B392" t="s">
        <v>14</v>
      </c>
      <c r="C392" t="s">
        <v>15</v>
      </c>
      <c r="D392" s="3">
        <v>45422.489583333336</v>
      </c>
      <c r="E392">
        <v>12.2</v>
      </c>
      <c r="F392">
        <v>82068</v>
      </c>
      <c r="G392">
        <v>-820.68</v>
      </c>
      <c r="H392">
        <v>-0.08</v>
      </c>
      <c r="I392">
        <v>87140.96</v>
      </c>
      <c r="J392">
        <v>-0.08</v>
      </c>
      <c r="K392">
        <v>2462.04</v>
      </c>
      <c r="L392">
        <v>0.25</v>
      </c>
      <c r="M392">
        <v>1641.36</v>
      </c>
      <c r="N392">
        <v>0.16</v>
      </c>
      <c r="O392" s="1">
        <f t="shared" si="18"/>
        <v>108425.03388915514</v>
      </c>
      <c r="P392" s="1">
        <f t="shared" si="19"/>
        <v>112884.64134883965</v>
      </c>
      <c r="Q392" s="2">
        <f t="shared" si="20"/>
        <v>-3.9505883230857734E-2</v>
      </c>
    </row>
    <row r="393" spans="1:17" x14ac:dyDescent="0.25">
      <c r="A393">
        <v>392</v>
      </c>
      <c r="B393" t="s">
        <v>14</v>
      </c>
      <c r="C393" t="s">
        <v>15</v>
      </c>
      <c r="D393" s="3">
        <v>45422.559027777781</v>
      </c>
      <c r="E393">
        <v>12.14</v>
      </c>
      <c r="F393">
        <v>82372</v>
      </c>
      <c r="G393">
        <v>0</v>
      </c>
      <c r="H393">
        <v>0</v>
      </c>
      <c r="I393">
        <v>87140.96</v>
      </c>
      <c r="J393">
        <v>0</v>
      </c>
      <c r="K393">
        <v>2471.16</v>
      </c>
      <c r="L393">
        <v>0.25</v>
      </c>
      <c r="M393">
        <v>0</v>
      </c>
      <c r="N393">
        <v>0</v>
      </c>
      <c r="O393" s="1">
        <f t="shared" si="18"/>
        <v>108338.29386204381</v>
      </c>
      <c r="P393" s="1">
        <f t="shared" si="19"/>
        <v>112884.64134883965</v>
      </c>
      <c r="Q393" s="2">
        <f t="shared" si="20"/>
        <v>-4.0274278524273094E-2</v>
      </c>
    </row>
    <row r="394" spans="1:17" x14ac:dyDescent="0.25">
      <c r="A394">
        <v>393</v>
      </c>
      <c r="B394" t="s">
        <v>14</v>
      </c>
      <c r="C394" t="s">
        <v>21</v>
      </c>
      <c r="D394" s="3">
        <v>45422.607638888891</v>
      </c>
      <c r="E394">
        <v>12.12</v>
      </c>
      <c r="F394">
        <v>82644</v>
      </c>
      <c r="G394">
        <v>-1652.88</v>
      </c>
      <c r="H394">
        <v>-0.17</v>
      </c>
      <c r="I394">
        <v>85488.08</v>
      </c>
      <c r="J394">
        <v>-0.15</v>
      </c>
      <c r="K394">
        <v>826.44</v>
      </c>
      <c r="L394">
        <v>0.08</v>
      </c>
      <c r="M394">
        <v>1652.88</v>
      </c>
      <c r="N394">
        <v>0.17</v>
      </c>
      <c r="O394" s="1">
        <f t="shared" si="18"/>
        <v>107980.77749229906</v>
      </c>
      <c r="P394" s="1">
        <f t="shared" si="19"/>
        <v>112884.64134883965</v>
      </c>
      <c r="Q394" s="2">
        <f t="shared" si="20"/>
        <v>-4.3441373405142973E-2</v>
      </c>
    </row>
    <row r="395" spans="1:17" x14ac:dyDescent="0.25">
      <c r="A395">
        <v>394</v>
      </c>
      <c r="B395" t="s">
        <v>14</v>
      </c>
      <c r="C395" t="s">
        <v>15</v>
      </c>
      <c r="D395" s="3">
        <v>45422.663194444445</v>
      </c>
      <c r="E395">
        <v>12.09</v>
      </c>
      <c r="F395">
        <v>82815</v>
      </c>
      <c r="G395">
        <v>-828.15</v>
      </c>
      <c r="H395">
        <v>-0.08</v>
      </c>
      <c r="I395">
        <v>84659.93</v>
      </c>
      <c r="J395">
        <v>-0.08</v>
      </c>
      <c r="K395">
        <v>828.15</v>
      </c>
      <c r="L395">
        <v>0.08</v>
      </c>
      <c r="M395">
        <v>828.15</v>
      </c>
      <c r="N395">
        <v>0.08</v>
      </c>
      <c r="O395" s="1">
        <f t="shared" si="18"/>
        <v>107797.21017056215</v>
      </c>
      <c r="P395" s="1">
        <f t="shared" si="19"/>
        <v>112884.64134883965</v>
      </c>
      <c r="Q395" s="2">
        <f t="shared" si="20"/>
        <v>-4.5067523070354318E-2</v>
      </c>
    </row>
    <row r="396" spans="1:17" x14ac:dyDescent="0.25">
      <c r="A396">
        <v>395</v>
      </c>
      <c r="B396" t="s">
        <v>14</v>
      </c>
      <c r="C396" t="s">
        <v>15</v>
      </c>
      <c r="D396" s="3">
        <v>45425.427083333336</v>
      </c>
      <c r="E396">
        <v>12.08</v>
      </c>
      <c r="F396">
        <v>82918</v>
      </c>
      <c r="G396">
        <v>-3316.72</v>
      </c>
      <c r="H396">
        <v>-0.33</v>
      </c>
      <c r="I396">
        <v>81343.210000000006</v>
      </c>
      <c r="J396">
        <v>-0.31</v>
      </c>
      <c r="K396">
        <v>829.18</v>
      </c>
      <c r="L396">
        <v>0.08</v>
      </c>
      <c r="M396">
        <v>3316.72</v>
      </c>
      <c r="N396">
        <v>0.33</v>
      </c>
      <c r="O396" s="1">
        <f t="shared" si="18"/>
        <v>107527.71714513574</v>
      </c>
      <c r="P396" s="1">
        <f t="shared" si="19"/>
        <v>112884.64134883965</v>
      </c>
      <c r="Q396" s="2">
        <f t="shared" si="20"/>
        <v>-4.7454854262678418E-2</v>
      </c>
    </row>
    <row r="397" spans="1:17" x14ac:dyDescent="0.25">
      <c r="A397">
        <v>396</v>
      </c>
      <c r="B397" t="s">
        <v>14</v>
      </c>
      <c r="C397" t="s">
        <v>21</v>
      </c>
      <c r="D397" s="3">
        <v>45425.458333333336</v>
      </c>
      <c r="E397">
        <v>12.04</v>
      </c>
      <c r="F397">
        <v>83125</v>
      </c>
      <c r="G397">
        <v>-1662.5</v>
      </c>
      <c r="H397">
        <v>-0.17</v>
      </c>
      <c r="I397">
        <v>79680.710000000006</v>
      </c>
      <c r="J397">
        <v>-0.15</v>
      </c>
      <c r="K397">
        <v>0</v>
      </c>
      <c r="L397">
        <v>0</v>
      </c>
      <c r="M397">
        <v>1662.5</v>
      </c>
      <c r="N397">
        <v>0.17</v>
      </c>
      <c r="O397" s="1">
        <f t="shared" si="18"/>
        <v>107979.33355714531</v>
      </c>
      <c r="P397" s="1">
        <f t="shared" si="19"/>
        <v>112884.64134883965</v>
      </c>
      <c r="Q397" s="2">
        <f t="shared" si="20"/>
        <v>-4.3454164650581724E-2</v>
      </c>
    </row>
    <row r="398" spans="1:17" x14ac:dyDescent="0.25">
      <c r="A398">
        <v>397</v>
      </c>
      <c r="B398" t="s">
        <v>14</v>
      </c>
      <c r="C398" t="s">
        <v>21</v>
      </c>
      <c r="D398" s="3">
        <v>45425.510416666664</v>
      </c>
      <c r="E398">
        <v>12.06</v>
      </c>
      <c r="F398">
        <v>83160</v>
      </c>
      <c r="G398">
        <v>-2494.8000000000002</v>
      </c>
      <c r="H398">
        <v>-0.25</v>
      </c>
      <c r="I398">
        <v>77185.91</v>
      </c>
      <c r="J398">
        <v>-0.23</v>
      </c>
      <c r="K398">
        <v>831.6</v>
      </c>
      <c r="L398">
        <v>0.08</v>
      </c>
      <c r="M398">
        <v>2494.8000000000002</v>
      </c>
      <c r="N398">
        <v>0.25</v>
      </c>
      <c r="O398" s="1">
        <f t="shared" si="18"/>
        <v>107795.76869009815</v>
      </c>
      <c r="P398" s="1">
        <f t="shared" si="19"/>
        <v>112884.64134883965</v>
      </c>
      <c r="Q398" s="2">
        <f t="shared" si="20"/>
        <v>-4.508029257067582E-2</v>
      </c>
    </row>
    <row r="399" spans="1:17" x14ac:dyDescent="0.25">
      <c r="A399">
        <v>398</v>
      </c>
      <c r="B399" t="s">
        <v>14</v>
      </c>
      <c r="C399" t="s">
        <v>15</v>
      </c>
      <c r="D399" s="3">
        <v>45426.621527777781</v>
      </c>
      <c r="E399">
        <v>11.99</v>
      </c>
      <c r="F399">
        <v>83056</v>
      </c>
      <c r="G399">
        <v>4152.8</v>
      </c>
      <c r="H399">
        <v>0.42</v>
      </c>
      <c r="I399">
        <v>81338.710000000006</v>
      </c>
      <c r="J399">
        <v>0.39</v>
      </c>
      <c r="K399">
        <v>4983.3599999999997</v>
      </c>
      <c r="L399">
        <v>0.5</v>
      </c>
      <c r="M399">
        <v>0</v>
      </c>
      <c r="N399">
        <v>0</v>
      </c>
      <c r="O399" s="1">
        <f t="shared" si="18"/>
        <v>107332.24688473073</v>
      </c>
      <c r="P399" s="1">
        <f t="shared" si="19"/>
        <v>112884.64134883965</v>
      </c>
      <c r="Q399" s="2">
        <f t="shared" si="20"/>
        <v>-4.9186447312621874E-2</v>
      </c>
    </row>
    <row r="400" spans="1:17" x14ac:dyDescent="0.25">
      <c r="A400">
        <v>399</v>
      </c>
      <c r="B400" t="s">
        <v>14</v>
      </c>
      <c r="C400" t="s">
        <v>21</v>
      </c>
      <c r="D400" s="3">
        <v>45426.663194444445</v>
      </c>
      <c r="E400">
        <v>11.97</v>
      </c>
      <c r="F400">
        <v>83689</v>
      </c>
      <c r="G400">
        <v>-1673.78</v>
      </c>
      <c r="H400">
        <v>-0.17</v>
      </c>
      <c r="I400">
        <v>79664.929999999993</v>
      </c>
      <c r="J400">
        <v>-0.15</v>
      </c>
      <c r="K400">
        <v>836.89</v>
      </c>
      <c r="L400">
        <v>0.08</v>
      </c>
      <c r="M400">
        <v>1673.78</v>
      </c>
      <c r="N400">
        <v>0.17</v>
      </c>
      <c r="O400" s="1">
        <f t="shared" si="18"/>
        <v>107235.64786253448</v>
      </c>
      <c r="P400" s="1">
        <f t="shared" si="19"/>
        <v>112884.64134883965</v>
      </c>
      <c r="Q400" s="2">
        <f t="shared" si="20"/>
        <v>-5.0042179510040509E-2</v>
      </c>
    </row>
    <row r="401" spans="1:17" x14ac:dyDescent="0.25">
      <c r="A401">
        <v>400</v>
      </c>
      <c r="B401" t="s">
        <v>14</v>
      </c>
      <c r="C401" t="s">
        <v>21</v>
      </c>
      <c r="D401" s="3">
        <v>45427.402777777781</v>
      </c>
      <c r="E401">
        <v>11.79</v>
      </c>
      <c r="F401">
        <v>85142</v>
      </c>
      <c r="G401">
        <v>-4257.1000000000004</v>
      </c>
      <c r="H401">
        <v>-0.43</v>
      </c>
      <c r="I401">
        <v>75407.83</v>
      </c>
      <c r="J401">
        <v>-0.39</v>
      </c>
      <c r="K401">
        <v>851.42</v>
      </c>
      <c r="L401">
        <v>0.09</v>
      </c>
      <c r="M401">
        <v>4257.1000000000004</v>
      </c>
      <c r="N401">
        <v>0.43</v>
      </c>
      <c r="O401" s="1">
        <f t="shared" si="18"/>
        <v>106956.83517809187</v>
      </c>
      <c r="P401" s="1">
        <f t="shared" si="19"/>
        <v>112884.64134883965</v>
      </c>
      <c r="Q401" s="2">
        <f t="shared" si="20"/>
        <v>-5.2512069843314496E-2</v>
      </c>
    </row>
    <row r="402" spans="1:17" x14ac:dyDescent="0.25">
      <c r="A402">
        <v>401</v>
      </c>
      <c r="B402" t="s">
        <v>14</v>
      </c>
      <c r="C402" t="s">
        <v>15</v>
      </c>
      <c r="D402" s="3">
        <v>45427.579861111109</v>
      </c>
      <c r="E402">
        <v>11.54</v>
      </c>
      <c r="F402">
        <v>86730</v>
      </c>
      <c r="G402">
        <v>-867.3</v>
      </c>
      <c r="H402">
        <v>-0.09</v>
      </c>
      <c r="I402">
        <v>74540.53</v>
      </c>
      <c r="J402">
        <v>-0.08</v>
      </c>
      <c r="K402">
        <v>0</v>
      </c>
      <c r="L402">
        <v>0</v>
      </c>
      <c r="M402">
        <v>867.3</v>
      </c>
      <c r="N402">
        <v>0.09</v>
      </c>
      <c r="O402" s="1">
        <f t="shared" si="18"/>
        <v>106775.00855828912</v>
      </c>
      <c r="P402" s="1">
        <f t="shared" si="19"/>
        <v>112884.64134883965</v>
      </c>
      <c r="Q402" s="2">
        <f t="shared" si="20"/>
        <v>-5.4122799324580861E-2</v>
      </c>
    </row>
    <row r="403" spans="1:17" x14ac:dyDescent="0.25">
      <c r="A403">
        <v>402</v>
      </c>
      <c r="B403" t="s">
        <v>14</v>
      </c>
      <c r="C403" t="s">
        <v>21</v>
      </c>
      <c r="D403" s="3">
        <v>45428.395833333336</v>
      </c>
      <c r="E403">
        <v>11.56</v>
      </c>
      <c r="F403">
        <v>86730</v>
      </c>
      <c r="G403">
        <v>-2601.9</v>
      </c>
      <c r="H403">
        <v>-0.26</v>
      </c>
      <c r="I403">
        <v>71938.63</v>
      </c>
      <c r="J403">
        <v>-0.24</v>
      </c>
      <c r="K403">
        <v>867.3</v>
      </c>
      <c r="L403">
        <v>0.09</v>
      </c>
      <c r="M403">
        <v>2601.9</v>
      </c>
      <c r="N403">
        <v>0.26</v>
      </c>
      <c r="O403" s="1">
        <f t="shared" si="18"/>
        <v>106497.39353603756</v>
      </c>
      <c r="P403" s="1">
        <f t="shared" si="19"/>
        <v>112884.64134883965</v>
      </c>
      <c r="Q403" s="2">
        <f t="shared" si="20"/>
        <v>-5.6582080046336997E-2</v>
      </c>
    </row>
    <row r="404" spans="1:17" x14ac:dyDescent="0.25">
      <c r="A404">
        <v>403</v>
      </c>
      <c r="B404" t="s">
        <v>14</v>
      </c>
      <c r="C404" t="s">
        <v>15</v>
      </c>
      <c r="D404" s="3">
        <v>45428.434027777781</v>
      </c>
      <c r="E404">
        <v>11.53</v>
      </c>
      <c r="F404">
        <v>86880</v>
      </c>
      <c r="G404">
        <v>-1737.6</v>
      </c>
      <c r="H404">
        <v>-0.17</v>
      </c>
      <c r="I404">
        <v>70201.03</v>
      </c>
      <c r="J404">
        <v>-0.16</v>
      </c>
      <c r="K404">
        <v>1737.6</v>
      </c>
      <c r="L404">
        <v>0.17</v>
      </c>
      <c r="M404">
        <v>2606.4</v>
      </c>
      <c r="N404">
        <v>0.26</v>
      </c>
      <c r="O404" s="1">
        <f t="shared" si="18"/>
        <v>106497.39353603756</v>
      </c>
      <c r="P404" s="1">
        <f t="shared" si="19"/>
        <v>112884.64134883965</v>
      </c>
      <c r="Q404" s="2">
        <f t="shared" si="20"/>
        <v>-5.6582080046336997E-2</v>
      </c>
    </row>
    <row r="405" spans="1:17" x14ac:dyDescent="0.25">
      <c r="A405">
        <v>404</v>
      </c>
      <c r="B405" t="s">
        <v>14</v>
      </c>
      <c r="C405" t="s">
        <v>21</v>
      </c>
      <c r="D405" s="3">
        <v>45428.458333333336</v>
      </c>
      <c r="E405">
        <v>11.52</v>
      </c>
      <c r="F405">
        <v>87032</v>
      </c>
      <c r="G405">
        <v>-2610.96</v>
      </c>
      <c r="H405">
        <v>-0.26</v>
      </c>
      <c r="I405">
        <v>67590.070000000007</v>
      </c>
      <c r="J405">
        <v>-0.24</v>
      </c>
      <c r="K405">
        <v>0</v>
      </c>
      <c r="L405">
        <v>0</v>
      </c>
      <c r="M405">
        <v>2610.96</v>
      </c>
      <c r="N405">
        <v>0.26</v>
      </c>
      <c r="O405" s="1">
        <f t="shared" si="18"/>
        <v>106316.34796702629</v>
      </c>
      <c r="P405" s="1">
        <f t="shared" si="19"/>
        <v>112884.64134883965</v>
      </c>
      <c r="Q405" s="2">
        <f t="shared" si="20"/>
        <v>-5.8185890510258298E-2</v>
      </c>
    </row>
    <row r="406" spans="1:17" x14ac:dyDescent="0.25">
      <c r="A406">
        <v>405</v>
      </c>
      <c r="B406" t="s">
        <v>14</v>
      </c>
      <c r="C406" t="s">
        <v>15</v>
      </c>
      <c r="D406" s="3">
        <v>45428.520833333336</v>
      </c>
      <c r="E406">
        <v>11.54</v>
      </c>
      <c r="F406">
        <v>86730</v>
      </c>
      <c r="G406">
        <v>0</v>
      </c>
      <c r="H406">
        <v>0</v>
      </c>
      <c r="I406">
        <v>67590.070000000007</v>
      </c>
      <c r="J406">
        <v>0</v>
      </c>
      <c r="K406">
        <v>867.3</v>
      </c>
      <c r="L406">
        <v>0.09</v>
      </c>
      <c r="M406">
        <v>0</v>
      </c>
      <c r="N406">
        <v>0</v>
      </c>
      <c r="O406" s="1">
        <f t="shared" si="18"/>
        <v>106135.61017548235</v>
      </c>
      <c r="P406" s="1">
        <f t="shared" si="19"/>
        <v>112884.64134883965</v>
      </c>
      <c r="Q406" s="2">
        <f t="shared" si="20"/>
        <v>-5.9786974496390845E-2</v>
      </c>
    </row>
    <row r="407" spans="1:17" x14ac:dyDescent="0.25">
      <c r="A407">
        <v>406</v>
      </c>
      <c r="B407" t="s">
        <v>14</v>
      </c>
      <c r="C407" t="s">
        <v>21</v>
      </c>
      <c r="D407" s="3">
        <v>45428.53125</v>
      </c>
      <c r="E407">
        <v>11.56</v>
      </c>
      <c r="F407">
        <v>86730</v>
      </c>
      <c r="G407">
        <v>-1734.6</v>
      </c>
      <c r="H407">
        <v>-0.17</v>
      </c>
      <c r="I407">
        <v>65855.47</v>
      </c>
      <c r="J407">
        <v>-0.16</v>
      </c>
      <c r="K407">
        <v>867.3</v>
      </c>
      <c r="L407">
        <v>0.09</v>
      </c>
      <c r="M407">
        <v>1734.6</v>
      </c>
      <c r="N407">
        <v>0.17</v>
      </c>
      <c r="O407" s="1">
        <f t="shared" si="18"/>
        <v>105764.13553986816</v>
      </c>
      <c r="P407" s="1">
        <f t="shared" si="19"/>
        <v>112884.64134883965</v>
      </c>
      <c r="Q407" s="2">
        <f t="shared" si="20"/>
        <v>-6.3077720085653433E-2</v>
      </c>
    </row>
    <row r="408" spans="1:17" x14ac:dyDescent="0.25">
      <c r="A408">
        <v>407</v>
      </c>
      <c r="B408" t="s">
        <v>14</v>
      </c>
      <c r="C408" t="s">
        <v>21</v>
      </c>
      <c r="D408" s="3">
        <v>45428.555555555555</v>
      </c>
      <c r="E408">
        <v>11.56</v>
      </c>
      <c r="F408">
        <v>86655</v>
      </c>
      <c r="G408">
        <v>-1733.1</v>
      </c>
      <c r="H408">
        <v>-0.17</v>
      </c>
      <c r="I408">
        <v>64122.37</v>
      </c>
      <c r="J408">
        <v>-0.16</v>
      </c>
      <c r="K408">
        <v>0</v>
      </c>
      <c r="L408">
        <v>0</v>
      </c>
      <c r="M408">
        <v>1733.1</v>
      </c>
      <c r="N408">
        <v>0.17</v>
      </c>
      <c r="O408" s="1">
        <f t="shared" si="18"/>
        <v>106039.12229227182</v>
      </c>
      <c r="P408" s="1">
        <f t="shared" si="19"/>
        <v>112884.64134883965</v>
      </c>
      <c r="Q408" s="2">
        <f t="shared" si="20"/>
        <v>-6.0641722157876179E-2</v>
      </c>
    </row>
    <row r="409" spans="1:17" x14ac:dyDescent="0.25">
      <c r="A409">
        <v>408</v>
      </c>
      <c r="B409" t="s">
        <v>14</v>
      </c>
      <c r="C409" t="s">
        <v>21</v>
      </c>
      <c r="D409" s="3">
        <v>45429.458333333336</v>
      </c>
      <c r="E409">
        <v>11.53</v>
      </c>
      <c r="F409">
        <v>87032</v>
      </c>
      <c r="G409">
        <v>-3481.28</v>
      </c>
      <c r="H409">
        <v>-0.35</v>
      </c>
      <c r="I409">
        <v>60641.09</v>
      </c>
      <c r="J409">
        <v>-0.33</v>
      </c>
      <c r="K409">
        <v>2610.96</v>
      </c>
      <c r="L409">
        <v>0.26</v>
      </c>
      <c r="M409">
        <v>3481.28</v>
      </c>
      <c r="N409">
        <v>0.35</v>
      </c>
      <c r="O409" s="1">
        <f t="shared" si="18"/>
        <v>105667.98536424887</v>
      </c>
      <c r="P409" s="1">
        <f t="shared" si="19"/>
        <v>112884.64134883965</v>
      </c>
      <c r="Q409" s="2">
        <f t="shared" si="20"/>
        <v>-6.3929476130323515E-2</v>
      </c>
    </row>
    <row r="410" spans="1:17" x14ac:dyDescent="0.25">
      <c r="A410">
        <v>409</v>
      </c>
      <c r="B410" t="s">
        <v>14</v>
      </c>
      <c r="C410" t="s">
        <v>15</v>
      </c>
      <c r="D410" s="3">
        <v>45429.555555555555</v>
      </c>
      <c r="E410">
        <v>11.45</v>
      </c>
      <c r="F410">
        <v>87108</v>
      </c>
      <c r="G410">
        <v>2613.2399999999998</v>
      </c>
      <c r="H410">
        <v>0.26</v>
      </c>
      <c r="I410">
        <v>63254.33</v>
      </c>
      <c r="J410">
        <v>0.25</v>
      </c>
      <c r="K410">
        <v>4355.3999999999996</v>
      </c>
      <c r="L410">
        <v>0.44</v>
      </c>
      <c r="M410">
        <v>0</v>
      </c>
      <c r="N410">
        <v>0</v>
      </c>
      <c r="O410" s="1">
        <f t="shared" si="18"/>
        <v>106597.86363545425</v>
      </c>
      <c r="P410" s="1">
        <f t="shared" si="19"/>
        <v>112884.64134883965</v>
      </c>
      <c r="Q410" s="2">
        <f t="shared" si="20"/>
        <v>-5.5692055520270456E-2</v>
      </c>
    </row>
    <row r="411" spans="1:17" x14ac:dyDescent="0.25">
      <c r="A411">
        <v>410</v>
      </c>
      <c r="B411" t="s">
        <v>14</v>
      </c>
      <c r="C411" t="s">
        <v>15</v>
      </c>
      <c r="D411" s="3">
        <v>45429.597222222219</v>
      </c>
      <c r="E411">
        <v>11.44</v>
      </c>
      <c r="F411">
        <v>87680</v>
      </c>
      <c r="G411">
        <v>-3507.2</v>
      </c>
      <c r="H411">
        <v>-0.35</v>
      </c>
      <c r="I411">
        <v>59747.13</v>
      </c>
      <c r="J411">
        <v>-0.33</v>
      </c>
      <c r="K411">
        <v>1753.6</v>
      </c>
      <c r="L411">
        <v>0.18</v>
      </c>
      <c r="M411">
        <v>3507.2</v>
      </c>
      <c r="N411">
        <v>0.35</v>
      </c>
      <c r="O411" s="1">
        <f t="shared" si="18"/>
        <v>106405.98748091044</v>
      </c>
      <c r="P411" s="1">
        <f t="shared" si="19"/>
        <v>112884.64134883965</v>
      </c>
      <c r="Q411" s="2">
        <f t="shared" si="20"/>
        <v>-5.7391809820333969E-2</v>
      </c>
    </row>
    <row r="412" spans="1:17" x14ac:dyDescent="0.25">
      <c r="A412">
        <v>411</v>
      </c>
      <c r="B412" t="s">
        <v>14</v>
      </c>
      <c r="C412" t="s">
        <v>15</v>
      </c>
      <c r="D412" s="3">
        <v>45432.444444444445</v>
      </c>
      <c r="E412">
        <v>11.28</v>
      </c>
      <c r="F412">
        <v>87873</v>
      </c>
      <c r="G412">
        <v>8787.2999999999993</v>
      </c>
      <c r="H412">
        <v>0.88</v>
      </c>
      <c r="I412">
        <v>68534.429999999993</v>
      </c>
      <c r="J412">
        <v>0.83</v>
      </c>
      <c r="K412">
        <v>10544.76</v>
      </c>
      <c r="L412">
        <v>1.05</v>
      </c>
      <c r="M412">
        <v>1757.46</v>
      </c>
      <c r="N412">
        <v>0.18</v>
      </c>
      <c r="O412" s="1">
        <f t="shared" si="18"/>
        <v>106501.75286964324</v>
      </c>
      <c r="P412" s="1">
        <f t="shared" si="19"/>
        <v>112884.64134883965</v>
      </c>
      <c r="Q412" s="2">
        <f t="shared" si="20"/>
        <v>-5.6543462449172396E-2</v>
      </c>
    </row>
    <row r="413" spans="1:17" x14ac:dyDescent="0.25">
      <c r="A413">
        <v>412</v>
      </c>
      <c r="B413" t="s">
        <v>14</v>
      </c>
      <c r="C413" t="s">
        <v>21</v>
      </c>
      <c r="D413" s="3">
        <v>45432.559027777781</v>
      </c>
      <c r="E413">
        <v>11.32</v>
      </c>
      <c r="F413">
        <v>88495</v>
      </c>
      <c r="G413">
        <v>-1769.9</v>
      </c>
      <c r="H413">
        <v>-0.18</v>
      </c>
      <c r="I413">
        <v>66764.53</v>
      </c>
      <c r="J413">
        <v>-0.17</v>
      </c>
      <c r="K413">
        <v>0</v>
      </c>
      <c r="L413">
        <v>0</v>
      </c>
      <c r="M413">
        <v>1769.9</v>
      </c>
      <c r="N413">
        <v>0.18</v>
      </c>
      <c r="O413" s="1">
        <f t="shared" si="18"/>
        <v>106501.75286964324</v>
      </c>
      <c r="P413" s="1">
        <f t="shared" si="19"/>
        <v>112884.64134883965</v>
      </c>
      <c r="Q413" s="2">
        <f t="shared" si="20"/>
        <v>-5.6543462449172396E-2</v>
      </c>
    </row>
    <row r="414" spans="1:17" x14ac:dyDescent="0.25">
      <c r="A414">
        <v>413</v>
      </c>
      <c r="B414" t="s">
        <v>14</v>
      </c>
      <c r="C414" t="s">
        <v>15</v>
      </c>
      <c r="D414" s="3">
        <v>45433.486111111109</v>
      </c>
      <c r="E414">
        <v>11.22</v>
      </c>
      <c r="F414">
        <v>89047</v>
      </c>
      <c r="G414">
        <v>890.47</v>
      </c>
      <c r="H414">
        <v>0.09</v>
      </c>
      <c r="I414">
        <v>67655</v>
      </c>
      <c r="J414">
        <v>0.08</v>
      </c>
      <c r="K414">
        <v>890.47</v>
      </c>
      <c r="L414">
        <v>0.09</v>
      </c>
      <c r="M414">
        <v>890.47</v>
      </c>
      <c r="N414">
        <v>0.09</v>
      </c>
      <c r="O414" s="1">
        <f t="shared" si="18"/>
        <v>105926.64340414717</v>
      </c>
      <c r="P414" s="1">
        <f t="shared" si="19"/>
        <v>112884.64134883965</v>
      </c>
      <c r="Q414" s="2">
        <f t="shared" si="20"/>
        <v>-6.1638127751946888E-2</v>
      </c>
    </row>
    <row r="415" spans="1:17" x14ac:dyDescent="0.25">
      <c r="A415">
        <v>414</v>
      </c>
      <c r="B415" t="s">
        <v>14</v>
      </c>
      <c r="C415" t="s">
        <v>15</v>
      </c>
      <c r="D415" s="3">
        <v>45433.600694444445</v>
      </c>
      <c r="E415">
        <v>11.19</v>
      </c>
      <c r="F415">
        <v>89365</v>
      </c>
      <c r="G415">
        <v>0</v>
      </c>
      <c r="H415">
        <v>0</v>
      </c>
      <c r="I415">
        <v>67655</v>
      </c>
      <c r="J415">
        <v>0</v>
      </c>
      <c r="K415">
        <v>893.65</v>
      </c>
      <c r="L415">
        <v>0.09</v>
      </c>
      <c r="M415">
        <v>893.65</v>
      </c>
      <c r="N415">
        <v>0.09</v>
      </c>
      <c r="O415" s="1">
        <f t="shared" si="18"/>
        <v>105926.64340414717</v>
      </c>
      <c r="P415" s="1">
        <f t="shared" si="19"/>
        <v>112884.64134883965</v>
      </c>
      <c r="Q415" s="2">
        <f t="shared" si="20"/>
        <v>-6.1638127751946888E-2</v>
      </c>
    </row>
    <row r="416" spans="1:17" x14ac:dyDescent="0.25">
      <c r="A416">
        <v>415</v>
      </c>
      <c r="B416" t="s">
        <v>14</v>
      </c>
      <c r="C416" t="s">
        <v>15</v>
      </c>
      <c r="D416" s="3">
        <v>45434.395833333336</v>
      </c>
      <c r="E416">
        <v>11.23</v>
      </c>
      <c r="F416">
        <v>89565</v>
      </c>
      <c r="G416">
        <v>-5373.9</v>
      </c>
      <c r="H416">
        <v>-0.54</v>
      </c>
      <c r="I416">
        <v>62281.1</v>
      </c>
      <c r="J416">
        <v>-0.5</v>
      </c>
      <c r="K416">
        <v>895.65</v>
      </c>
      <c r="L416">
        <v>0.09</v>
      </c>
      <c r="M416">
        <v>5373.9</v>
      </c>
      <c r="N416">
        <v>0.54</v>
      </c>
      <c r="O416" s="1">
        <f t="shared" si="18"/>
        <v>105449.97350882851</v>
      </c>
      <c r="P416" s="1">
        <f t="shared" si="19"/>
        <v>112884.64134883965</v>
      </c>
      <c r="Q416" s="2">
        <f t="shared" si="20"/>
        <v>-6.5860756177063079E-2</v>
      </c>
    </row>
    <row r="417" spans="1:17" x14ac:dyDescent="0.25">
      <c r="A417">
        <v>416</v>
      </c>
      <c r="B417" t="s">
        <v>14</v>
      </c>
      <c r="C417" t="s">
        <v>15</v>
      </c>
      <c r="D417" s="3">
        <v>45434.440972222219</v>
      </c>
      <c r="E417">
        <v>11.14</v>
      </c>
      <c r="F417">
        <v>89686</v>
      </c>
      <c r="G417">
        <v>0</v>
      </c>
      <c r="H417">
        <v>0</v>
      </c>
      <c r="I417">
        <v>62281.1</v>
      </c>
      <c r="J417">
        <v>0</v>
      </c>
      <c r="K417">
        <v>1793.72</v>
      </c>
      <c r="L417">
        <v>0.18</v>
      </c>
      <c r="M417">
        <v>4484.3</v>
      </c>
      <c r="N417">
        <v>0.45</v>
      </c>
      <c r="O417" s="1">
        <f t="shared" si="18"/>
        <v>105070.35360419672</v>
      </c>
      <c r="P417" s="1">
        <f t="shared" si="19"/>
        <v>112884.64134883965</v>
      </c>
      <c r="Q417" s="2">
        <f t="shared" si="20"/>
        <v>-6.9223657454825741E-2</v>
      </c>
    </row>
    <row r="418" spans="1:17" x14ac:dyDescent="0.25">
      <c r="A418">
        <v>417</v>
      </c>
      <c r="B418" t="s">
        <v>14</v>
      </c>
      <c r="C418" t="s">
        <v>15</v>
      </c>
      <c r="D418" s="3">
        <v>45435.510416666664</v>
      </c>
      <c r="E418">
        <v>11.25</v>
      </c>
      <c r="F418">
        <v>89285</v>
      </c>
      <c r="G418">
        <v>-4464.25</v>
      </c>
      <c r="H418">
        <v>-0.45</v>
      </c>
      <c r="I418">
        <v>57816.85</v>
      </c>
      <c r="J418">
        <v>-0.42</v>
      </c>
      <c r="K418">
        <v>4464.25</v>
      </c>
      <c r="L418">
        <v>0.45</v>
      </c>
      <c r="M418">
        <v>6249.95</v>
      </c>
      <c r="N418">
        <v>0.63</v>
      </c>
      <c r="O418" s="1">
        <f t="shared" si="18"/>
        <v>104597.53701297783</v>
      </c>
      <c r="P418" s="1">
        <f t="shared" si="19"/>
        <v>112884.64134883965</v>
      </c>
      <c r="Q418" s="2">
        <f t="shared" si="20"/>
        <v>-7.3412150996279027E-2</v>
      </c>
    </row>
    <row r="419" spans="1:17" x14ac:dyDescent="0.25">
      <c r="A419">
        <v>418</v>
      </c>
      <c r="B419" t="s">
        <v>14</v>
      </c>
      <c r="C419" t="s">
        <v>15</v>
      </c>
      <c r="D419" s="3">
        <v>45435.53125</v>
      </c>
      <c r="E419">
        <v>11.19</v>
      </c>
      <c r="F419">
        <v>89605</v>
      </c>
      <c r="G419">
        <v>-3584.2</v>
      </c>
      <c r="H419">
        <v>-0.36</v>
      </c>
      <c r="I419">
        <v>54232.65</v>
      </c>
      <c r="J419">
        <v>-0.34</v>
      </c>
      <c r="K419">
        <v>0</v>
      </c>
      <c r="L419">
        <v>0</v>
      </c>
      <c r="M419">
        <v>3584.2</v>
      </c>
      <c r="N419">
        <v>0.36</v>
      </c>
      <c r="O419" s="1">
        <f t="shared" si="18"/>
        <v>104220.9858797311</v>
      </c>
      <c r="P419" s="1">
        <f t="shared" si="19"/>
        <v>112884.64134883965</v>
      </c>
      <c r="Q419" s="2">
        <f t="shared" si="20"/>
        <v>-7.6747867252692489E-2</v>
      </c>
    </row>
    <row r="420" spans="1:17" x14ac:dyDescent="0.25">
      <c r="A420">
        <v>419</v>
      </c>
      <c r="B420" t="s">
        <v>14</v>
      </c>
      <c r="C420" t="s">
        <v>21</v>
      </c>
      <c r="D420" s="3">
        <v>45436.621527777781</v>
      </c>
      <c r="E420">
        <v>11.28</v>
      </c>
      <c r="F420">
        <v>89047</v>
      </c>
      <c r="G420">
        <v>-4452.3500000000004</v>
      </c>
      <c r="H420">
        <v>-0.45</v>
      </c>
      <c r="I420">
        <v>49780.3</v>
      </c>
      <c r="J420">
        <v>-0.42</v>
      </c>
      <c r="K420">
        <v>1780.94</v>
      </c>
      <c r="L420">
        <v>0.18</v>
      </c>
      <c r="M420">
        <v>4452.3500000000004</v>
      </c>
      <c r="N420">
        <v>0.45</v>
      </c>
      <c r="O420" s="1">
        <f t="shared" si="18"/>
        <v>105023.48747100504</v>
      </c>
      <c r="P420" s="1">
        <f t="shared" si="19"/>
        <v>112884.64134883965</v>
      </c>
      <c r="Q420" s="2">
        <f t="shared" si="20"/>
        <v>-6.9638825830538195E-2</v>
      </c>
    </row>
    <row r="421" spans="1:17" x14ac:dyDescent="0.25">
      <c r="A421">
        <v>420</v>
      </c>
      <c r="B421" t="s">
        <v>14</v>
      </c>
      <c r="C421" t="s">
        <v>21</v>
      </c>
      <c r="D421" s="3">
        <v>45440.399305555555</v>
      </c>
      <c r="E421">
        <v>11.27</v>
      </c>
      <c r="F421">
        <v>89047</v>
      </c>
      <c r="G421">
        <v>-3561.88</v>
      </c>
      <c r="H421">
        <v>-0.36</v>
      </c>
      <c r="I421">
        <v>46218.42</v>
      </c>
      <c r="J421">
        <v>-0.34</v>
      </c>
      <c r="K421">
        <v>3561.88</v>
      </c>
      <c r="L421">
        <v>0.36</v>
      </c>
      <c r="M421">
        <v>3561.88</v>
      </c>
      <c r="N421">
        <v>0.36</v>
      </c>
      <c r="O421" s="1">
        <f t="shared" si="18"/>
        <v>106273.26697190999</v>
      </c>
      <c r="P421" s="1">
        <f t="shared" si="19"/>
        <v>112884.64134883965</v>
      </c>
      <c r="Q421" s="2">
        <f t="shared" si="20"/>
        <v>-5.856752785792161E-2</v>
      </c>
    </row>
    <row r="422" spans="1:17" x14ac:dyDescent="0.25">
      <c r="A422">
        <v>421</v>
      </c>
      <c r="B422" t="s">
        <v>14</v>
      </c>
      <c r="C422" t="s">
        <v>15</v>
      </c>
      <c r="D422" s="3">
        <v>45443.40625</v>
      </c>
      <c r="E422">
        <v>11.65</v>
      </c>
      <c r="F422">
        <v>85106</v>
      </c>
      <c r="G422">
        <v>7659.54</v>
      </c>
      <c r="H422">
        <v>0.77</v>
      </c>
      <c r="I422">
        <v>53877.96</v>
      </c>
      <c r="J422">
        <v>0.73</v>
      </c>
      <c r="K422">
        <v>11063.78</v>
      </c>
      <c r="L422">
        <v>1.1100000000000001</v>
      </c>
      <c r="M422">
        <v>851.06</v>
      </c>
      <c r="N422">
        <v>0.09</v>
      </c>
      <c r="O422" s="1">
        <f t="shared" si="18"/>
        <v>105444.3354895291</v>
      </c>
      <c r="P422" s="1">
        <f t="shared" si="19"/>
        <v>112884.64134883965</v>
      </c>
      <c r="Q422" s="2">
        <f t="shared" si="20"/>
        <v>-6.5910701140629815E-2</v>
      </c>
    </row>
    <row r="423" spans="1:17" x14ac:dyDescent="0.25">
      <c r="A423">
        <v>422</v>
      </c>
      <c r="B423" t="s">
        <v>14</v>
      </c>
      <c r="C423" t="s">
        <v>21</v>
      </c>
      <c r="D423" s="3">
        <v>45443.659722222219</v>
      </c>
      <c r="E423">
        <v>11.58</v>
      </c>
      <c r="F423">
        <v>85324</v>
      </c>
      <c r="G423">
        <v>11945.36</v>
      </c>
      <c r="H423">
        <v>1.19</v>
      </c>
      <c r="I423">
        <v>65823.320000000007</v>
      </c>
      <c r="J423">
        <v>1.1299999999999999</v>
      </c>
      <c r="K423">
        <v>11945.36</v>
      </c>
      <c r="L423">
        <v>1.19</v>
      </c>
      <c r="M423">
        <v>0</v>
      </c>
      <c r="N423">
        <v>0</v>
      </c>
      <c r="O423" s="1">
        <f t="shared" si="18"/>
        <v>105444.3354895291</v>
      </c>
      <c r="P423" s="1">
        <f t="shared" si="19"/>
        <v>112884.64134883965</v>
      </c>
      <c r="Q423" s="2">
        <f t="shared" si="20"/>
        <v>-6.5910701140629815E-2</v>
      </c>
    </row>
    <row r="424" spans="1:17" x14ac:dyDescent="0.25">
      <c r="A424">
        <v>423</v>
      </c>
      <c r="B424" t="s">
        <v>14</v>
      </c>
      <c r="C424" t="s">
        <v>21</v>
      </c>
      <c r="D424" s="3">
        <v>45447.395833333336</v>
      </c>
      <c r="E424">
        <v>11.65</v>
      </c>
      <c r="F424">
        <v>86505</v>
      </c>
      <c r="G424">
        <v>-7785.45</v>
      </c>
      <c r="H424">
        <v>-0.78</v>
      </c>
      <c r="I424">
        <v>58037.87</v>
      </c>
      <c r="J424">
        <v>-0.73</v>
      </c>
      <c r="K424">
        <v>8650.5</v>
      </c>
      <c r="L424">
        <v>0.87</v>
      </c>
      <c r="M424">
        <v>7785.45</v>
      </c>
      <c r="N424">
        <v>0.78</v>
      </c>
      <c r="O424" s="1">
        <f t="shared" si="18"/>
        <v>105908.29056568303</v>
      </c>
      <c r="P424" s="1">
        <f t="shared" si="19"/>
        <v>112884.64134883965</v>
      </c>
      <c r="Q424" s="2">
        <f t="shared" si="20"/>
        <v>-6.1800708225648579E-2</v>
      </c>
    </row>
    <row r="425" spans="1:17" x14ac:dyDescent="0.25">
      <c r="A425">
        <v>424</v>
      </c>
      <c r="B425" t="s">
        <v>14</v>
      </c>
      <c r="C425" t="s">
        <v>21</v>
      </c>
      <c r="D425" s="3">
        <v>45448.395833333336</v>
      </c>
      <c r="E425">
        <v>11.37</v>
      </c>
      <c r="F425">
        <v>86805</v>
      </c>
      <c r="G425">
        <v>0</v>
      </c>
      <c r="H425">
        <v>0</v>
      </c>
      <c r="I425">
        <v>58037.87</v>
      </c>
      <c r="J425">
        <v>0</v>
      </c>
      <c r="K425">
        <v>0</v>
      </c>
      <c r="L425">
        <v>0</v>
      </c>
      <c r="M425">
        <v>0</v>
      </c>
      <c r="N425">
        <v>0</v>
      </c>
      <c r="O425" s="1">
        <f t="shared" si="18"/>
        <v>105812.97310417391</v>
      </c>
      <c r="P425" s="1">
        <f t="shared" si="19"/>
        <v>112884.64134883965</v>
      </c>
      <c r="Q425" s="2">
        <f t="shared" si="20"/>
        <v>-6.2645087588245468E-2</v>
      </c>
    </row>
    <row r="426" spans="1:17" x14ac:dyDescent="0.25">
      <c r="A426">
        <v>425</v>
      </c>
      <c r="B426" t="s">
        <v>14</v>
      </c>
      <c r="C426" t="s">
        <v>15</v>
      </c>
      <c r="D426" s="3">
        <v>45448.479166666664</v>
      </c>
      <c r="E426">
        <v>11.34</v>
      </c>
      <c r="F426">
        <v>87719</v>
      </c>
      <c r="G426">
        <v>4385.95</v>
      </c>
      <c r="H426">
        <v>0.44</v>
      </c>
      <c r="I426">
        <v>62423.82</v>
      </c>
      <c r="J426">
        <v>0.41</v>
      </c>
      <c r="K426">
        <v>7894.71</v>
      </c>
      <c r="L426">
        <v>0.79</v>
      </c>
      <c r="M426">
        <v>2631.57</v>
      </c>
      <c r="N426">
        <v>0.26</v>
      </c>
      <c r="O426" s="1">
        <f t="shared" si="18"/>
        <v>105717.74142838016</v>
      </c>
      <c r="P426" s="1">
        <f t="shared" si="19"/>
        <v>112884.64134883965</v>
      </c>
      <c r="Q426" s="2">
        <f t="shared" si="20"/>
        <v>-6.3488707009416001E-2</v>
      </c>
    </row>
    <row r="427" spans="1:17" x14ac:dyDescent="0.25">
      <c r="A427">
        <v>426</v>
      </c>
      <c r="B427" t="s">
        <v>14</v>
      </c>
      <c r="C427" t="s">
        <v>21</v>
      </c>
      <c r="D427" s="3">
        <v>45448.572916666664</v>
      </c>
      <c r="E427">
        <v>11.34</v>
      </c>
      <c r="F427">
        <v>88261</v>
      </c>
      <c r="G427">
        <v>-882.61</v>
      </c>
      <c r="H427">
        <v>-0.09</v>
      </c>
      <c r="I427">
        <v>61541.21</v>
      </c>
      <c r="J427">
        <v>-0.08</v>
      </c>
      <c r="K427">
        <v>0</v>
      </c>
      <c r="L427">
        <v>0</v>
      </c>
      <c r="M427">
        <v>882.61</v>
      </c>
      <c r="N427">
        <v>0.09</v>
      </c>
      <c r="O427" s="1">
        <f t="shared" si="18"/>
        <v>105337.157559238</v>
      </c>
      <c r="P427" s="1">
        <f t="shared" si="19"/>
        <v>112884.64134883965</v>
      </c>
      <c r="Q427" s="2">
        <f t="shared" si="20"/>
        <v>-6.6860147664182093E-2</v>
      </c>
    </row>
    <row r="428" spans="1:17" x14ac:dyDescent="0.25">
      <c r="A428">
        <v>427</v>
      </c>
      <c r="B428" t="s">
        <v>14</v>
      </c>
      <c r="C428" t="s">
        <v>15</v>
      </c>
      <c r="D428" s="3">
        <v>45448.645833333336</v>
      </c>
      <c r="E428">
        <v>11.3</v>
      </c>
      <c r="F428">
        <v>88573</v>
      </c>
      <c r="G428">
        <v>-885.73</v>
      </c>
      <c r="H428">
        <v>-0.09</v>
      </c>
      <c r="I428">
        <v>60655.48</v>
      </c>
      <c r="J428">
        <v>-0.08</v>
      </c>
      <c r="K428">
        <v>885.73</v>
      </c>
      <c r="L428">
        <v>0.09</v>
      </c>
      <c r="M428">
        <v>1771.46</v>
      </c>
      <c r="N428">
        <v>0.18</v>
      </c>
      <c r="O428" s="1">
        <f t="shared" si="18"/>
        <v>105147.55067563137</v>
      </c>
      <c r="P428" s="1">
        <f t="shared" si="19"/>
        <v>112884.64134883965</v>
      </c>
      <c r="Q428" s="2">
        <f t="shared" si="20"/>
        <v>-6.8539799398386544E-2</v>
      </c>
    </row>
    <row r="429" spans="1:17" x14ac:dyDescent="0.25">
      <c r="A429">
        <v>428</v>
      </c>
      <c r="B429" t="s">
        <v>14</v>
      </c>
      <c r="C429" t="s">
        <v>21</v>
      </c>
      <c r="D429" s="3">
        <v>45449.402777777781</v>
      </c>
      <c r="E429">
        <v>11.27</v>
      </c>
      <c r="F429">
        <v>89047</v>
      </c>
      <c r="G429">
        <v>-3561.88</v>
      </c>
      <c r="H429">
        <v>-0.36</v>
      </c>
      <c r="I429">
        <v>57093.599999999999</v>
      </c>
      <c r="J429">
        <v>-0.34</v>
      </c>
      <c r="K429">
        <v>890.47</v>
      </c>
      <c r="L429">
        <v>0.09</v>
      </c>
      <c r="M429">
        <v>3561.88</v>
      </c>
      <c r="N429">
        <v>0.36</v>
      </c>
      <c r="O429" s="1">
        <f t="shared" si="18"/>
        <v>104863.65228880716</v>
      </c>
      <c r="P429" s="1">
        <f t="shared" si="19"/>
        <v>112884.64134883965</v>
      </c>
      <c r="Q429" s="2">
        <f t="shared" si="20"/>
        <v>-7.1054741940010921E-2</v>
      </c>
    </row>
    <row r="430" spans="1:17" x14ac:dyDescent="0.25">
      <c r="A430">
        <v>429</v>
      </c>
      <c r="B430" t="s">
        <v>14</v>
      </c>
      <c r="C430" t="s">
        <v>15</v>
      </c>
      <c r="D430" s="3">
        <v>45449.451388888891</v>
      </c>
      <c r="E430">
        <v>11.24</v>
      </c>
      <c r="F430">
        <v>89047</v>
      </c>
      <c r="G430">
        <v>-1780.94</v>
      </c>
      <c r="H430">
        <v>-0.18</v>
      </c>
      <c r="I430">
        <v>55312.66</v>
      </c>
      <c r="J430">
        <v>-0.17</v>
      </c>
      <c r="K430">
        <v>2671.41</v>
      </c>
      <c r="L430">
        <v>0.27</v>
      </c>
      <c r="M430">
        <v>4452.3500000000004</v>
      </c>
      <c r="N430">
        <v>0.45</v>
      </c>
      <c r="O430" s="1">
        <f t="shared" si="18"/>
        <v>104402.25221873642</v>
      </c>
      <c r="P430" s="1">
        <f t="shared" si="19"/>
        <v>112884.64134883965</v>
      </c>
      <c r="Q430" s="2">
        <f t="shared" si="20"/>
        <v>-7.5142101075474768E-2</v>
      </c>
    </row>
    <row r="431" spans="1:17" x14ac:dyDescent="0.25">
      <c r="A431">
        <v>430</v>
      </c>
      <c r="B431" t="s">
        <v>14</v>
      </c>
      <c r="C431" t="s">
        <v>15</v>
      </c>
      <c r="D431" s="3">
        <v>45449.482638888891</v>
      </c>
      <c r="E431">
        <v>11.22</v>
      </c>
      <c r="F431">
        <v>89365</v>
      </c>
      <c r="G431">
        <v>-2680.95</v>
      </c>
      <c r="H431">
        <v>-0.27</v>
      </c>
      <c r="I431">
        <v>52631.71</v>
      </c>
      <c r="J431">
        <v>-0.25</v>
      </c>
      <c r="K431">
        <v>0</v>
      </c>
      <c r="L431">
        <v>0</v>
      </c>
      <c r="M431">
        <v>2680.95</v>
      </c>
      <c r="N431">
        <v>0.27</v>
      </c>
      <c r="O431" s="1">
        <f t="shared" si="18"/>
        <v>104496.21424573328</v>
      </c>
      <c r="P431" s="1">
        <f t="shared" si="19"/>
        <v>112884.64134883965</v>
      </c>
      <c r="Q431" s="2">
        <f t="shared" si="20"/>
        <v>-7.4309728966442737E-2</v>
      </c>
    </row>
    <row r="432" spans="1:17" x14ac:dyDescent="0.25">
      <c r="A432">
        <v>431</v>
      </c>
      <c r="B432" t="s">
        <v>14</v>
      </c>
      <c r="C432" t="s">
        <v>21</v>
      </c>
      <c r="D432" s="3">
        <v>45449.586805555555</v>
      </c>
      <c r="E432">
        <v>11.29</v>
      </c>
      <c r="F432">
        <v>88967</v>
      </c>
      <c r="G432">
        <v>-4448.3500000000004</v>
      </c>
      <c r="H432">
        <v>-0.44</v>
      </c>
      <c r="I432">
        <v>48183.360000000001</v>
      </c>
      <c r="J432">
        <v>-0.42</v>
      </c>
      <c r="K432">
        <v>4448.3500000000004</v>
      </c>
      <c r="L432">
        <v>0.44</v>
      </c>
      <c r="M432">
        <v>4448.3500000000004</v>
      </c>
      <c r="N432">
        <v>0.44</v>
      </c>
      <c r="O432" s="1">
        <f t="shared" si="18"/>
        <v>104308.12106009095</v>
      </c>
      <c r="P432" s="1">
        <f t="shared" si="19"/>
        <v>112884.64134883965</v>
      </c>
      <c r="Q432" s="2">
        <f t="shared" si="20"/>
        <v>-7.5975971454303196E-2</v>
      </c>
    </row>
    <row r="433" spans="1:17" x14ac:dyDescent="0.25">
      <c r="A433">
        <v>432</v>
      </c>
      <c r="B433" t="s">
        <v>14</v>
      </c>
      <c r="C433" t="s">
        <v>15</v>
      </c>
      <c r="D433" s="3">
        <v>45450.534722222219</v>
      </c>
      <c r="E433">
        <v>11.08</v>
      </c>
      <c r="F433">
        <v>90171</v>
      </c>
      <c r="G433">
        <v>901.71</v>
      </c>
      <c r="H433">
        <v>0.09</v>
      </c>
      <c r="I433">
        <v>49085.07</v>
      </c>
      <c r="J433">
        <v>0.09</v>
      </c>
      <c r="K433">
        <v>5410.26</v>
      </c>
      <c r="L433">
        <v>0.54</v>
      </c>
      <c r="M433">
        <v>0</v>
      </c>
      <c r="N433">
        <v>0</v>
      </c>
      <c r="O433" s="1">
        <f t="shared" si="18"/>
        <v>103932.61182427462</v>
      </c>
      <c r="P433" s="1">
        <f t="shared" si="19"/>
        <v>112884.64134883965</v>
      </c>
      <c r="Q433" s="2">
        <f t="shared" si="20"/>
        <v>-7.9302457957067807E-2</v>
      </c>
    </row>
    <row r="434" spans="1:17" x14ac:dyDescent="0.25">
      <c r="A434">
        <v>433</v>
      </c>
      <c r="B434" t="s">
        <v>14</v>
      </c>
      <c r="C434" t="s">
        <v>15</v>
      </c>
      <c r="D434" s="3">
        <v>45450.545138888891</v>
      </c>
      <c r="E434">
        <v>11.06</v>
      </c>
      <c r="F434">
        <v>90579</v>
      </c>
      <c r="G434">
        <v>-1811.58</v>
      </c>
      <c r="H434">
        <v>-0.18</v>
      </c>
      <c r="I434">
        <v>47273.49</v>
      </c>
      <c r="J434">
        <v>-0.17</v>
      </c>
      <c r="K434">
        <v>905.79</v>
      </c>
      <c r="L434">
        <v>0.09</v>
      </c>
      <c r="M434">
        <v>1811.58</v>
      </c>
      <c r="N434">
        <v>0.18</v>
      </c>
      <c r="O434" s="1">
        <f t="shared" si="18"/>
        <v>103464.91507106539</v>
      </c>
      <c r="P434" s="1">
        <f t="shared" si="19"/>
        <v>112884.64134883965</v>
      </c>
      <c r="Q434" s="2">
        <f t="shared" si="20"/>
        <v>-8.3445596896260896E-2</v>
      </c>
    </row>
    <row r="435" spans="1:17" x14ac:dyDescent="0.25">
      <c r="A435">
        <v>434</v>
      </c>
      <c r="B435" t="s">
        <v>14</v>
      </c>
      <c r="C435" t="s">
        <v>21</v>
      </c>
      <c r="D435" s="3">
        <v>45450.631944444445</v>
      </c>
      <c r="E435">
        <v>11.13</v>
      </c>
      <c r="F435">
        <v>90171</v>
      </c>
      <c r="G435">
        <v>-3606.84</v>
      </c>
      <c r="H435">
        <v>-0.36</v>
      </c>
      <c r="I435">
        <v>43666.65</v>
      </c>
      <c r="J435">
        <v>-0.34</v>
      </c>
      <c r="K435">
        <v>2705.13</v>
      </c>
      <c r="L435">
        <v>0.27</v>
      </c>
      <c r="M435">
        <v>3606.84</v>
      </c>
      <c r="N435">
        <v>0.36</v>
      </c>
      <c r="O435" s="1">
        <f t="shared" si="18"/>
        <v>103464.91507106539</v>
      </c>
      <c r="P435" s="1">
        <f t="shared" si="19"/>
        <v>112884.64134883965</v>
      </c>
      <c r="Q435" s="2">
        <f t="shared" si="20"/>
        <v>-8.3445596896260896E-2</v>
      </c>
    </row>
    <row r="436" spans="1:17" x14ac:dyDescent="0.25">
      <c r="A436">
        <v>435</v>
      </c>
      <c r="B436" t="s">
        <v>14</v>
      </c>
      <c r="C436" t="s">
        <v>21</v>
      </c>
      <c r="D436" s="3">
        <v>45450.65625</v>
      </c>
      <c r="E436">
        <v>11.14</v>
      </c>
      <c r="F436">
        <v>90252</v>
      </c>
      <c r="G436">
        <v>-4512.6000000000004</v>
      </c>
      <c r="H436">
        <v>-0.45</v>
      </c>
      <c r="I436">
        <v>39154.050000000003</v>
      </c>
      <c r="J436">
        <v>-0.43</v>
      </c>
      <c r="K436">
        <v>1805.04</v>
      </c>
      <c r="L436">
        <v>0.18</v>
      </c>
      <c r="M436">
        <v>4512.6000000000004</v>
      </c>
      <c r="N436">
        <v>0.45</v>
      </c>
      <c r="O436" s="1">
        <f t="shared" si="18"/>
        <v>103464.91507106539</v>
      </c>
      <c r="P436" s="1">
        <f t="shared" si="19"/>
        <v>112884.64134883965</v>
      </c>
      <c r="Q436" s="2">
        <f t="shared" si="20"/>
        <v>-8.3445596896260896E-2</v>
      </c>
    </row>
  </sheetData>
  <autoFilter ref="A1:N209" xr:uid="{8E0052F0-AF1E-40F6-9840-873309360001}">
    <sortState xmlns:xlrd2="http://schemas.microsoft.com/office/spreadsheetml/2017/richdata2" ref="A2:N209">
      <sortCondition ref="D1:D20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elon musk</cp:lastModifiedBy>
  <dcterms:created xsi:type="dcterms:W3CDTF">2024-06-06T21:59:45Z</dcterms:created>
  <dcterms:modified xsi:type="dcterms:W3CDTF">2024-06-10T17:26:38Z</dcterms:modified>
</cp:coreProperties>
</file>