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https://d.docs.live.net/682d8840299f7647/Документы/My projects/"/>
    </mc:Choice>
  </mc:AlternateContent>
  <xr:revisionPtr revIDLastSave="0" documentId="8_{0E92A4BB-6D54-4E2E-BB88-C78874BAD8E4}" xr6:coauthVersionLast="47" xr6:coauthVersionMax="47" xr10:uidLastSave="{00000000-0000-0000-0000-000000000000}"/>
  <bookViews>
    <workbookView xWindow="-110" yWindow="-110" windowWidth="19420" windowHeight="10420" activeTab="3" xr2:uid="{00000000-000D-0000-FFFF-FFFF00000000}"/>
  </bookViews>
  <sheets>
    <sheet name="car_data" sheetId="1" r:id="rId1"/>
    <sheet name="Worksheet" sheetId="2" state="hidden" r:id="rId2"/>
    <sheet name="PivotTable" sheetId="3" state="hidden" r:id="rId3"/>
    <sheet name="Dashboard" sheetId="6" r:id="rId4"/>
  </sheets>
  <definedNames>
    <definedName name="_xlnm._FilterDatabase" localSheetId="0" hidden="1">car_data!$A$1:$E$1001</definedName>
    <definedName name="_xlnm._FilterDatabase" localSheetId="1" hidden="1">Worksheet!$A$1:$H$1001</definedName>
    <definedName name="Slicer_Age_bracket">#N/A</definedName>
    <definedName name="Slicer_Gender">#N/A</definedName>
    <definedName name="Slicer_Salary_bracket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 i="2" l="1"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c r="G19" i="2" a="1"/>
  <c r="G19" i="2" s="1"/>
  <c r="G20" i="2" a="1"/>
  <c r="G20" i="2"/>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6" i="2" a="1"/>
  <c r="G66" i="2" s="1"/>
  <c r="G67" i="2" a="1"/>
  <c r="G67" i="2" s="1"/>
  <c r="G68" i="2" a="1"/>
  <c r="G68" i="2" s="1"/>
  <c r="G69" i="2" a="1"/>
  <c r="G69" i="2" s="1"/>
  <c r="G70" i="2" a="1"/>
  <c r="G70" i="2" s="1"/>
  <c r="G71" i="2" a="1"/>
  <c r="G71" i="2" s="1"/>
  <c r="G72" i="2" a="1"/>
  <c r="G72" i="2" s="1"/>
  <c r="G73" i="2" a="1"/>
  <c r="G73" i="2" s="1"/>
  <c r="G74" i="2" a="1"/>
  <c r="G74" i="2"/>
  <c r="G75" i="2" a="1"/>
  <c r="G75" i="2" s="1"/>
  <c r="G76" i="2" a="1"/>
  <c r="G76" i="2" s="1"/>
  <c r="G77" i="2" a="1"/>
  <c r="G77" i="2" s="1"/>
  <c r="G78" i="2" a="1"/>
  <c r="G78" i="2" s="1"/>
  <c r="G79" i="2" a="1"/>
  <c r="G79" i="2" s="1"/>
  <c r="G80" i="2" a="1"/>
  <c r="G80" i="2" s="1"/>
  <c r="G81" i="2" a="1"/>
  <c r="G81" i="2" s="1"/>
  <c r="G82" i="2" a="1"/>
  <c r="G82" i="2" s="1"/>
  <c r="G83" i="2" a="1"/>
  <c r="G83" i="2" s="1"/>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s="1"/>
  <c r="G99" i="2" a="1"/>
  <c r="G99" i="2" s="1"/>
  <c r="G100" i="2" a="1"/>
  <c r="G100" i="2" s="1"/>
  <c r="G101" i="2" a="1"/>
  <c r="G101" i="2" s="1"/>
  <c r="G102" i="2" a="1"/>
  <c r="G102" i="2" s="1"/>
  <c r="G103" i="2" a="1"/>
  <c r="G103" i="2" s="1"/>
  <c r="G104" i="2" a="1"/>
  <c r="G104" i="2" s="1"/>
  <c r="G105" i="2" a="1"/>
  <c r="G105" i="2"/>
  <c r="G106" i="2" a="1"/>
  <c r="G106" i="2" s="1"/>
  <c r="G107" i="2" a="1"/>
  <c r="G107" i="2" s="1"/>
  <c r="G108" i="2" a="1"/>
  <c r="G108" i="2" s="1"/>
  <c r="G109" i="2" a="1"/>
  <c r="G109" i="2" s="1"/>
  <c r="G110" i="2" a="1"/>
  <c r="G110" i="2" s="1"/>
  <c r="G111" i="2" a="1"/>
  <c r="G111" i="2" s="1"/>
  <c r="G112" i="2" a="1"/>
  <c r="G112" i="2" s="1"/>
  <c r="G113" i="2" a="1"/>
  <c r="G113" i="2" s="1"/>
  <c r="G114" i="2" a="1"/>
  <c r="G114" i="2"/>
  <c r="G115" i="2" a="1"/>
  <c r="G115" i="2" s="1"/>
  <c r="G116" i="2" a="1"/>
  <c r="G116" i="2" s="1"/>
  <c r="G117" i="2" a="1"/>
  <c r="G117" i="2" s="1"/>
  <c r="G118" i="2" a="1"/>
  <c r="G118" i="2"/>
  <c r="G119" i="2" a="1"/>
  <c r="G119" i="2" s="1"/>
  <c r="G120" i="2" a="1"/>
  <c r="G120" i="2"/>
  <c r="G121" i="2" a="1"/>
  <c r="G121" i="2" s="1"/>
  <c r="G122" i="2" a="1"/>
  <c r="G122" i="2" s="1"/>
  <c r="G123" i="2" a="1"/>
  <c r="G123" i="2" s="1"/>
  <c r="G124" i="2" a="1"/>
  <c r="G124" i="2" s="1"/>
  <c r="G125" i="2" a="1"/>
  <c r="G125" i="2" s="1"/>
  <c r="G126" i="2" a="1"/>
  <c r="G126" i="2" s="1"/>
  <c r="G127" i="2" a="1"/>
  <c r="G127" i="2" s="1"/>
  <c r="G128" i="2" a="1"/>
  <c r="G128" i="2" s="1"/>
  <c r="G129" i="2" a="1"/>
  <c r="G129" i="2" s="1"/>
  <c r="G130" i="2" a="1"/>
  <c r="G130" i="2"/>
  <c r="G131" i="2" a="1"/>
  <c r="G131" i="2" s="1"/>
  <c r="G132" i="2" a="1"/>
  <c r="G132" i="2" s="1"/>
  <c r="G133" i="2" a="1"/>
  <c r="G133" i="2" s="1"/>
  <c r="G134" i="2" a="1"/>
  <c r="G134" i="2"/>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s="1"/>
  <c r="G159" i="2" a="1"/>
  <c r="G159" i="2" s="1"/>
  <c r="G160" i="2" a="1"/>
  <c r="G160" i="2" s="1"/>
  <c r="G161" i="2" a="1"/>
  <c r="G161" i="2" s="1"/>
  <c r="G162" i="2" a="1"/>
  <c r="G162" i="2"/>
  <c r="G163" i="2" a="1"/>
  <c r="G163" i="2" s="1"/>
  <c r="G164" i="2" a="1"/>
  <c r="G164" i="2" s="1"/>
  <c r="G165" i="2" a="1"/>
  <c r="G165" i="2"/>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s="1"/>
  <c r="G182" i="2" a="1"/>
  <c r="G182" i="2" s="1"/>
  <c r="G183" i="2" a="1"/>
  <c r="G183" i="2" s="1"/>
  <c r="G184" i="2" a="1"/>
  <c r="G184" i="2" s="1"/>
  <c r="G185" i="2" a="1"/>
  <c r="G185" i="2" s="1"/>
  <c r="G186" i="2" a="1"/>
  <c r="G186" i="2" s="1"/>
  <c r="G187" i="2" a="1"/>
  <c r="G187" i="2" s="1"/>
  <c r="G188" i="2" a="1"/>
  <c r="G188" i="2" s="1"/>
  <c r="G189" i="2" a="1"/>
  <c r="G189" i="2" s="1"/>
  <c r="G190" i="2" a="1"/>
  <c r="G190" i="2" s="1"/>
  <c r="G191" i="2" a="1"/>
  <c r="G191" i="2" s="1"/>
  <c r="G192" i="2" a="1"/>
  <c r="G192" i="2" s="1"/>
  <c r="G193" i="2" a="1"/>
  <c r="G193" i="2" s="1"/>
  <c r="G194" i="2" a="1"/>
  <c r="G194" i="2" s="1"/>
  <c r="G195" i="2" a="1"/>
  <c r="G195" i="2" s="1"/>
  <c r="G196" i="2" a="1"/>
  <c r="G196" i="2" s="1"/>
  <c r="G197" i="2" a="1"/>
  <c r="G197" i="2" s="1"/>
  <c r="G198" i="2" a="1"/>
  <c r="G198" i="2"/>
  <c r="G199" i="2" a="1"/>
  <c r="G199" i="2" s="1"/>
  <c r="G200" i="2" a="1"/>
  <c r="G200" i="2" s="1"/>
  <c r="G201" i="2" a="1"/>
  <c r="G201" i="2" s="1"/>
  <c r="G202" i="2" a="1"/>
  <c r="G202" i="2" s="1"/>
  <c r="G203" i="2" a="1"/>
  <c r="G203" i="2" s="1"/>
  <c r="G204" i="2" a="1"/>
  <c r="G204" i="2" s="1"/>
  <c r="G205" i="2" a="1"/>
  <c r="G205" i="2"/>
  <c r="G206" i="2" a="1"/>
  <c r="G206" i="2" s="1"/>
  <c r="G207" i="2" a="1"/>
  <c r="G207" i="2" s="1"/>
  <c r="G208" i="2" a="1"/>
  <c r="G208" i="2" s="1"/>
  <c r="G209" i="2" a="1"/>
  <c r="G209"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2" i="2" a="1"/>
  <c r="G222" i="2" s="1"/>
  <c r="G223" i="2" a="1"/>
  <c r="G223" i="2" s="1"/>
  <c r="G224" i="2" a="1"/>
  <c r="G224" i="2"/>
  <c r="G225" i="2" a="1"/>
  <c r="G225" i="2" s="1"/>
  <c r="G226" i="2" a="1"/>
  <c r="G226" i="2" s="1"/>
  <c r="G227" i="2" a="1"/>
  <c r="G227" i="2" s="1"/>
  <c r="G228" i="2" a="1"/>
  <c r="G228" i="2" s="1"/>
  <c r="G229" i="2" a="1"/>
  <c r="G229" i="2" s="1"/>
  <c r="G230" i="2" a="1"/>
  <c r="G230" i="2" s="1"/>
  <c r="G231" i="2" a="1"/>
  <c r="G231" i="2" s="1"/>
  <c r="G232" i="2" a="1"/>
  <c r="G232" i="2" s="1"/>
  <c r="G233" i="2" a="1"/>
  <c r="G233" i="2" s="1"/>
  <c r="G234" i="2" a="1"/>
  <c r="G234" i="2" s="1"/>
  <c r="G235" i="2" a="1"/>
  <c r="G235" i="2" s="1"/>
  <c r="G236" i="2" a="1"/>
  <c r="G236" i="2"/>
  <c r="G237" i="2" a="1"/>
  <c r="G237" i="2" s="1"/>
  <c r="G238" i="2" a="1"/>
  <c r="G238" i="2" s="1"/>
  <c r="G239" i="2" a="1"/>
  <c r="G239" i="2" s="1"/>
  <c r="G240" i="2" a="1"/>
  <c r="G240" i="2" s="1"/>
  <c r="G241" i="2" a="1"/>
  <c r="G241" i="2" s="1"/>
  <c r="G242" i="2" a="1"/>
  <c r="G242" i="2" s="1"/>
  <c r="G243" i="2" a="1"/>
  <c r="G243" i="2" s="1"/>
  <c r="G244" i="2" a="1"/>
  <c r="G244" i="2" s="1"/>
  <c r="G245" i="2" a="1"/>
  <c r="G245" i="2" s="1"/>
  <c r="G246" i="2" a="1"/>
  <c r="G246" i="2" s="1"/>
  <c r="G247" i="2" a="1"/>
  <c r="G247" i="2" s="1"/>
  <c r="G248" i="2" a="1"/>
  <c r="G248" i="2" s="1"/>
  <c r="G249" i="2" a="1"/>
  <c r="G249" i="2" s="1"/>
  <c r="G250" i="2" a="1"/>
  <c r="G250" i="2" s="1"/>
  <c r="G251" i="2" a="1"/>
  <c r="G251" i="2" s="1"/>
  <c r="G252" i="2" a="1"/>
  <c r="G252" i="2" s="1"/>
  <c r="G253" i="2" a="1"/>
  <c r="G253" i="2" s="1"/>
  <c r="G254" i="2" a="1"/>
  <c r="G254" i="2" s="1"/>
  <c r="G255" i="2" a="1"/>
  <c r="G255" i="2" s="1"/>
  <c r="G256" i="2" a="1"/>
  <c r="G256" i="2" s="1"/>
  <c r="G257" i="2" a="1"/>
  <c r="G257" i="2" s="1"/>
  <c r="G258" i="2" a="1"/>
  <c r="G258" i="2" s="1"/>
  <c r="G259" i="2" a="1"/>
  <c r="G259" i="2" s="1"/>
  <c r="G260" i="2" a="1"/>
  <c r="G260" i="2" s="1"/>
  <c r="G261" i="2" a="1"/>
  <c r="G261" i="2" s="1"/>
  <c r="G262" i="2" a="1"/>
  <c r="G262" i="2" s="1"/>
  <c r="G263" i="2" a="1"/>
  <c r="G263" i="2" s="1"/>
  <c r="G264" i="2" a="1"/>
  <c r="G264" i="2" s="1"/>
  <c r="G265" i="2" a="1"/>
  <c r="G265" i="2" s="1"/>
  <c r="G266" i="2" a="1"/>
  <c r="G266" i="2" s="1"/>
  <c r="G267" i="2" a="1"/>
  <c r="G267" i="2" s="1"/>
  <c r="G268" i="2" a="1"/>
  <c r="G268" i="2" s="1"/>
  <c r="G269" i="2" a="1"/>
  <c r="G269" i="2" s="1"/>
  <c r="G270" i="2" a="1"/>
  <c r="G270" i="2" s="1"/>
  <c r="G271" i="2" a="1"/>
  <c r="G271" i="2" s="1"/>
  <c r="G272" i="2" a="1"/>
  <c r="G272" i="2" s="1"/>
  <c r="G273" i="2" a="1"/>
  <c r="G273" i="2" s="1"/>
  <c r="G274" i="2" a="1"/>
  <c r="G274" i="2" s="1"/>
  <c r="G275" i="2" a="1"/>
  <c r="G275" i="2" s="1"/>
  <c r="G276" i="2" a="1"/>
  <c r="G276" i="2" s="1"/>
  <c r="G277" i="2" a="1"/>
  <c r="G277" i="2" s="1"/>
  <c r="G278" i="2" a="1"/>
  <c r="G278" i="2"/>
  <c r="G279" i="2" a="1"/>
  <c r="G279" i="2" s="1"/>
  <c r="G280" i="2" a="1"/>
  <c r="G280" i="2" s="1"/>
  <c r="G281" i="2" a="1"/>
  <c r="G281" i="2" s="1"/>
  <c r="G282" i="2" a="1"/>
  <c r="G282" i="2" s="1"/>
  <c r="G283" i="2" a="1"/>
  <c r="G283" i="2" s="1"/>
  <c r="G284" i="2" a="1"/>
  <c r="G284" i="2" s="1"/>
  <c r="G285" i="2" a="1"/>
  <c r="G285" i="2" s="1"/>
  <c r="G286" i="2" a="1"/>
  <c r="G286" i="2" s="1"/>
  <c r="G287" i="2" a="1"/>
  <c r="G287" i="2" s="1"/>
  <c r="G288" i="2" a="1"/>
  <c r="G288" i="2" s="1"/>
  <c r="G289" i="2" a="1"/>
  <c r="G289" i="2" s="1"/>
  <c r="G290" i="2" a="1"/>
  <c r="G290" i="2" s="1"/>
  <c r="G291" i="2" a="1"/>
  <c r="G291" i="2" s="1"/>
  <c r="G292" i="2" a="1"/>
  <c r="G292" i="2" s="1"/>
  <c r="G293" i="2" a="1"/>
  <c r="G293" i="2" s="1"/>
  <c r="G294" i="2" a="1"/>
  <c r="G294" i="2" s="1"/>
  <c r="G295" i="2" a="1"/>
  <c r="G295" i="2" s="1"/>
  <c r="G296" i="2" a="1"/>
  <c r="G296" i="2" s="1"/>
  <c r="G297" i="2" a="1"/>
  <c r="G297" i="2"/>
  <c r="G298" i="2" a="1"/>
  <c r="G298" i="2" s="1"/>
  <c r="G299" i="2" a="1"/>
  <c r="G299" i="2" s="1"/>
  <c r="G300" i="2" a="1"/>
  <c r="G300" i="2" s="1"/>
  <c r="G301" i="2" a="1"/>
  <c r="G301" i="2" s="1"/>
  <c r="G302" i="2" a="1"/>
  <c r="G302" i="2" s="1"/>
  <c r="G303" i="2" a="1"/>
  <c r="G303" i="2" s="1"/>
  <c r="G304" i="2" a="1"/>
  <c r="G304" i="2" s="1"/>
  <c r="G305" i="2" a="1"/>
  <c r="G305" i="2" s="1"/>
  <c r="G306" i="2" a="1"/>
  <c r="G306" i="2"/>
  <c r="G307" i="2" a="1"/>
  <c r="G307" i="2" s="1"/>
  <c r="G308" i="2" a="1"/>
  <c r="G308" i="2" s="1"/>
  <c r="G309" i="2" a="1"/>
  <c r="G309" i="2" s="1"/>
  <c r="G310" i="2" a="1"/>
  <c r="G310" i="2" s="1"/>
  <c r="G311" i="2" a="1"/>
  <c r="G311" i="2" s="1"/>
  <c r="G312" i="2" a="1"/>
  <c r="G312" i="2" s="1"/>
  <c r="G313" i="2" a="1"/>
  <c r="G313" i="2" s="1"/>
  <c r="G314" i="2" a="1"/>
  <c r="G314" i="2" s="1"/>
  <c r="G315" i="2" a="1"/>
  <c r="G315" i="2" s="1"/>
  <c r="G316" i="2" a="1"/>
  <c r="G316" i="2" s="1"/>
  <c r="G317" i="2" a="1"/>
  <c r="G317" i="2" s="1"/>
  <c r="G318" i="2" a="1"/>
  <c r="G318" i="2" s="1"/>
  <c r="G319" i="2" a="1"/>
  <c r="G319" i="2" s="1"/>
  <c r="G320" i="2" a="1"/>
  <c r="G320" i="2" s="1"/>
  <c r="G321" i="2" a="1"/>
  <c r="G321" i="2" s="1"/>
  <c r="G322" i="2" a="1"/>
  <c r="G322" i="2" s="1"/>
  <c r="G323" i="2" a="1"/>
  <c r="G323" i="2" s="1"/>
  <c r="G324" i="2" a="1"/>
  <c r="G324" i="2"/>
  <c r="G325" i="2" a="1"/>
  <c r="G325" i="2" s="1"/>
  <c r="G326" i="2" a="1"/>
  <c r="G326" i="2" s="1"/>
  <c r="G327" i="2" a="1"/>
  <c r="G327" i="2" s="1"/>
  <c r="G328" i="2" a="1"/>
  <c r="G328" i="2" s="1"/>
  <c r="G329" i="2" a="1"/>
  <c r="G329" i="2" s="1"/>
  <c r="G330" i="2" a="1"/>
  <c r="G330" i="2"/>
  <c r="G331" i="2" a="1"/>
  <c r="G331" i="2" s="1"/>
  <c r="G332" i="2" a="1"/>
  <c r="G332" i="2" s="1"/>
  <c r="G333" i="2" a="1"/>
  <c r="G333" i="2" s="1"/>
  <c r="G334" i="2" a="1"/>
  <c r="G334" i="2" s="1"/>
  <c r="G335" i="2" a="1"/>
  <c r="G335" i="2" s="1"/>
  <c r="G336" i="2" a="1"/>
  <c r="G336" i="2" s="1"/>
  <c r="G337" i="2" a="1"/>
  <c r="G337" i="2" s="1"/>
  <c r="G338" i="2" a="1"/>
  <c r="G338" i="2" s="1"/>
  <c r="G339" i="2" a="1"/>
  <c r="G339" i="2" s="1"/>
  <c r="G340" i="2" a="1"/>
  <c r="G340" i="2" s="1"/>
  <c r="G341" i="2" a="1"/>
  <c r="G341" i="2" s="1"/>
  <c r="G342" i="2" a="1"/>
  <c r="G342" i="2"/>
  <c r="G343" i="2" a="1"/>
  <c r="G343" i="2"/>
  <c r="G344" i="2" a="1"/>
  <c r="G344" i="2" s="1"/>
  <c r="G345" i="2" a="1"/>
  <c r="G345" i="2" s="1"/>
  <c r="G346" i="2" a="1"/>
  <c r="G346" i="2" s="1"/>
  <c r="G347" i="2" a="1"/>
  <c r="G347" i="2"/>
  <c r="G348" i="2" a="1"/>
  <c r="G348" i="2"/>
  <c r="G349" i="2" a="1"/>
  <c r="G349" i="2" s="1"/>
  <c r="G350" i="2" a="1"/>
  <c r="G350" i="2" s="1"/>
  <c r="G351" i="2" a="1"/>
  <c r="G351" i="2" s="1"/>
  <c r="G352" i="2" a="1"/>
  <c r="G352" i="2"/>
  <c r="G353" i="2" a="1"/>
  <c r="G353" i="2"/>
  <c r="G354" i="2" a="1"/>
  <c r="G354" i="2" s="1"/>
  <c r="G355" i="2" a="1"/>
  <c r="G355" i="2" s="1"/>
  <c r="G356" i="2" a="1"/>
  <c r="G356" i="2" s="1"/>
  <c r="G357" i="2" a="1"/>
  <c r="G357" i="2"/>
  <c r="G358" i="2" a="1"/>
  <c r="G358" i="2" s="1"/>
  <c r="G359" i="2" a="1"/>
  <c r="G359" i="2" s="1"/>
  <c r="G360" i="2" a="1"/>
  <c r="G360" i="2" s="1"/>
  <c r="G361" i="2" a="1"/>
  <c r="G361" i="2" s="1"/>
  <c r="G362" i="2" a="1"/>
  <c r="G362" i="2" s="1"/>
  <c r="G363" i="2" a="1"/>
  <c r="G363" i="2" s="1"/>
  <c r="G364" i="2" a="1"/>
  <c r="G364" i="2" s="1"/>
  <c r="G365" i="2" a="1"/>
  <c r="G365" i="2" s="1"/>
  <c r="G366" i="2" a="1"/>
  <c r="G366" i="2" s="1"/>
  <c r="G367" i="2" a="1"/>
  <c r="G367" i="2" s="1"/>
  <c r="G368" i="2" a="1"/>
  <c r="G368" i="2" s="1"/>
  <c r="G369" i="2" a="1"/>
  <c r="G369" i="2" s="1"/>
  <c r="G370" i="2" a="1"/>
  <c r="G370" i="2" s="1"/>
  <c r="G371" i="2" a="1"/>
  <c r="G371" i="2" s="1"/>
  <c r="G372" i="2" a="1"/>
  <c r="G372" i="2" s="1"/>
  <c r="G373" i="2" a="1"/>
  <c r="G373" i="2" s="1"/>
  <c r="G374" i="2" a="1"/>
  <c r="G374" i="2" s="1"/>
  <c r="G375" i="2" a="1"/>
  <c r="G375" i="2" s="1"/>
  <c r="G376" i="2" a="1"/>
  <c r="G376" i="2" s="1"/>
  <c r="G377" i="2" a="1"/>
  <c r="G377" i="2" s="1"/>
  <c r="G378" i="2" a="1"/>
  <c r="G378" i="2" s="1"/>
  <c r="G379" i="2" a="1"/>
  <c r="G379" i="2"/>
  <c r="G380" i="2" a="1"/>
  <c r="G380" i="2"/>
  <c r="G381" i="2" a="1"/>
  <c r="G381" i="2" s="1"/>
  <c r="G382" i="2" a="1"/>
  <c r="G382" i="2" s="1"/>
  <c r="G383" i="2" a="1"/>
  <c r="G383" i="2" s="1"/>
  <c r="G384" i="2" a="1"/>
  <c r="G384" i="2" s="1"/>
  <c r="G385" i="2" a="1"/>
  <c r="G385" i="2" s="1"/>
  <c r="G386" i="2" a="1"/>
  <c r="G386" i="2" s="1"/>
  <c r="G387" i="2" a="1"/>
  <c r="G387" i="2" s="1"/>
  <c r="G388" i="2" a="1"/>
  <c r="G388" i="2" s="1"/>
  <c r="G389" i="2" a="1"/>
  <c r="G389" i="2" s="1"/>
  <c r="G390" i="2" a="1"/>
  <c r="G390" i="2" s="1"/>
  <c r="G391" i="2" a="1"/>
  <c r="G391" i="2" s="1"/>
  <c r="G392" i="2" a="1"/>
  <c r="G392" i="2" s="1"/>
  <c r="G393" i="2" a="1"/>
  <c r="G393" i="2" s="1"/>
  <c r="G394" i="2" a="1"/>
  <c r="G394" i="2" s="1"/>
  <c r="G395" i="2" a="1"/>
  <c r="G395" i="2" s="1"/>
  <c r="G396" i="2" a="1"/>
  <c r="G396" i="2" s="1"/>
  <c r="G397" i="2" a="1"/>
  <c r="G397" i="2" s="1"/>
  <c r="G398" i="2" a="1"/>
  <c r="G398" i="2" s="1"/>
  <c r="G399" i="2" a="1"/>
  <c r="G399" i="2" s="1"/>
  <c r="G400" i="2" a="1"/>
  <c r="G400" i="2" s="1"/>
  <c r="G401" i="2" a="1"/>
  <c r="G401" i="2" s="1"/>
  <c r="G402" i="2" a="1"/>
  <c r="G402" i="2" s="1"/>
  <c r="G403" i="2" a="1"/>
  <c r="G403" i="2"/>
  <c r="G404" i="2" a="1"/>
  <c r="G404" i="2"/>
  <c r="G405" i="2" a="1"/>
  <c r="G405" i="2" s="1"/>
  <c r="G406" i="2" a="1"/>
  <c r="G406" i="2" s="1"/>
  <c r="G407" i="2" a="1"/>
  <c r="G407" i="2" s="1"/>
  <c r="G408" i="2" a="1"/>
  <c r="G408" i="2"/>
  <c r="G409" i="2" a="1"/>
  <c r="G409" i="2" s="1"/>
  <c r="G410" i="2" a="1"/>
  <c r="G410" i="2" s="1"/>
  <c r="G411" i="2" a="1"/>
  <c r="G411" i="2" s="1"/>
  <c r="G412" i="2" a="1"/>
  <c r="G412" i="2" s="1"/>
  <c r="G413" i="2" a="1"/>
  <c r="G413" i="2"/>
  <c r="G414" i="2" a="1"/>
  <c r="G414" i="2" s="1"/>
  <c r="G415" i="2" a="1"/>
  <c r="G415" i="2" s="1"/>
  <c r="G416" i="2" a="1"/>
  <c r="G416" i="2" s="1"/>
  <c r="G417" i="2" a="1"/>
  <c r="G417" i="2" s="1"/>
  <c r="G418" i="2" a="1"/>
  <c r="G418" i="2" s="1"/>
  <c r="G419" i="2" a="1"/>
  <c r="G419" i="2" s="1"/>
  <c r="G420" i="2" a="1"/>
  <c r="G420" i="2"/>
  <c r="G421" i="2" a="1"/>
  <c r="G421" i="2" s="1"/>
  <c r="G422" i="2" a="1"/>
  <c r="G422" i="2" s="1"/>
  <c r="G423" i="2" a="1"/>
  <c r="G423" i="2" s="1"/>
  <c r="G424" i="2" a="1"/>
  <c r="G424" i="2" s="1"/>
  <c r="G425" i="2" a="1"/>
  <c r="G425" i="2" s="1"/>
  <c r="G426" i="2" a="1"/>
  <c r="G426" i="2" s="1"/>
  <c r="G427" i="2" a="1"/>
  <c r="G427" i="2" s="1"/>
  <c r="G428" i="2" a="1"/>
  <c r="G428" i="2" s="1"/>
  <c r="G429" i="2" a="1"/>
  <c r="G429" i="2" s="1"/>
  <c r="G430" i="2" a="1"/>
  <c r="G430" i="2" s="1"/>
  <c r="G431" i="2" a="1"/>
  <c r="G431" i="2" s="1"/>
  <c r="G432" i="2" a="1"/>
  <c r="G432" i="2" s="1"/>
  <c r="G433" i="2" a="1"/>
  <c r="G433" i="2" s="1"/>
  <c r="G434" i="2" a="1"/>
  <c r="G434" i="2" s="1"/>
  <c r="G435" i="2" a="1"/>
  <c r="G435" i="2" s="1"/>
  <c r="G436" i="2" a="1"/>
  <c r="G436" i="2" s="1"/>
  <c r="G437" i="2" a="1"/>
  <c r="G437" i="2" s="1"/>
  <c r="G438" i="2" a="1"/>
  <c r="G438" i="2" s="1"/>
  <c r="G439" i="2" a="1"/>
  <c r="G439" i="2" s="1"/>
  <c r="G440" i="2" a="1"/>
  <c r="G440" i="2" s="1"/>
  <c r="G441" i="2" a="1"/>
  <c r="G441" i="2" s="1"/>
  <c r="G442" i="2" a="1"/>
  <c r="G442" i="2" s="1"/>
  <c r="G443" i="2" a="1"/>
  <c r="G443" i="2" s="1"/>
  <c r="G444" i="2" a="1"/>
  <c r="G444" i="2"/>
  <c r="G445" i="2" a="1"/>
  <c r="G445" i="2"/>
  <c r="G446" i="2" a="1"/>
  <c r="G446" i="2" s="1"/>
  <c r="G447" i="2" a="1"/>
  <c r="G447" i="2" s="1"/>
  <c r="G448" i="2" a="1"/>
  <c r="G448" i="2" s="1"/>
  <c r="G449" i="2" a="1"/>
  <c r="G449" i="2" s="1"/>
  <c r="G450" i="2" a="1"/>
  <c r="G450" i="2" s="1"/>
  <c r="G451" i="2" a="1"/>
  <c r="G451" i="2" s="1"/>
  <c r="G452" i="2" a="1"/>
  <c r="G452" i="2" s="1"/>
  <c r="G453" i="2" a="1"/>
  <c r="G453" i="2" s="1"/>
  <c r="G454" i="2" a="1"/>
  <c r="G454" i="2" s="1"/>
  <c r="G455" i="2" a="1"/>
  <c r="G455" i="2" s="1"/>
  <c r="G456" i="2" a="1"/>
  <c r="G456" i="2" s="1"/>
  <c r="G457" i="2" a="1"/>
  <c r="G457" i="2"/>
  <c r="G458" i="2" a="1"/>
  <c r="G458" i="2" s="1"/>
  <c r="G459" i="2" a="1"/>
  <c r="G459" i="2" s="1"/>
  <c r="G460" i="2" a="1"/>
  <c r="G460" i="2" s="1"/>
  <c r="G461" i="2" a="1"/>
  <c r="G461" i="2"/>
  <c r="G462" i="2" a="1"/>
  <c r="G462" i="2" s="1"/>
  <c r="G463" i="2" a="1"/>
  <c r="G463" i="2" s="1"/>
  <c r="G464" i="2" a="1"/>
  <c r="G464" i="2" s="1"/>
  <c r="G465" i="2" a="1"/>
  <c r="G465" i="2" s="1"/>
  <c r="G466" i="2" a="1"/>
  <c r="G466" i="2" s="1"/>
  <c r="G467" i="2" a="1"/>
  <c r="G467" i="2" s="1"/>
  <c r="G468" i="2" a="1"/>
  <c r="G468" i="2" s="1"/>
  <c r="G469" i="2" a="1"/>
  <c r="G469" i="2" s="1"/>
  <c r="G470" i="2" a="1"/>
  <c r="G470" i="2" s="1"/>
  <c r="G471" i="2" a="1"/>
  <c r="G471" i="2"/>
  <c r="G472" i="2" a="1"/>
  <c r="G472" i="2" s="1"/>
  <c r="G473" i="2" a="1"/>
  <c r="G473" i="2" s="1"/>
  <c r="G474" i="2" a="1"/>
  <c r="G474" i="2" s="1"/>
  <c r="G475" i="2" a="1"/>
  <c r="G475" i="2"/>
  <c r="G476" i="2" a="1"/>
  <c r="G476" i="2"/>
  <c r="G477" i="2" a="1"/>
  <c r="G477" i="2" s="1"/>
  <c r="G478" i="2" a="1"/>
  <c r="G478" i="2" s="1"/>
  <c r="G479" i="2" a="1"/>
  <c r="G479" i="2" s="1"/>
  <c r="G480" i="2" a="1"/>
  <c r="G480" i="2" s="1"/>
  <c r="G481" i="2" a="1"/>
  <c r="G481" i="2" s="1"/>
  <c r="G482" i="2" a="1"/>
  <c r="G482" i="2" s="1"/>
  <c r="G483" i="2" a="1"/>
  <c r="G483" i="2" s="1"/>
  <c r="G484" i="2" a="1"/>
  <c r="G484" i="2"/>
  <c r="G485" i="2" a="1"/>
  <c r="G485" i="2" s="1"/>
  <c r="G486" i="2" a="1"/>
  <c r="G486" i="2" s="1"/>
  <c r="G487" i="2" a="1"/>
  <c r="G487" i="2" s="1"/>
  <c r="G488" i="2" a="1"/>
  <c r="G488" i="2" s="1"/>
  <c r="G489" i="2" a="1"/>
  <c r="G489" i="2" s="1"/>
  <c r="G490" i="2" a="1"/>
  <c r="G490" i="2" s="1"/>
  <c r="G491" i="2" a="1"/>
  <c r="G491" i="2" s="1"/>
  <c r="G492" i="2" a="1"/>
  <c r="G492" i="2" s="1"/>
  <c r="G493" i="2" a="1"/>
  <c r="G493" i="2" s="1"/>
  <c r="G494" i="2" a="1"/>
  <c r="G494" i="2" s="1"/>
  <c r="G495" i="2" a="1"/>
  <c r="G495" i="2" s="1"/>
  <c r="G496" i="2" a="1"/>
  <c r="G496" i="2" s="1"/>
  <c r="G497" i="2" a="1"/>
  <c r="G497" i="2" s="1"/>
  <c r="G498" i="2" a="1"/>
  <c r="G498" i="2" s="1"/>
  <c r="G499" i="2" a="1"/>
  <c r="G499" i="2" s="1"/>
  <c r="G500" i="2" a="1"/>
  <c r="G500" i="2" s="1"/>
  <c r="G501" i="2" a="1"/>
  <c r="G501" i="2" s="1"/>
  <c r="G502" i="2" a="1"/>
  <c r="G502" i="2" s="1"/>
  <c r="G503" i="2" a="1"/>
  <c r="G503" i="2" s="1"/>
  <c r="G504" i="2" a="1"/>
  <c r="G504" i="2"/>
  <c r="G505" i="2" a="1"/>
  <c r="G505" i="2" s="1"/>
  <c r="G506" i="2" a="1"/>
  <c r="G506" i="2" s="1"/>
  <c r="G507" i="2" a="1"/>
  <c r="G507" i="2" s="1"/>
  <c r="G508" i="2" a="1"/>
  <c r="G508" i="2" s="1"/>
  <c r="G509" i="2" a="1"/>
  <c r="G509" i="2"/>
  <c r="G510" i="2" a="1"/>
  <c r="G510" i="2" s="1"/>
  <c r="G511" i="2" a="1"/>
  <c r="G511" i="2" s="1"/>
  <c r="G512" i="2" a="1"/>
  <c r="G512" i="2" s="1"/>
  <c r="G513" i="2" a="1"/>
  <c r="G513" i="2" s="1"/>
  <c r="G514" i="2" a="1"/>
  <c r="G514" i="2" s="1"/>
  <c r="G515" i="2" a="1"/>
  <c r="G515" i="2" s="1"/>
  <c r="G516" i="2" a="1"/>
  <c r="G516" i="2"/>
  <c r="G517" i="2" a="1"/>
  <c r="G517" i="2" s="1"/>
  <c r="G518" i="2" a="1"/>
  <c r="G518" i="2" s="1"/>
  <c r="G519" i="2" a="1"/>
  <c r="G519" i="2" s="1"/>
  <c r="G520" i="2" a="1"/>
  <c r="G520" i="2" s="1"/>
  <c r="G521" i="2" a="1"/>
  <c r="G521" i="2" s="1"/>
  <c r="G522" i="2" a="1"/>
  <c r="G522" i="2" s="1"/>
  <c r="G523" i="2" a="1"/>
  <c r="G523" i="2" s="1"/>
  <c r="G524" i="2" a="1"/>
  <c r="G524" i="2" s="1"/>
  <c r="G525" i="2" a="1"/>
  <c r="G525" i="2"/>
  <c r="G526" i="2" a="1"/>
  <c r="G526" i="2" s="1"/>
  <c r="G527" i="2" a="1"/>
  <c r="G527" i="2" s="1"/>
  <c r="G528" i="2" a="1"/>
  <c r="G528" i="2" s="1"/>
  <c r="G529" i="2" a="1"/>
  <c r="G529" i="2" s="1"/>
  <c r="G530" i="2" a="1"/>
  <c r="G530" i="2" s="1"/>
  <c r="G531" i="2" a="1"/>
  <c r="G531" i="2" s="1"/>
  <c r="G532" i="2" a="1"/>
  <c r="G532" i="2" s="1"/>
  <c r="G533" i="2" a="1"/>
  <c r="G533" i="2" s="1"/>
  <c r="G534" i="2" a="1"/>
  <c r="G534" i="2" s="1"/>
  <c r="G535" i="2" a="1"/>
  <c r="G535" i="2" s="1"/>
  <c r="G536" i="2" a="1"/>
  <c r="G536" i="2"/>
  <c r="G537" i="2" a="1"/>
  <c r="G537" i="2" s="1"/>
  <c r="G538" i="2" a="1"/>
  <c r="G538" i="2" s="1"/>
  <c r="G539" i="2" a="1"/>
  <c r="G539" i="2" s="1"/>
  <c r="G540" i="2" a="1"/>
  <c r="G540" i="2" s="1"/>
  <c r="G541" i="2" a="1"/>
  <c r="G541" i="2"/>
  <c r="G542" i="2" a="1"/>
  <c r="G542" i="2" s="1"/>
  <c r="G543" i="2" a="1"/>
  <c r="G543" i="2" s="1"/>
  <c r="G544" i="2" a="1"/>
  <c r="G544" i="2" s="1"/>
  <c r="G545" i="2" a="1"/>
  <c r="G545" i="2" s="1"/>
  <c r="G546" i="2" a="1"/>
  <c r="G546" i="2" s="1"/>
  <c r="G547" i="2" a="1"/>
  <c r="G547" i="2" s="1"/>
  <c r="G548" i="2" a="1"/>
  <c r="G548" i="2" s="1"/>
  <c r="G549" i="2" a="1"/>
  <c r="G549" i="2" s="1"/>
  <c r="G550" i="2" a="1"/>
  <c r="G550" i="2" s="1"/>
  <c r="G551" i="2" a="1"/>
  <c r="G551" i="2" s="1"/>
  <c r="G552" i="2" a="1"/>
  <c r="G552" i="2" s="1"/>
  <c r="G553" i="2" a="1"/>
  <c r="G553" i="2"/>
  <c r="G554" i="2" a="1"/>
  <c r="G554" i="2" s="1"/>
  <c r="G555" i="2" a="1"/>
  <c r="G555" i="2" s="1"/>
  <c r="G556" i="2" a="1"/>
  <c r="G556" i="2" s="1"/>
  <c r="G557" i="2" a="1"/>
  <c r="G557" i="2" s="1"/>
  <c r="G558" i="2" a="1"/>
  <c r="G558" i="2" s="1"/>
  <c r="G559" i="2" a="1"/>
  <c r="G559" i="2"/>
  <c r="G560" i="2" a="1"/>
  <c r="G560" i="2" s="1"/>
  <c r="G561" i="2" a="1"/>
  <c r="G561" i="2" s="1"/>
  <c r="G562" i="2" a="1"/>
  <c r="G562" i="2" s="1"/>
  <c r="G563" i="2" a="1"/>
  <c r="G563" i="2" s="1"/>
  <c r="G564" i="2" a="1"/>
  <c r="G564" i="2" s="1"/>
  <c r="G565" i="2" a="1"/>
  <c r="G565" i="2" s="1"/>
  <c r="G566" i="2" a="1"/>
  <c r="G566" i="2" s="1"/>
  <c r="G567" i="2" a="1"/>
  <c r="G567" i="2" s="1"/>
  <c r="G568" i="2" a="1"/>
  <c r="G568" i="2" s="1"/>
  <c r="G569" i="2" a="1"/>
  <c r="G569" i="2" s="1"/>
  <c r="G570" i="2" a="1"/>
  <c r="G570" i="2" s="1"/>
  <c r="G571" i="2" a="1"/>
  <c r="G571" i="2" s="1"/>
  <c r="G572" i="2" a="1"/>
  <c r="G572" i="2" s="1"/>
  <c r="G573" i="2" a="1"/>
  <c r="G573" i="2" s="1"/>
  <c r="G574" i="2" a="1"/>
  <c r="G574" i="2" s="1"/>
  <c r="G575" i="2" a="1"/>
  <c r="G575" i="2" s="1"/>
  <c r="G576" i="2" a="1"/>
  <c r="G576" i="2" s="1"/>
  <c r="G577" i="2" a="1"/>
  <c r="G577" i="2" s="1"/>
  <c r="G578" i="2" a="1"/>
  <c r="G578" i="2" s="1"/>
  <c r="G579" i="2" a="1"/>
  <c r="G579" i="2" s="1"/>
  <c r="G580" i="2" a="1"/>
  <c r="G580" i="2" s="1"/>
  <c r="G581" i="2" a="1"/>
  <c r="G581" i="2"/>
  <c r="G582" i="2" a="1"/>
  <c r="G582" i="2" s="1"/>
  <c r="G583" i="2" a="1"/>
  <c r="G583" i="2" s="1"/>
  <c r="G584" i="2" a="1"/>
  <c r="G584" i="2" s="1"/>
  <c r="G585" i="2" a="1"/>
  <c r="G585" i="2" s="1"/>
  <c r="G586" i="2" a="1"/>
  <c r="G586" i="2" s="1"/>
  <c r="G587" i="2" a="1"/>
  <c r="G587" i="2"/>
  <c r="G588" i="2" a="1"/>
  <c r="G588" i="2" s="1"/>
  <c r="G589" i="2" a="1"/>
  <c r="G589" i="2"/>
  <c r="G590" i="2" a="1"/>
  <c r="G590" i="2" s="1"/>
  <c r="G591" i="2" a="1"/>
  <c r="G591" i="2" s="1"/>
  <c r="G592" i="2" a="1"/>
  <c r="G592" i="2" s="1"/>
  <c r="G593" i="2" a="1"/>
  <c r="G593" i="2" s="1"/>
  <c r="G594" i="2" a="1"/>
  <c r="G594" i="2" s="1"/>
  <c r="G595" i="2" a="1"/>
  <c r="G595" i="2" s="1"/>
  <c r="G596" i="2" a="1"/>
  <c r="G596" i="2" s="1"/>
  <c r="G597" i="2" a="1"/>
  <c r="G597" i="2" s="1"/>
  <c r="G598" i="2" a="1"/>
  <c r="G598" i="2" s="1"/>
  <c r="G599" i="2" a="1"/>
  <c r="G599" i="2"/>
  <c r="G600" i="2" a="1"/>
  <c r="G600" i="2" s="1"/>
  <c r="G601" i="2" a="1"/>
  <c r="G601" i="2" s="1"/>
  <c r="G602" i="2" a="1"/>
  <c r="G602" i="2" s="1"/>
  <c r="G603" i="2" a="1"/>
  <c r="G603" i="2" s="1"/>
  <c r="G604" i="2" a="1"/>
  <c r="G604" i="2"/>
  <c r="G605" i="2" a="1"/>
  <c r="G605" i="2" s="1"/>
  <c r="G606" i="2" a="1"/>
  <c r="G606" i="2" s="1"/>
  <c r="G607" i="2" a="1"/>
  <c r="G607" i="2" s="1"/>
  <c r="G608" i="2" a="1"/>
  <c r="G608" i="2"/>
  <c r="G609" i="2" a="1"/>
  <c r="G609" i="2" s="1"/>
  <c r="G610" i="2" a="1"/>
  <c r="G610" i="2" s="1"/>
  <c r="G611" i="2" a="1"/>
  <c r="G611" i="2" s="1"/>
  <c r="G612" i="2" a="1"/>
  <c r="G612" i="2"/>
  <c r="G613" i="2" a="1"/>
  <c r="G613" i="2" s="1"/>
  <c r="G614" i="2" a="1"/>
  <c r="G614" i="2" s="1"/>
  <c r="G615" i="2" a="1"/>
  <c r="G615" i="2" s="1"/>
  <c r="G616" i="2" a="1"/>
  <c r="G616" i="2" s="1"/>
  <c r="G617" i="2" a="1"/>
  <c r="G617" i="2" s="1"/>
  <c r="G618" i="2" a="1"/>
  <c r="G618" i="2" s="1"/>
  <c r="G619" i="2" a="1"/>
  <c r="G619" i="2" s="1"/>
  <c r="G620" i="2" a="1"/>
  <c r="G620" i="2" s="1"/>
  <c r="G621" i="2" a="1"/>
  <c r="G621" i="2" s="1"/>
  <c r="G622" i="2" a="1"/>
  <c r="G622" i="2" s="1"/>
  <c r="G623" i="2" a="1"/>
  <c r="G623" i="2" s="1"/>
  <c r="G624" i="2" a="1"/>
  <c r="G624" i="2" s="1"/>
  <c r="G625" i="2" a="1"/>
  <c r="G625" i="2" s="1"/>
  <c r="G626" i="2" a="1"/>
  <c r="G626" i="2" s="1"/>
  <c r="G627" i="2" a="1"/>
  <c r="G627" i="2" s="1"/>
  <c r="G628" i="2" a="1"/>
  <c r="G628" i="2" s="1"/>
  <c r="G629" i="2" a="1"/>
  <c r="G629" i="2" s="1"/>
  <c r="G630" i="2" a="1"/>
  <c r="G630" i="2" s="1"/>
  <c r="G631" i="2" a="1"/>
  <c r="G631" i="2"/>
  <c r="G632" i="2" a="1"/>
  <c r="G632" i="2" s="1"/>
  <c r="G633" i="2" a="1"/>
  <c r="G633" i="2" s="1"/>
  <c r="G634" i="2" a="1"/>
  <c r="G634" i="2" s="1"/>
  <c r="G635" i="2" a="1"/>
  <c r="G635" i="2" s="1"/>
  <c r="G636" i="2" a="1"/>
  <c r="G636" i="2"/>
  <c r="G637" i="2" a="1"/>
  <c r="G637" i="2" s="1"/>
  <c r="G638" i="2" a="1"/>
  <c r="G638" i="2" s="1"/>
  <c r="G639" i="2" a="1"/>
  <c r="G639" i="2" s="1"/>
  <c r="G640" i="2" a="1"/>
  <c r="G640" i="2" s="1"/>
  <c r="G641" i="2" a="1"/>
  <c r="G641" i="2" s="1"/>
  <c r="G642" i="2" a="1"/>
  <c r="G642" i="2" s="1"/>
  <c r="G643" i="2" a="1"/>
  <c r="G643" i="2" s="1"/>
  <c r="G644" i="2" a="1"/>
  <c r="G644" i="2" s="1"/>
  <c r="G645" i="2" a="1"/>
  <c r="G645" i="2" s="1"/>
  <c r="G646" i="2" a="1"/>
  <c r="G646" i="2" s="1"/>
  <c r="G647" i="2" a="1"/>
  <c r="G647" i="2" s="1"/>
  <c r="G648" i="2" a="1"/>
  <c r="G648" i="2" s="1"/>
  <c r="G649" i="2" a="1"/>
  <c r="G649" i="2"/>
  <c r="G650" i="2" a="1"/>
  <c r="G650" i="2" s="1"/>
  <c r="G651" i="2" a="1"/>
  <c r="G651" i="2" s="1"/>
  <c r="G652" i="2" a="1"/>
  <c r="G652" i="2" s="1"/>
  <c r="G653" i="2" a="1"/>
  <c r="G653" i="2" s="1"/>
  <c r="G654" i="2" a="1"/>
  <c r="G654" i="2" s="1"/>
  <c r="G655" i="2" a="1"/>
  <c r="G655" i="2" s="1"/>
  <c r="G656" i="2" a="1"/>
  <c r="G656" i="2" s="1"/>
  <c r="G657" i="2" a="1"/>
  <c r="G657" i="2" s="1"/>
  <c r="G658" i="2" a="1"/>
  <c r="G658" i="2" s="1"/>
  <c r="G659" i="2" a="1"/>
  <c r="G659" i="2" s="1"/>
  <c r="G660" i="2" a="1"/>
  <c r="G660" i="2" s="1"/>
  <c r="G661" i="2" a="1"/>
  <c r="G661" i="2"/>
  <c r="G662" i="2" a="1"/>
  <c r="G662" i="2"/>
  <c r="G663" i="2" a="1"/>
  <c r="G663" i="2" s="1"/>
  <c r="G664" i="2" a="1"/>
  <c r="G664" i="2" s="1"/>
  <c r="G665" i="2" a="1"/>
  <c r="G665" i="2" s="1"/>
  <c r="G666" i="2" a="1"/>
  <c r="G666" i="2"/>
  <c r="G667" i="2" a="1"/>
  <c r="G667" i="2" s="1"/>
  <c r="G668" i="2" a="1"/>
  <c r="G668" i="2" s="1"/>
  <c r="G669" i="2" a="1"/>
  <c r="G669" i="2"/>
  <c r="G670" i="2" a="1"/>
  <c r="G670" i="2" s="1"/>
  <c r="G671" i="2" a="1"/>
  <c r="G671" i="2"/>
  <c r="G672" i="2" a="1"/>
  <c r="G672" i="2" s="1"/>
  <c r="G673" i="2" a="1"/>
  <c r="G673" i="2" s="1"/>
  <c r="G674" i="2" a="1"/>
  <c r="G674" i="2" s="1"/>
  <c r="G675" i="2" a="1"/>
  <c r="G675" i="2" s="1"/>
  <c r="G676" i="2" a="1"/>
  <c r="G676" i="2" s="1"/>
  <c r="G677" i="2" a="1"/>
  <c r="G677" i="2" s="1"/>
  <c r="G678" i="2" a="1"/>
  <c r="G678" i="2" s="1"/>
  <c r="G679" i="2" a="1"/>
  <c r="G679" i="2" s="1"/>
  <c r="G680" i="2" a="1"/>
  <c r="G680" i="2" s="1"/>
  <c r="G681" i="2" a="1"/>
  <c r="G681" i="2" s="1"/>
  <c r="G682" i="2" a="1"/>
  <c r="G682" i="2" s="1"/>
  <c r="G683" i="2" a="1"/>
  <c r="G683" i="2" s="1"/>
  <c r="G684" i="2" a="1"/>
  <c r="G684" i="2" s="1"/>
  <c r="G685" i="2" a="1"/>
  <c r="G685" i="2" s="1"/>
  <c r="G686" i="2" a="1"/>
  <c r="G686" i="2" s="1"/>
  <c r="G687" i="2" a="1"/>
  <c r="G687" i="2" s="1"/>
  <c r="G688" i="2" a="1"/>
  <c r="G688" i="2" s="1"/>
  <c r="G689" i="2" a="1"/>
  <c r="G689" i="2" s="1"/>
  <c r="G690" i="2" a="1"/>
  <c r="G690" i="2" s="1"/>
  <c r="G691" i="2" a="1"/>
  <c r="G691" i="2" s="1"/>
  <c r="G692" i="2" a="1"/>
  <c r="G692" i="2" s="1"/>
  <c r="G693" i="2" a="1"/>
  <c r="G693" i="2" s="1"/>
  <c r="G694" i="2" a="1"/>
  <c r="G694" i="2" s="1"/>
  <c r="G695" i="2" a="1"/>
  <c r="G695" i="2" s="1"/>
  <c r="G696" i="2" a="1"/>
  <c r="G696" i="2" s="1"/>
  <c r="G697" i="2" a="1"/>
  <c r="G697" i="2"/>
  <c r="G698" i="2" a="1"/>
  <c r="G698" i="2"/>
  <c r="G699" i="2" a="1"/>
  <c r="G699" i="2" s="1"/>
  <c r="G700" i="2" a="1"/>
  <c r="G700" i="2" s="1"/>
  <c r="G701" i="2" a="1"/>
  <c r="G701" i="2" s="1"/>
  <c r="G702" i="2" a="1"/>
  <c r="G702" i="2"/>
  <c r="G703" i="2" a="1"/>
  <c r="G703" i="2"/>
  <c r="G704" i="2" a="1"/>
  <c r="G704" i="2" s="1"/>
  <c r="G705" i="2" a="1"/>
  <c r="G705" i="2" s="1"/>
  <c r="G706" i="2" a="1"/>
  <c r="G706" i="2" s="1"/>
  <c r="G707" i="2" a="1"/>
  <c r="G707" i="2"/>
  <c r="G708" i="2" a="1"/>
  <c r="G708" i="2" s="1"/>
  <c r="G709" i="2" a="1"/>
  <c r="G709" i="2" s="1"/>
  <c r="G710" i="2" a="1"/>
  <c r="G710" i="2" s="1"/>
  <c r="G711" i="2" a="1"/>
  <c r="G711" i="2" s="1"/>
  <c r="G712" i="2" a="1"/>
  <c r="G712" i="2" s="1"/>
  <c r="G713" i="2" a="1"/>
  <c r="G713" i="2" s="1"/>
  <c r="G714" i="2" a="1"/>
  <c r="G714" i="2" s="1"/>
  <c r="G715" i="2" a="1"/>
  <c r="G715" i="2" s="1"/>
  <c r="G716" i="2" a="1"/>
  <c r="G716" i="2" s="1"/>
  <c r="G717" i="2" a="1"/>
  <c r="G717" i="2" s="1"/>
  <c r="G718" i="2" a="1"/>
  <c r="G718" i="2" s="1"/>
  <c r="G719" i="2" a="1"/>
  <c r="G719" i="2" s="1"/>
  <c r="G720" i="2" a="1"/>
  <c r="G720" i="2" s="1"/>
  <c r="G721" i="2" a="1"/>
  <c r="G721" i="2" s="1"/>
  <c r="G722" i="2" a="1"/>
  <c r="G722" i="2" s="1"/>
  <c r="G723" i="2" a="1"/>
  <c r="G723" i="2" s="1"/>
  <c r="G724" i="2" a="1"/>
  <c r="G724" i="2" s="1"/>
  <c r="G725" i="2" a="1"/>
  <c r="G725" i="2" s="1"/>
  <c r="G726" i="2" a="1"/>
  <c r="G726" i="2"/>
  <c r="G727" i="2" a="1"/>
  <c r="G727" i="2" s="1"/>
  <c r="G728" i="2" a="1"/>
  <c r="G728" i="2" s="1"/>
  <c r="G729" i="2" a="1"/>
  <c r="G729" i="2" s="1"/>
  <c r="G730" i="2" a="1"/>
  <c r="G730" i="2"/>
  <c r="G731" i="2" a="1"/>
  <c r="G731" i="2" s="1"/>
  <c r="G732" i="2" a="1"/>
  <c r="G732" i="2" s="1"/>
  <c r="G733" i="2" a="1"/>
  <c r="G733" i="2"/>
  <c r="G734" i="2" a="1"/>
  <c r="G734" i="2" s="1"/>
  <c r="G735" i="2" a="1"/>
  <c r="G735" i="2" s="1"/>
  <c r="G736" i="2" a="1"/>
  <c r="G736" i="2" s="1"/>
  <c r="G737" i="2" a="1"/>
  <c r="G737" i="2" s="1"/>
  <c r="G738" i="2" a="1"/>
  <c r="G738" i="2"/>
  <c r="G739" i="2" a="1"/>
  <c r="G739" i="2" s="1"/>
  <c r="G740" i="2" a="1"/>
  <c r="G740" i="2" s="1"/>
  <c r="G741" i="2" a="1"/>
  <c r="G741" i="2" s="1"/>
  <c r="G742" i="2" a="1"/>
  <c r="G742" i="2"/>
  <c r="G743" i="2" a="1"/>
  <c r="G743" i="2" s="1"/>
  <c r="G744" i="2" a="1"/>
  <c r="G744" i="2" s="1"/>
  <c r="G745" i="2" a="1"/>
  <c r="G745" i="2" s="1"/>
  <c r="G746" i="2" a="1"/>
  <c r="G746" i="2" s="1"/>
  <c r="G747" i="2" a="1"/>
  <c r="G747" i="2" s="1"/>
  <c r="G748" i="2" a="1"/>
  <c r="G748" i="2" s="1"/>
  <c r="G749" i="2" a="1"/>
  <c r="G749" i="2" s="1"/>
  <c r="G750" i="2" a="1"/>
  <c r="G750" i="2" s="1"/>
  <c r="G751" i="2" a="1"/>
  <c r="G751" i="2" s="1"/>
  <c r="G752" i="2" a="1"/>
  <c r="G752" i="2" s="1"/>
  <c r="G753" i="2" a="1"/>
  <c r="G753" i="2"/>
  <c r="G754" i="2" a="1"/>
  <c r="G754" i="2" s="1"/>
  <c r="G755" i="2" a="1"/>
  <c r="G755" i="2" s="1"/>
  <c r="G756" i="2" a="1"/>
  <c r="G756" i="2" s="1"/>
  <c r="G757" i="2" a="1"/>
  <c r="G757" i="2" s="1"/>
  <c r="G758" i="2" a="1"/>
  <c r="G758" i="2" s="1"/>
  <c r="G759" i="2" a="1"/>
  <c r="G759" i="2" s="1"/>
  <c r="G760" i="2" a="1"/>
  <c r="G760" i="2" s="1"/>
  <c r="G761" i="2" a="1"/>
  <c r="G761" i="2"/>
  <c r="G762" i="2" a="1"/>
  <c r="G762" i="2" s="1"/>
  <c r="G763" i="2" a="1"/>
  <c r="G763" i="2" s="1"/>
  <c r="G764" i="2" a="1"/>
  <c r="G764" i="2" s="1"/>
  <c r="G765" i="2" a="1"/>
  <c r="G765" i="2" s="1"/>
  <c r="G766" i="2" a="1"/>
  <c r="G766" i="2"/>
  <c r="G767" i="2" a="1"/>
  <c r="G767" i="2" s="1"/>
  <c r="G768" i="2" a="1"/>
  <c r="G768" i="2" s="1"/>
  <c r="G769" i="2" a="1"/>
  <c r="G769" i="2" s="1"/>
  <c r="G770" i="2" a="1"/>
  <c r="G770" i="2" s="1"/>
  <c r="G771" i="2" a="1"/>
  <c r="G771" i="2" s="1"/>
  <c r="G772" i="2" a="1"/>
  <c r="G772" i="2" s="1"/>
  <c r="G773" i="2" a="1"/>
  <c r="G773" i="2" s="1"/>
  <c r="G774" i="2" a="1"/>
  <c r="G774" i="2" s="1"/>
  <c r="G775" i="2" a="1"/>
  <c r="G775" i="2" s="1"/>
  <c r="G776" i="2" a="1"/>
  <c r="G776" i="2" s="1"/>
  <c r="G777" i="2" a="1"/>
  <c r="G777" i="2" s="1"/>
  <c r="G778" i="2" a="1"/>
  <c r="G778" i="2" s="1"/>
  <c r="G779" i="2" a="1"/>
  <c r="G779" i="2"/>
  <c r="G780" i="2" a="1"/>
  <c r="G780" i="2" s="1"/>
  <c r="G781" i="2" a="1"/>
  <c r="G781" i="2" s="1"/>
  <c r="G782" i="2" a="1"/>
  <c r="G782" i="2" s="1"/>
  <c r="G783" i="2" a="1"/>
  <c r="G783" i="2"/>
  <c r="G784" i="2" a="1"/>
  <c r="G784" i="2" s="1"/>
  <c r="G785" i="2" a="1"/>
  <c r="G785" i="2"/>
  <c r="G786" i="2" a="1"/>
  <c r="G786" i="2" s="1"/>
  <c r="G787" i="2" a="1"/>
  <c r="G787" i="2" s="1"/>
  <c r="G788" i="2" a="1"/>
  <c r="G788" i="2" s="1"/>
  <c r="G789" i="2" a="1"/>
  <c r="G789" i="2" s="1"/>
  <c r="G790" i="2" a="1"/>
  <c r="G790" i="2" s="1"/>
  <c r="G791" i="2" a="1"/>
  <c r="G791" i="2"/>
  <c r="G792" i="2" a="1"/>
  <c r="G792" i="2" s="1"/>
  <c r="G793" i="2" a="1"/>
  <c r="G793" i="2" s="1"/>
  <c r="G794" i="2" a="1"/>
  <c r="G794" i="2" s="1"/>
  <c r="G795" i="2" a="1"/>
  <c r="G795" i="2" s="1"/>
  <c r="G796" i="2" a="1"/>
  <c r="G796" i="2" s="1"/>
  <c r="G797" i="2" a="1"/>
  <c r="G797" i="2"/>
  <c r="G798" i="2" a="1"/>
  <c r="G798" i="2" s="1"/>
  <c r="G799" i="2" a="1"/>
  <c r="G799" i="2"/>
  <c r="G800" i="2" a="1"/>
  <c r="G800" i="2" s="1"/>
  <c r="G801" i="2" a="1"/>
  <c r="G801" i="2" s="1"/>
  <c r="G802" i="2" a="1"/>
  <c r="G802" i="2" s="1"/>
  <c r="G803" i="2" a="1"/>
  <c r="G803" i="2" s="1"/>
  <c r="G804" i="2" a="1"/>
  <c r="G804" i="2" s="1"/>
  <c r="G805" i="2" a="1"/>
  <c r="G805" i="2" s="1"/>
  <c r="G806" i="2" a="1"/>
  <c r="G806" i="2" s="1"/>
  <c r="G807" i="2" a="1"/>
  <c r="G807" i="2" s="1"/>
  <c r="G808" i="2" a="1"/>
  <c r="G808" i="2" s="1"/>
  <c r="G809" i="2" a="1"/>
  <c r="G809" i="2" s="1"/>
  <c r="G810" i="2" a="1"/>
  <c r="G810" i="2" s="1"/>
  <c r="G811" i="2" a="1"/>
  <c r="G811" i="2"/>
  <c r="G812" i="2" a="1"/>
  <c r="G812" i="2" s="1"/>
  <c r="G813" i="2" a="1"/>
  <c r="G813" i="2" s="1"/>
  <c r="G814" i="2" a="1"/>
  <c r="G814" i="2" s="1"/>
  <c r="G815" i="2" a="1"/>
  <c r="G815" i="2"/>
  <c r="G816" i="2" a="1"/>
  <c r="G816" i="2" s="1"/>
  <c r="G817" i="2" a="1"/>
  <c r="G817" i="2" s="1"/>
  <c r="G818" i="2" a="1"/>
  <c r="G818" i="2" s="1"/>
  <c r="G819" i="2" a="1"/>
  <c r="G819" i="2" s="1"/>
  <c r="G820" i="2" a="1"/>
  <c r="G820" i="2" s="1"/>
  <c r="G821" i="2" a="1"/>
  <c r="G821" i="2"/>
  <c r="G822" i="2" a="1"/>
  <c r="G822" i="2"/>
  <c r="G823" i="2" a="1"/>
  <c r="G823" i="2" s="1"/>
  <c r="G824" i="2" a="1"/>
  <c r="G824" i="2" s="1"/>
  <c r="G825" i="2" a="1"/>
  <c r="G825" i="2" s="1"/>
  <c r="G826" i="2" a="1"/>
  <c r="G826" i="2"/>
  <c r="G827" i="2" a="1"/>
  <c r="G827" i="2" s="1"/>
  <c r="G828" i="2" a="1"/>
  <c r="G828" i="2" s="1"/>
  <c r="G829" i="2" a="1"/>
  <c r="G829" i="2" s="1"/>
  <c r="G830" i="2" a="1"/>
  <c r="G830" i="2" s="1"/>
  <c r="G831" i="2" a="1"/>
  <c r="G831" i="2" s="1"/>
  <c r="G832" i="2" a="1"/>
  <c r="G832" i="2" s="1"/>
  <c r="G833" i="2" a="1"/>
  <c r="G833" i="2" s="1"/>
  <c r="G834" i="2" a="1"/>
  <c r="G834" i="2" s="1"/>
  <c r="G835" i="2" a="1"/>
  <c r="G835" i="2" s="1"/>
  <c r="G836" i="2" a="1"/>
  <c r="G836" i="2" s="1"/>
  <c r="G837" i="2" a="1"/>
  <c r="G837" i="2" s="1"/>
  <c r="G838" i="2" a="1"/>
  <c r="G838" i="2" s="1"/>
  <c r="G839" i="2" a="1"/>
  <c r="G839" i="2" s="1"/>
  <c r="G840" i="2" a="1"/>
  <c r="G840" i="2" s="1"/>
  <c r="G841" i="2" a="1"/>
  <c r="G841" i="2" s="1"/>
  <c r="G842" i="2" a="1"/>
  <c r="G842" i="2" s="1"/>
  <c r="G843" i="2" a="1"/>
  <c r="G843" i="2"/>
  <c r="G844" i="2" a="1"/>
  <c r="G844" i="2" s="1"/>
  <c r="G845" i="2" a="1"/>
  <c r="G845" i="2" s="1"/>
  <c r="G846" i="2" a="1"/>
  <c r="G846" i="2"/>
  <c r="G847" i="2" a="1"/>
  <c r="G847" i="2"/>
  <c r="G848" i="2" a="1"/>
  <c r="G848" i="2" s="1"/>
  <c r="G849" i="2" a="1"/>
  <c r="G849" i="2" s="1"/>
  <c r="G850" i="2" a="1"/>
  <c r="G850" i="2" s="1"/>
  <c r="G851" i="2" a="1"/>
  <c r="G851" i="2" s="1"/>
  <c r="G852" i="2" a="1"/>
  <c r="G852" i="2" s="1"/>
  <c r="G853" i="2" a="1"/>
  <c r="G853" i="2"/>
  <c r="G854" i="2" a="1"/>
  <c r="G854" i="2"/>
  <c r="G855" i="2" a="1"/>
  <c r="G855" i="2" s="1"/>
  <c r="G856" i="2" a="1"/>
  <c r="G856" i="2" s="1"/>
  <c r="G857" i="2" a="1"/>
  <c r="G857" i="2" s="1"/>
  <c r="G858" i="2" a="1"/>
  <c r="G858" i="2" s="1"/>
  <c r="G859" i="2" a="1"/>
  <c r="G859" i="2" s="1"/>
  <c r="G860" i="2" a="1"/>
  <c r="G860" i="2" s="1"/>
  <c r="G861" i="2" a="1"/>
  <c r="G861" i="2" s="1"/>
  <c r="G862" i="2" a="1"/>
  <c r="G862" i="2" s="1"/>
  <c r="G863" i="2" a="1"/>
  <c r="G863" i="2"/>
  <c r="G864" i="2" a="1"/>
  <c r="G864" i="2" s="1"/>
  <c r="G865" i="2" a="1"/>
  <c r="G865" i="2" s="1"/>
  <c r="G866" i="2" a="1"/>
  <c r="G866" i="2" s="1"/>
  <c r="G867" i="2" a="1"/>
  <c r="G867" i="2" s="1"/>
  <c r="G868" i="2" a="1"/>
  <c r="G868" i="2" s="1"/>
  <c r="G869" i="2" a="1"/>
  <c r="G869" i="2" s="1"/>
  <c r="G870" i="2" a="1"/>
  <c r="G870" i="2"/>
  <c r="G871" i="2" a="1"/>
  <c r="G871" i="2" s="1"/>
  <c r="G872" i="2" a="1"/>
  <c r="G872" i="2" s="1"/>
  <c r="G873" i="2" a="1"/>
  <c r="G873" i="2" s="1"/>
  <c r="G874" i="2" a="1"/>
  <c r="G874" i="2" s="1"/>
  <c r="G875" i="2" a="1"/>
  <c r="G875" i="2" s="1"/>
  <c r="G876" i="2" a="1"/>
  <c r="G876" i="2" s="1"/>
  <c r="G877" i="2" a="1"/>
  <c r="G877" i="2" s="1"/>
  <c r="G878" i="2" a="1"/>
  <c r="G878" i="2" s="1"/>
  <c r="G879" i="2" a="1"/>
  <c r="G879" i="2" s="1"/>
  <c r="G880" i="2" a="1"/>
  <c r="G880" i="2" s="1"/>
  <c r="G881" i="2" a="1"/>
  <c r="G881" i="2" s="1"/>
  <c r="G882" i="2" a="1"/>
  <c r="G882" i="2" s="1"/>
  <c r="G883" i="2" a="1"/>
  <c r="G883" i="2" s="1"/>
  <c r="G884" i="2" a="1"/>
  <c r="G884" i="2" s="1"/>
  <c r="G885" i="2" a="1"/>
  <c r="G885" i="2" s="1"/>
  <c r="G886" i="2" a="1"/>
  <c r="G886" i="2"/>
  <c r="G887" i="2" a="1"/>
  <c r="G887" i="2" s="1"/>
  <c r="G888" i="2" a="1"/>
  <c r="G888" i="2" s="1"/>
  <c r="G889" i="2" a="1"/>
  <c r="G889" i="2"/>
  <c r="G890" i="2" a="1"/>
  <c r="G890" i="2" s="1"/>
  <c r="G891" i="2" a="1"/>
  <c r="G891" i="2" s="1"/>
  <c r="G892" i="2" a="1"/>
  <c r="G892" i="2" s="1"/>
  <c r="G893" i="2" a="1"/>
  <c r="G893" i="2" s="1"/>
  <c r="G894" i="2" a="1"/>
  <c r="G894" i="2"/>
  <c r="G895" i="2" a="1"/>
  <c r="G895" i="2" s="1"/>
  <c r="G896" i="2" a="1"/>
  <c r="G896" i="2" s="1"/>
  <c r="G897" i="2" a="1"/>
  <c r="G897" i="2" s="1"/>
  <c r="G898" i="2" a="1"/>
  <c r="G898" i="2"/>
  <c r="G899" i="2" a="1"/>
  <c r="G899" i="2" s="1"/>
  <c r="G900" i="2" a="1"/>
  <c r="G900" i="2" s="1"/>
  <c r="G901" i="2" a="1"/>
  <c r="G901" i="2" s="1"/>
  <c r="G902" i="2" a="1"/>
  <c r="G902" i="2"/>
  <c r="G903" i="2" a="1"/>
  <c r="G903" i="2"/>
  <c r="G904" i="2" a="1"/>
  <c r="G904" i="2" s="1"/>
  <c r="G905" i="2" a="1"/>
  <c r="G905" i="2" s="1"/>
  <c r="G906" i="2" a="1"/>
  <c r="G906" i="2" s="1"/>
  <c r="G907" i="2" a="1"/>
  <c r="G907" i="2" s="1"/>
  <c r="G908" i="2" a="1"/>
  <c r="G908" i="2" s="1"/>
  <c r="G909" i="2" a="1"/>
  <c r="G909" i="2"/>
  <c r="G910" i="2" a="1"/>
  <c r="G910" i="2" s="1"/>
  <c r="G911" i="2" a="1"/>
  <c r="G911" i="2"/>
  <c r="G912" i="2" a="1"/>
  <c r="G912" i="2" s="1"/>
  <c r="G913" i="2" a="1"/>
  <c r="G913" i="2"/>
  <c r="G914" i="2" a="1"/>
  <c r="G914" i="2" s="1"/>
  <c r="G915" i="2" a="1"/>
  <c r="G915" i="2" s="1"/>
  <c r="G916" i="2" a="1"/>
  <c r="G916" i="2" s="1"/>
  <c r="G917" i="2" a="1"/>
  <c r="G917" i="2"/>
  <c r="G918" i="2" a="1"/>
  <c r="G918" i="2" s="1"/>
  <c r="G919" i="2" a="1"/>
  <c r="G919" i="2" s="1"/>
  <c r="G920" i="2" a="1"/>
  <c r="G920" i="2" s="1"/>
  <c r="G921" i="2" a="1"/>
  <c r="G921" i="2" s="1"/>
  <c r="G922" i="2" a="1"/>
  <c r="G922" i="2" s="1"/>
  <c r="G923" i="2" a="1"/>
  <c r="G923" i="2" s="1"/>
  <c r="G924" i="2" a="1"/>
  <c r="G924" i="2" s="1"/>
  <c r="G925" i="2" a="1"/>
  <c r="G925" i="2"/>
  <c r="G926" i="2" a="1"/>
  <c r="G926" i="2" s="1"/>
  <c r="G927" i="2" a="1"/>
  <c r="G927" i="2" s="1"/>
  <c r="G977" i="2" a="1"/>
  <c r="G977" i="2" s="1"/>
  <c r="G2" i="2" a="1"/>
  <c r="G2" i="2" s="1"/>
  <c r="E1006" i="2"/>
  <c r="E1005" i="2"/>
  <c r="G991" i="2" s="1" a="1"/>
  <c r="G991" i="2" s="1"/>
  <c r="E1004" i="2"/>
  <c r="D978" i="2" a="1"/>
  <c r="D978" i="2" s="1"/>
  <c r="D979" i="2" a="1"/>
  <c r="D979" i="2"/>
  <c r="D980" i="2" a="1"/>
  <c r="D980" i="2" s="1"/>
  <c r="D981" i="2" a="1"/>
  <c r="D981" i="2" s="1"/>
  <c r="D982" i="2" a="1"/>
  <c r="D982" i="2" s="1"/>
  <c r="D983" i="2" a="1"/>
  <c r="D983" i="2" s="1"/>
  <c r="D984" i="2" a="1"/>
  <c r="D984" i="2"/>
  <c r="D985" i="2" a="1"/>
  <c r="D985" i="2" s="1"/>
  <c r="D986" i="2" a="1"/>
  <c r="D986" i="2" s="1"/>
  <c r="D987" i="2" a="1"/>
  <c r="D987" i="2" s="1"/>
  <c r="D988" i="2" a="1"/>
  <c r="D988" i="2" s="1"/>
  <c r="D989" i="2" a="1"/>
  <c r="D989" i="2" s="1"/>
  <c r="D990" i="2" a="1"/>
  <c r="D990" i="2" s="1"/>
  <c r="D991" i="2" a="1"/>
  <c r="D991" i="2" s="1"/>
  <c r="D992" i="2" a="1"/>
  <c r="D992" i="2" s="1"/>
  <c r="D993" i="2" a="1"/>
  <c r="D993" i="2" s="1"/>
  <c r="D994" i="2" a="1"/>
  <c r="D994" i="2" s="1"/>
  <c r="D995" i="2" a="1"/>
  <c r="D995" i="2" s="1"/>
  <c r="D996" i="2" a="1"/>
  <c r="D996" i="2" s="1"/>
  <c r="D997" i="2" a="1"/>
  <c r="D997" i="2" s="1"/>
  <c r="D998" i="2" a="1"/>
  <c r="D998" i="2" s="1"/>
  <c r="D999" i="2" a="1"/>
  <c r="D999" i="2" s="1"/>
  <c r="D1000" i="2" a="1"/>
  <c r="D1000" i="2" s="1"/>
  <c r="D1001" i="2" a="1"/>
  <c r="D1001" i="2" s="1"/>
  <c r="D977" i="2" a="1"/>
  <c r="D977" i="2" s="1"/>
  <c r="F60" i="2"/>
  <c r="F71" i="2"/>
  <c r="F47" i="2"/>
  <c r="F34" i="2"/>
  <c r="F5" i="2"/>
  <c r="F74" i="2"/>
  <c r="F16" i="2"/>
  <c r="F70" i="2"/>
  <c r="F51" i="2"/>
  <c r="F17" i="2"/>
  <c r="F49" i="2"/>
  <c r="F10" i="2"/>
  <c r="F29" i="2"/>
  <c r="F57" i="2"/>
  <c r="F35" i="2"/>
  <c r="F65" i="2"/>
  <c r="F73" i="2"/>
  <c r="F13" i="2"/>
  <c r="F31" i="2"/>
  <c r="F61" i="2"/>
  <c r="F58" i="2"/>
  <c r="F9" i="2"/>
  <c r="F21" i="2"/>
  <c r="F62" i="2"/>
  <c r="F26" i="2"/>
  <c r="F52" i="2"/>
  <c r="F18" i="2"/>
  <c r="F12" i="2"/>
  <c r="F72" i="2"/>
  <c r="F55" i="2"/>
  <c r="F27" i="2"/>
  <c r="F33" i="2"/>
  <c r="F66" i="2"/>
  <c r="F15" i="2"/>
  <c r="F53" i="2"/>
  <c r="F76" i="2"/>
  <c r="F48" i="2"/>
  <c r="F56" i="2"/>
  <c r="F2" i="2"/>
  <c r="F75" i="2"/>
  <c r="F67" i="2"/>
  <c r="F78" i="2"/>
  <c r="F36" i="2"/>
  <c r="F41" i="2"/>
  <c r="F4" i="2"/>
  <c r="F19" i="2"/>
  <c r="F54" i="2"/>
  <c r="F3" i="2"/>
  <c r="F50" i="2"/>
  <c r="F59" i="2"/>
  <c r="F39" i="2"/>
  <c r="F43" i="2"/>
  <c r="F22" i="2"/>
  <c r="F7" i="2"/>
  <c r="F42" i="2"/>
  <c r="F45" i="2"/>
  <c r="F64" i="2"/>
  <c r="F8" i="2"/>
  <c r="F30" i="2"/>
  <c r="F63" i="2"/>
  <c r="F23" i="2"/>
  <c r="F40" i="2"/>
  <c r="F6" i="2"/>
  <c r="F24" i="2"/>
  <c r="F44" i="2"/>
  <c r="F11" i="2"/>
  <c r="F69" i="2"/>
  <c r="F14" i="2"/>
  <c r="F37" i="2"/>
  <c r="F77" i="2"/>
  <c r="F32" i="2"/>
  <c r="F38" i="2"/>
  <c r="F20" i="2"/>
  <c r="F68" i="2"/>
  <c r="F25" i="2"/>
  <c r="F46"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28" i="2"/>
  <c r="D60" i="2" a="1"/>
  <c r="D60" i="2" s="1"/>
  <c r="D71" i="2" a="1"/>
  <c r="D71" i="2" s="1"/>
  <c r="D47" i="2" a="1"/>
  <c r="D47" i="2" s="1"/>
  <c r="D34" i="2" a="1"/>
  <c r="D34" i="2" s="1"/>
  <c r="D5" i="2" a="1"/>
  <c r="D5" i="2" s="1"/>
  <c r="D74" i="2" a="1"/>
  <c r="D74" i="2" s="1"/>
  <c r="D16" i="2" a="1"/>
  <c r="D16" i="2" s="1"/>
  <c r="D70" i="2" a="1"/>
  <c r="D70" i="2" s="1"/>
  <c r="D51" i="2" a="1"/>
  <c r="D51" i="2" s="1"/>
  <c r="D17" i="2" a="1"/>
  <c r="D17" i="2" s="1"/>
  <c r="D49" i="2" a="1"/>
  <c r="D49" i="2" s="1"/>
  <c r="D10" i="2" a="1"/>
  <c r="D10" i="2" s="1"/>
  <c r="D29" i="2" a="1"/>
  <c r="D29" i="2" s="1"/>
  <c r="D57" i="2" a="1"/>
  <c r="D57" i="2" s="1"/>
  <c r="D35" i="2" a="1"/>
  <c r="D35" i="2" s="1"/>
  <c r="D65" i="2" a="1"/>
  <c r="D65" i="2" s="1"/>
  <c r="D73" i="2" a="1"/>
  <c r="D73" i="2" s="1"/>
  <c r="D13" i="2" a="1"/>
  <c r="D13" i="2" s="1"/>
  <c r="D31" i="2" a="1"/>
  <c r="D31" i="2" s="1"/>
  <c r="D61" i="2" a="1"/>
  <c r="D61" i="2" s="1"/>
  <c r="D58" i="2" a="1"/>
  <c r="D58" i="2" s="1"/>
  <c r="D9" i="2" a="1"/>
  <c r="D9" i="2" s="1"/>
  <c r="D21" i="2" a="1"/>
  <c r="D21" i="2" s="1"/>
  <c r="D62" i="2" a="1"/>
  <c r="D62" i="2" s="1"/>
  <c r="D26" i="2" a="1"/>
  <c r="D26" i="2" s="1"/>
  <c r="D52" i="2" a="1"/>
  <c r="D52" i="2" s="1"/>
  <c r="D18" i="2" a="1"/>
  <c r="D18" i="2" s="1"/>
  <c r="D12" i="2" a="1"/>
  <c r="D12" i="2" s="1"/>
  <c r="D72" i="2" a="1"/>
  <c r="D72" i="2" s="1"/>
  <c r="D55" i="2" a="1"/>
  <c r="D55" i="2" s="1"/>
  <c r="D27" i="2" a="1"/>
  <c r="D27" i="2" s="1"/>
  <c r="D33" i="2" a="1"/>
  <c r="D33" i="2" s="1"/>
  <c r="D66" i="2" a="1"/>
  <c r="D66" i="2" s="1"/>
  <c r="D15" i="2" a="1"/>
  <c r="D15" i="2" s="1"/>
  <c r="D53" i="2" a="1"/>
  <c r="D53" i="2" s="1"/>
  <c r="D76" i="2" a="1"/>
  <c r="D76" i="2" s="1"/>
  <c r="D48" i="2" a="1"/>
  <c r="D48" i="2" s="1"/>
  <c r="D56" i="2" a="1"/>
  <c r="D56" i="2" s="1"/>
  <c r="D2" i="2" a="1"/>
  <c r="D2" i="2" s="1"/>
  <c r="D75" i="2" a="1"/>
  <c r="D75" i="2" s="1"/>
  <c r="D67" i="2" a="1"/>
  <c r="D67" i="2" s="1"/>
  <c r="D78" i="2" a="1"/>
  <c r="D78" i="2" s="1"/>
  <c r="D36" i="2" a="1"/>
  <c r="D36" i="2" s="1"/>
  <c r="D41" i="2" a="1"/>
  <c r="D41" i="2" s="1"/>
  <c r="D4" i="2" a="1"/>
  <c r="D4" i="2" s="1"/>
  <c r="D19" i="2" a="1"/>
  <c r="D19" i="2" s="1"/>
  <c r="D54" i="2" a="1"/>
  <c r="D54" i="2" s="1"/>
  <c r="D3" i="2" a="1"/>
  <c r="D3" i="2" s="1"/>
  <c r="D50" i="2" a="1"/>
  <c r="D50" i="2" s="1"/>
  <c r="D59" i="2" a="1"/>
  <c r="D59" i="2" s="1"/>
  <c r="D39" i="2" a="1"/>
  <c r="D39" i="2" s="1"/>
  <c r="D43" i="2" a="1"/>
  <c r="D43" i="2" s="1"/>
  <c r="D22" i="2" a="1"/>
  <c r="D22" i="2" s="1"/>
  <c r="D7" i="2" a="1"/>
  <c r="D7" i="2" s="1"/>
  <c r="D42" i="2" a="1"/>
  <c r="D42" i="2" s="1"/>
  <c r="D45" i="2" a="1"/>
  <c r="D45" i="2" s="1"/>
  <c r="D64" i="2" a="1"/>
  <c r="D64" i="2" s="1"/>
  <c r="D8" i="2" a="1"/>
  <c r="D8" i="2" s="1"/>
  <c r="D30" i="2" a="1"/>
  <c r="D30" i="2" s="1"/>
  <c r="D63" i="2" a="1"/>
  <c r="D63" i="2" s="1"/>
  <c r="D23" i="2" a="1"/>
  <c r="D23" i="2" s="1"/>
  <c r="D40" i="2" a="1"/>
  <c r="D40" i="2" s="1"/>
  <c r="D6" i="2" a="1"/>
  <c r="D6" i="2" s="1"/>
  <c r="D24" i="2" a="1"/>
  <c r="D24" i="2" s="1"/>
  <c r="D44" i="2" a="1"/>
  <c r="D44" i="2" s="1"/>
  <c r="D11" i="2" a="1"/>
  <c r="D11" i="2" s="1"/>
  <c r="D69" i="2" a="1"/>
  <c r="D69" i="2" s="1"/>
  <c r="D14" i="2" a="1"/>
  <c r="D14" i="2" s="1"/>
  <c r="D37" i="2" a="1"/>
  <c r="D37" i="2" s="1"/>
  <c r="D77" i="2" a="1"/>
  <c r="D77" i="2" s="1"/>
  <c r="D32" i="2" a="1"/>
  <c r="D32" i="2" s="1"/>
  <c r="D38" i="2" a="1"/>
  <c r="D38" i="2" s="1"/>
  <c r="D20" i="2" a="1"/>
  <c r="D20" i="2" s="1"/>
  <c r="D68" i="2" a="1"/>
  <c r="D68" i="2" s="1"/>
  <c r="D25" i="2" a="1"/>
  <c r="D25" i="2" s="1"/>
  <c r="D46" i="2" a="1"/>
  <c r="D46" i="2" s="1"/>
  <c r="D79" i="2" a="1"/>
  <c r="D79" i="2" s="1"/>
  <c r="D80" i="2" a="1"/>
  <c r="D80" i="2" s="1"/>
  <c r="D81" i="2" a="1"/>
  <c r="D81" i="2" s="1"/>
  <c r="D82" i="2" a="1"/>
  <c r="D82" i="2" s="1"/>
  <c r="D83" i="2" a="1"/>
  <c r="D83" i="2" s="1"/>
  <c r="D84" i="2" a="1"/>
  <c r="D84" i="2" s="1"/>
  <c r="D85" i="2" a="1"/>
  <c r="D85"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102" i="2" a="1"/>
  <c r="D102" i="2" s="1"/>
  <c r="D103" i="2" a="1"/>
  <c r="D103" i="2" s="1"/>
  <c r="D104" i="2" a="1"/>
  <c r="D104" i="2" s="1"/>
  <c r="D105" i="2" a="1"/>
  <c r="D105" i="2" s="1"/>
  <c r="D106" i="2" a="1"/>
  <c r="D106" i="2" s="1"/>
  <c r="D107" i="2" a="1"/>
  <c r="D107" i="2" s="1"/>
  <c r="D108" i="2" a="1"/>
  <c r="D108" i="2" s="1"/>
  <c r="D109" i="2" a="1"/>
  <c r="D109" i="2" s="1"/>
  <c r="D110" i="2" a="1"/>
  <c r="D110" i="2" s="1"/>
  <c r="D111" i="2" a="1"/>
  <c r="D111" i="2" s="1"/>
  <c r="D112" i="2" a="1"/>
  <c r="D112" i="2" s="1"/>
  <c r="D113" i="2" a="1"/>
  <c r="D113" i="2" s="1"/>
  <c r="D114" i="2" a="1"/>
  <c r="D114" i="2" s="1"/>
  <c r="D115" i="2" a="1"/>
  <c r="D115" i="2" s="1"/>
  <c r="D116" i="2" a="1"/>
  <c r="D116" i="2" s="1"/>
  <c r="D117" i="2" a="1"/>
  <c r="D117" i="2" s="1"/>
  <c r="D118" i="2" a="1"/>
  <c r="D118" i="2" s="1"/>
  <c r="D119" i="2" a="1"/>
  <c r="D119" i="2" s="1"/>
  <c r="D120" i="2" a="1"/>
  <c r="D120" i="2" s="1"/>
  <c r="D121" i="2" a="1"/>
  <c r="D121" i="2" s="1"/>
  <c r="D122" i="2" a="1"/>
  <c r="D122" i="2" s="1"/>
  <c r="D123" i="2" a="1"/>
  <c r="D123" i="2" s="1"/>
  <c r="D124" i="2" a="1"/>
  <c r="D124" i="2" s="1"/>
  <c r="D125" i="2" a="1"/>
  <c r="D125" i="2" s="1"/>
  <c r="D126" i="2" a="1"/>
  <c r="D126" i="2" s="1"/>
  <c r="D127" i="2" a="1"/>
  <c r="D127" i="2" s="1"/>
  <c r="D128" i="2" a="1"/>
  <c r="D128" i="2" s="1"/>
  <c r="D129" i="2" a="1"/>
  <c r="D129" i="2" s="1"/>
  <c r="D130" i="2" a="1"/>
  <c r="D130" i="2" s="1"/>
  <c r="D131" i="2" a="1"/>
  <c r="D131" i="2" s="1"/>
  <c r="D132" i="2" a="1"/>
  <c r="D132" i="2" s="1"/>
  <c r="D133" i="2" a="1"/>
  <c r="D133" i="2" s="1"/>
  <c r="D134" i="2" a="1"/>
  <c r="D134" i="2" s="1"/>
  <c r="D135" i="2" a="1"/>
  <c r="D135" i="2" s="1"/>
  <c r="D136" i="2" a="1"/>
  <c r="D136" i="2" s="1"/>
  <c r="D137" i="2" a="1"/>
  <c r="D137" i="2" s="1"/>
  <c r="D138" i="2" a="1"/>
  <c r="D138" i="2" s="1"/>
  <c r="D139" i="2" a="1"/>
  <c r="D139" i="2" s="1"/>
  <c r="D140" i="2" a="1"/>
  <c r="D140" i="2" s="1"/>
  <c r="D141" i="2" a="1"/>
  <c r="D141" i="2" s="1"/>
  <c r="D142" i="2" a="1"/>
  <c r="D142" i="2" s="1"/>
  <c r="D143" i="2" a="1"/>
  <c r="D143" i="2" s="1"/>
  <c r="D144" i="2" a="1"/>
  <c r="D144" i="2" s="1"/>
  <c r="D145" i="2" a="1"/>
  <c r="D145" i="2" s="1"/>
  <c r="D146" i="2" a="1"/>
  <c r="D146" i="2" s="1"/>
  <c r="D147" i="2" a="1"/>
  <c r="D147" i="2" s="1"/>
  <c r="D148" i="2" a="1"/>
  <c r="D148" i="2" s="1"/>
  <c r="D149" i="2" a="1"/>
  <c r="D149" i="2" s="1"/>
  <c r="D150" i="2" a="1"/>
  <c r="D150" i="2" s="1"/>
  <c r="D151" i="2" a="1"/>
  <c r="D151" i="2" s="1"/>
  <c r="D152" i="2" a="1"/>
  <c r="D152" i="2" s="1"/>
  <c r="D153" i="2" a="1"/>
  <c r="D153" i="2" s="1"/>
  <c r="D154" i="2" a="1"/>
  <c r="D154" i="2" s="1"/>
  <c r="D155" i="2" a="1"/>
  <c r="D155" i="2" s="1"/>
  <c r="D156" i="2" a="1"/>
  <c r="D156" i="2" s="1"/>
  <c r="D157" i="2" a="1"/>
  <c r="D157" i="2" s="1"/>
  <c r="D158" i="2" a="1"/>
  <c r="D158" i="2" s="1"/>
  <c r="D159" i="2" a="1"/>
  <c r="D159" i="2" s="1"/>
  <c r="D160" i="2" a="1"/>
  <c r="D160" i="2" s="1"/>
  <c r="D161" i="2" a="1"/>
  <c r="D161" i="2" s="1"/>
  <c r="D162" i="2" a="1"/>
  <c r="D162" i="2" s="1"/>
  <c r="D163" i="2" a="1"/>
  <c r="D163" i="2" s="1"/>
  <c r="D164" i="2" a="1"/>
  <c r="D164" i="2" s="1"/>
  <c r="D165" i="2" a="1"/>
  <c r="D165" i="2" s="1"/>
  <c r="D166" i="2" a="1"/>
  <c r="D166" i="2" s="1"/>
  <c r="D167" i="2" a="1"/>
  <c r="D167" i="2" s="1"/>
  <c r="D168" i="2" a="1"/>
  <c r="D168" i="2" s="1"/>
  <c r="D169" i="2" a="1"/>
  <c r="D169" i="2" s="1"/>
  <c r="D170" i="2" a="1"/>
  <c r="D170" i="2" s="1"/>
  <c r="D171" i="2" a="1"/>
  <c r="D171" i="2" s="1"/>
  <c r="D172" i="2" a="1"/>
  <c r="D172" i="2" s="1"/>
  <c r="D173" i="2" a="1"/>
  <c r="D173" i="2" s="1"/>
  <c r="D174" i="2" a="1"/>
  <c r="D174" i="2" s="1"/>
  <c r="D175" i="2" a="1"/>
  <c r="D175" i="2" s="1"/>
  <c r="D176" i="2" a="1"/>
  <c r="D176" i="2" s="1"/>
  <c r="D177" i="2" a="1"/>
  <c r="D177" i="2" s="1"/>
  <c r="D178" i="2" a="1"/>
  <c r="D178" i="2" s="1"/>
  <c r="D179" i="2" a="1"/>
  <c r="D179" i="2" s="1"/>
  <c r="D180" i="2" a="1"/>
  <c r="D180" i="2" s="1"/>
  <c r="D181" i="2" a="1"/>
  <c r="D181" i="2" s="1"/>
  <c r="D182" i="2" a="1"/>
  <c r="D182" i="2" s="1"/>
  <c r="D183" i="2" a="1"/>
  <c r="D183" i="2" s="1"/>
  <c r="D184" i="2" a="1"/>
  <c r="D184" i="2" s="1"/>
  <c r="D185" i="2" a="1"/>
  <c r="D185" i="2" s="1"/>
  <c r="D186" i="2" a="1"/>
  <c r="D186" i="2" s="1"/>
  <c r="D187" i="2" a="1"/>
  <c r="D187" i="2" s="1"/>
  <c r="D188" i="2" a="1"/>
  <c r="D188" i="2" s="1"/>
  <c r="D189" i="2" a="1"/>
  <c r="D189" i="2" s="1"/>
  <c r="D190" i="2" a="1"/>
  <c r="D190" i="2" s="1"/>
  <c r="D191" i="2" a="1"/>
  <c r="D191" i="2" s="1"/>
  <c r="D192" i="2" a="1"/>
  <c r="D192" i="2" s="1"/>
  <c r="D193" i="2" a="1"/>
  <c r="D193" i="2" s="1"/>
  <c r="D194" i="2" a="1"/>
  <c r="D194" i="2" s="1"/>
  <c r="D195" i="2" a="1"/>
  <c r="D195" i="2" s="1"/>
  <c r="D196" i="2" a="1"/>
  <c r="D196" i="2" s="1"/>
  <c r="D197" i="2" a="1"/>
  <c r="D197" i="2" s="1"/>
  <c r="D198" i="2" a="1"/>
  <c r="D198" i="2" s="1"/>
  <c r="D199" i="2" a="1"/>
  <c r="D199" i="2" s="1"/>
  <c r="D200" i="2" a="1"/>
  <c r="D200" i="2" s="1"/>
  <c r="D201" i="2" a="1"/>
  <c r="D201" i="2" s="1"/>
  <c r="D202" i="2" a="1"/>
  <c r="D202" i="2" s="1"/>
  <c r="D203" i="2" a="1"/>
  <c r="D203" i="2" s="1"/>
  <c r="D204" i="2" a="1"/>
  <c r="D204" i="2" s="1"/>
  <c r="D205" i="2" a="1"/>
  <c r="D205" i="2" s="1"/>
  <c r="D206" i="2" a="1"/>
  <c r="D206" i="2" s="1"/>
  <c r="D207" i="2" a="1"/>
  <c r="D207" i="2" s="1"/>
  <c r="D208" i="2" a="1"/>
  <c r="D208" i="2" s="1"/>
  <c r="D209" i="2" a="1"/>
  <c r="D209" i="2" s="1"/>
  <c r="D210" i="2" a="1"/>
  <c r="D210" i="2"/>
  <c r="D211" i="2" a="1"/>
  <c r="D211" i="2" s="1"/>
  <c r="D212" i="2" a="1"/>
  <c r="D212" i="2" s="1"/>
  <c r="D213" i="2" a="1"/>
  <c r="D213" i="2" s="1"/>
  <c r="D214" i="2" a="1"/>
  <c r="D214" i="2" s="1"/>
  <c r="D215" i="2" a="1"/>
  <c r="D215" i="2" s="1"/>
  <c r="D216" i="2" a="1"/>
  <c r="D216" i="2" s="1"/>
  <c r="D217" i="2" a="1"/>
  <c r="D217" i="2" s="1"/>
  <c r="D218" i="2" a="1"/>
  <c r="D218" i="2" s="1"/>
  <c r="D219" i="2" a="1"/>
  <c r="D219" i="2" s="1"/>
  <c r="D220" i="2" a="1"/>
  <c r="D220" i="2" s="1"/>
  <c r="D221" i="2" a="1"/>
  <c r="D221" i="2" s="1"/>
  <c r="D222" i="2" a="1"/>
  <c r="D222" i="2" s="1"/>
  <c r="D223" i="2" a="1"/>
  <c r="D223" i="2" s="1"/>
  <c r="D224" i="2" a="1"/>
  <c r="D224" i="2" s="1"/>
  <c r="D225" i="2" a="1"/>
  <c r="D225" i="2" s="1"/>
  <c r="D226" i="2" a="1"/>
  <c r="D226" i="2" s="1"/>
  <c r="D227" i="2" a="1"/>
  <c r="D227" i="2" s="1"/>
  <c r="D228" i="2" a="1"/>
  <c r="D228" i="2" s="1"/>
  <c r="D229" i="2" a="1"/>
  <c r="D229" i="2" s="1"/>
  <c r="D230" i="2" a="1"/>
  <c r="D230" i="2" s="1"/>
  <c r="D231" i="2" a="1"/>
  <c r="D231" i="2" s="1"/>
  <c r="D232" i="2" a="1"/>
  <c r="D232" i="2" s="1"/>
  <c r="D233" i="2" a="1"/>
  <c r="D233" i="2" s="1"/>
  <c r="D234" i="2" a="1"/>
  <c r="D234" i="2" s="1"/>
  <c r="D235" i="2" a="1"/>
  <c r="D235" i="2" s="1"/>
  <c r="D236" i="2" a="1"/>
  <c r="D236" i="2" s="1"/>
  <c r="D237" i="2" a="1"/>
  <c r="D237" i="2" s="1"/>
  <c r="D238" i="2" a="1"/>
  <c r="D238" i="2" s="1"/>
  <c r="D239" i="2" a="1"/>
  <c r="D239" i="2" s="1"/>
  <c r="D240" i="2" a="1"/>
  <c r="D240" i="2" s="1"/>
  <c r="D241" i="2" a="1"/>
  <c r="D241" i="2" s="1"/>
  <c r="D242" i="2" a="1"/>
  <c r="D242" i="2" s="1"/>
  <c r="D243" i="2" a="1"/>
  <c r="D243" i="2" s="1"/>
  <c r="D244" i="2" a="1"/>
  <c r="D244" i="2" s="1"/>
  <c r="D245" i="2" a="1"/>
  <c r="D245" i="2" s="1"/>
  <c r="D246" i="2" a="1"/>
  <c r="D246" i="2" s="1"/>
  <c r="D247" i="2" a="1"/>
  <c r="D247" i="2" s="1"/>
  <c r="D248" i="2" a="1"/>
  <c r="D248" i="2" s="1"/>
  <c r="D249" i="2" a="1"/>
  <c r="D249" i="2" s="1"/>
  <c r="D250" i="2" a="1"/>
  <c r="D250" i="2" s="1"/>
  <c r="D251" i="2" a="1"/>
  <c r="D251" i="2" s="1"/>
  <c r="D252" i="2" a="1"/>
  <c r="D252" i="2" s="1"/>
  <c r="D253" i="2" a="1"/>
  <c r="D253" i="2" s="1"/>
  <c r="D254" i="2" a="1"/>
  <c r="D254" i="2" s="1"/>
  <c r="D255" i="2" a="1"/>
  <c r="D255" i="2" s="1"/>
  <c r="D256" i="2" a="1"/>
  <c r="D256" i="2" s="1"/>
  <c r="D257" i="2" a="1"/>
  <c r="D257" i="2" s="1"/>
  <c r="D258" i="2" a="1"/>
  <c r="D258" i="2" s="1"/>
  <c r="D259" i="2" a="1"/>
  <c r="D259" i="2" s="1"/>
  <c r="D260" i="2" a="1"/>
  <c r="D260" i="2" s="1"/>
  <c r="D261" i="2" a="1"/>
  <c r="D261" i="2" s="1"/>
  <c r="D262" i="2" a="1"/>
  <c r="D262" i="2" s="1"/>
  <c r="D263" i="2" a="1"/>
  <c r="D263" i="2" s="1"/>
  <c r="D264" i="2" a="1"/>
  <c r="D264" i="2" s="1"/>
  <c r="D265" i="2" a="1"/>
  <c r="D265" i="2" s="1"/>
  <c r="D266" i="2" a="1"/>
  <c r="D266" i="2" s="1"/>
  <c r="D267" i="2" a="1"/>
  <c r="D267" i="2" s="1"/>
  <c r="D268" i="2" a="1"/>
  <c r="D268" i="2" s="1"/>
  <c r="D269" i="2" a="1"/>
  <c r="D269" i="2" s="1"/>
  <c r="D270" i="2" a="1"/>
  <c r="D270" i="2" s="1"/>
  <c r="D271" i="2" a="1"/>
  <c r="D271" i="2" s="1"/>
  <c r="D272" i="2" a="1"/>
  <c r="D272" i="2" s="1"/>
  <c r="D273" i="2" a="1"/>
  <c r="D273" i="2" s="1"/>
  <c r="D274" i="2" a="1"/>
  <c r="D274" i="2" s="1"/>
  <c r="D275" i="2" a="1"/>
  <c r="D275" i="2" s="1"/>
  <c r="D276" i="2" a="1"/>
  <c r="D276" i="2" s="1"/>
  <c r="D277" i="2" a="1"/>
  <c r="D277" i="2" s="1"/>
  <c r="D278" i="2" a="1"/>
  <c r="D278" i="2"/>
  <c r="D279" i="2" a="1"/>
  <c r="D279" i="2" s="1"/>
  <c r="D280" i="2" a="1"/>
  <c r="D280" i="2" s="1"/>
  <c r="D281" i="2" a="1"/>
  <c r="D281" i="2" s="1"/>
  <c r="D282" i="2" a="1"/>
  <c r="D282" i="2" s="1"/>
  <c r="D283" i="2" a="1"/>
  <c r="D283" i="2" s="1"/>
  <c r="D284" i="2" a="1"/>
  <c r="D284" i="2" s="1"/>
  <c r="D285" i="2" a="1"/>
  <c r="D285" i="2" s="1"/>
  <c r="D286" i="2" a="1"/>
  <c r="D286" i="2" s="1"/>
  <c r="D287" i="2" a="1"/>
  <c r="D287" i="2" s="1"/>
  <c r="D288" i="2" a="1"/>
  <c r="D288" i="2" s="1"/>
  <c r="D289" i="2" a="1"/>
  <c r="D289" i="2" s="1"/>
  <c r="D290" i="2" a="1"/>
  <c r="D290" i="2" s="1"/>
  <c r="D291" i="2" a="1"/>
  <c r="D291" i="2" s="1"/>
  <c r="D292" i="2" a="1"/>
  <c r="D292" i="2" s="1"/>
  <c r="D293" i="2" a="1"/>
  <c r="D293" i="2" s="1"/>
  <c r="D294" i="2" a="1"/>
  <c r="D294" i="2" s="1"/>
  <c r="D295" i="2" a="1"/>
  <c r="D295" i="2" s="1"/>
  <c r="D296" i="2" a="1"/>
  <c r="D296" i="2" s="1"/>
  <c r="D297" i="2" a="1"/>
  <c r="D297" i="2" s="1"/>
  <c r="D298" i="2" a="1"/>
  <c r="D298" i="2" s="1"/>
  <c r="D299" i="2" a="1"/>
  <c r="D299" i="2" s="1"/>
  <c r="D300" i="2" a="1"/>
  <c r="D300" i="2" s="1"/>
  <c r="D301" i="2" a="1"/>
  <c r="D301" i="2"/>
  <c r="D302" i="2" a="1"/>
  <c r="D302" i="2" s="1"/>
  <c r="D303" i="2" a="1"/>
  <c r="D303" i="2" s="1"/>
  <c r="D304" i="2" a="1"/>
  <c r="D304" i="2" s="1"/>
  <c r="D305" i="2" a="1"/>
  <c r="D305" i="2" s="1"/>
  <c r="D306" i="2" a="1"/>
  <c r="D306" i="2" s="1"/>
  <c r="D307" i="2" a="1"/>
  <c r="D307" i="2" s="1"/>
  <c r="D308" i="2" a="1"/>
  <c r="D308" i="2" s="1"/>
  <c r="D309" i="2" a="1"/>
  <c r="D309" i="2" s="1"/>
  <c r="D310" i="2" a="1"/>
  <c r="D310" i="2" s="1"/>
  <c r="D311" i="2" a="1"/>
  <c r="D311" i="2" s="1"/>
  <c r="D312" i="2" a="1"/>
  <c r="D312" i="2" s="1"/>
  <c r="D313" i="2" a="1"/>
  <c r="D313" i="2" s="1"/>
  <c r="D314" i="2" a="1"/>
  <c r="D314" i="2" s="1"/>
  <c r="D315" i="2" a="1"/>
  <c r="D315" i="2" s="1"/>
  <c r="D316" i="2" a="1"/>
  <c r="D316" i="2" s="1"/>
  <c r="D317" i="2" a="1"/>
  <c r="D317" i="2" s="1"/>
  <c r="D318" i="2" a="1"/>
  <c r="D318" i="2" s="1"/>
  <c r="D319" i="2" a="1"/>
  <c r="D319" i="2" s="1"/>
  <c r="D320" i="2" a="1"/>
  <c r="D320" i="2" s="1"/>
  <c r="D321" i="2" a="1"/>
  <c r="D321" i="2" s="1"/>
  <c r="D322" i="2" a="1"/>
  <c r="D322" i="2" s="1"/>
  <c r="D323" i="2" a="1"/>
  <c r="D323" i="2" s="1"/>
  <c r="D324" i="2" a="1"/>
  <c r="D324" i="2" s="1"/>
  <c r="D325" i="2" a="1"/>
  <c r="D325" i="2" s="1"/>
  <c r="D326" i="2" a="1"/>
  <c r="D326" i="2" s="1"/>
  <c r="D327" i="2" a="1"/>
  <c r="D327" i="2" s="1"/>
  <c r="D328" i="2" a="1"/>
  <c r="D328" i="2" s="1"/>
  <c r="D329" i="2" a="1"/>
  <c r="D329" i="2" s="1"/>
  <c r="D330" i="2" a="1"/>
  <c r="D330" i="2" s="1"/>
  <c r="D331" i="2" a="1"/>
  <c r="D331" i="2" s="1"/>
  <c r="D332" i="2" a="1"/>
  <c r="D332" i="2" s="1"/>
  <c r="D333" i="2" a="1"/>
  <c r="D333" i="2" s="1"/>
  <c r="D334" i="2" a="1"/>
  <c r="D334" i="2" s="1"/>
  <c r="D335" i="2" a="1"/>
  <c r="D335" i="2" s="1"/>
  <c r="D336" i="2" a="1"/>
  <c r="D336" i="2" s="1"/>
  <c r="D337" i="2" a="1"/>
  <c r="D337" i="2" s="1"/>
  <c r="D338" i="2" a="1"/>
  <c r="D338" i="2" s="1"/>
  <c r="D339" i="2" a="1"/>
  <c r="D339" i="2" s="1"/>
  <c r="D340" i="2" a="1"/>
  <c r="D340" i="2" s="1"/>
  <c r="D341" i="2" a="1"/>
  <c r="D341" i="2" s="1"/>
  <c r="D342" i="2" a="1"/>
  <c r="D342" i="2" s="1"/>
  <c r="D343" i="2" a="1"/>
  <c r="D343" i="2" s="1"/>
  <c r="D344" i="2" a="1"/>
  <c r="D344" i="2" s="1"/>
  <c r="D345" i="2" a="1"/>
  <c r="D345" i="2" s="1"/>
  <c r="D346" i="2" a="1"/>
  <c r="D346" i="2" s="1"/>
  <c r="D347" i="2" a="1"/>
  <c r="D347" i="2" s="1"/>
  <c r="D348" i="2" a="1"/>
  <c r="D348" i="2"/>
  <c r="D349" i="2" a="1"/>
  <c r="D349" i="2" s="1"/>
  <c r="D350" i="2" a="1"/>
  <c r="D350" i="2" s="1"/>
  <c r="D351" i="2" a="1"/>
  <c r="D351" i="2" s="1"/>
  <c r="D352" i="2" a="1"/>
  <c r="D352" i="2" s="1"/>
  <c r="D353" i="2" a="1"/>
  <c r="D353" i="2" s="1"/>
  <c r="D354" i="2" a="1"/>
  <c r="D354" i="2" s="1"/>
  <c r="D355" i="2" a="1"/>
  <c r="D355" i="2" s="1"/>
  <c r="D356" i="2" a="1"/>
  <c r="D356" i="2" s="1"/>
  <c r="D357" i="2" a="1"/>
  <c r="D357" i="2" s="1"/>
  <c r="D358" i="2" a="1"/>
  <c r="D358" i="2" s="1"/>
  <c r="D359" i="2" a="1"/>
  <c r="D359" i="2" s="1"/>
  <c r="D360" i="2" a="1"/>
  <c r="D360" i="2" s="1"/>
  <c r="D361" i="2" a="1"/>
  <c r="D361" i="2" s="1"/>
  <c r="D362" i="2" a="1"/>
  <c r="D362" i="2" s="1"/>
  <c r="D363" i="2" a="1"/>
  <c r="D363" i="2" s="1"/>
  <c r="D364" i="2" a="1"/>
  <c r="D364" i="2" s="1"/>
  <c r="D365" i="2" a="1"/>
  <c r="D365" i="2" s="1"/>
  <c r="D366" i="2" a="1"/>
  <c r="D366" i="2" s="1"/>
  <c r="D367" i="2" a="1"/>
  <c r="D367" i="2" s="1"/>
  <c r="D368" i="2" a="1"/>
  <c r="D368" i="2" s="1"/>
  <c r="D369" i="2" a="1"/>
  <c r="D369" i="2" s="1"/>
  <c r="D370" i="2" a="1"/>
  <c r="D370" i="2" s="1"/>
  <c r="D371" i="2" a="1"/>
  <c r="D371" i="2" s="1"/>
  <c r="D372" i="2" a="1"/>
  <c r="D372" i="2" s="1"/>
  <c r="D373" i="2" a="1"/>
  <c r="D373" i="2" s="1"/>
  <c r="D374" i="2" a="1"/>
  <c r="D374" i="2" s="1"/>
  <c r="D375" i="2" a="1"/>
  <c r="D375" i="2" s="1"/>
  <c r="D376" i="2" a="1"/>
  <c r="D376" i="2" s="1"/>
  <c r="D377" i="2" a="1"/>
  <c r="D377" i="2" s="1"/>
  <c r="D378" i="2" a="1"/>
  <c r="D378" i="2" s="1"/>
  <c r="D379" i="2" a="1"/>
  <c r="D379" i="2" s="1"/>
  <c r="D380" i="2" a="1"/>
  <c r="D380" i="2" s="1"/>
  <c r="D381" i="2" a="1"/>
  <c r="D381" i="2" s="1"/>
  <c r="D382" i="2" a="1"/>
  <c r="D382" i="2" s="1"/>
  <c r="D383" i="2" a="1"/>
  <c r="D383" i="2" s="1"/>
  <c r="D384" i="2" a="1"/>
  <c r="D384" i="2" s="1"/>
  <c r="D385" i="2" a="1"/>
  <c r="D385" i="2" s="1"/>
  <c r="D386" i="2" a="1"/>
  <c r="D386" i="2" s="1"/>
  <c r="D387" i="2" a="1"/>
  <c r="D387" i="2" s="1"/>
  <c r="D388" i="2" a="1"/>
  <c r="D388" i="2" s="1"/>
  <c r="D389" i="2" a="1"/>
  <c r="D389" i="2" s="1"/>
  <c r="D390" i="2" a="1"/>
  <c r="D390" i="2" s="1"/>
  <c r="D391" i="2" a="1"/>
  <c r="D391" i="2" s="1"/>
  <c r="D392" i="2" a="1"/>
  <c r="D392" i="2" s="1"/>
  <c r="D393" i="2" a="1"/>
  <c r="D393" i="2" s="1"/>
  <c r="D394" i="2" a="1"/>
  <c r="D394" i="2" s="1"/>
  <c r="D395" i="2" a="1"/>
  <c r="D395" i="2" s="1"/>
  <c r="D396" i="2" a="1"/>
  <c r="D396" i="2" s="1"/>
  <c r="D397" i="2" a="1"/>
  <c r="D397" i="2" s="1"/>
  <c r="D398" i="2" a="1"/>
  <c r="D398" i="2" s="1"/>
  <c r="D399" i="2" a="1"/>
  <c r="D399" i="2" s="1"/>
  <c r="D400" i="2" a="1"/>
  <c r="D400" i="2" s="1"/>
  <c r="D401" i="2" a="1"/>
  <c r="D401" i="2" s="1"/>
  <c r="D402" i="2" a="1"/>
  <c r="D402" i="2" s="1"/>
  <c r="D403" i="2" a="1"/>
  <c r="D403" i="2" s="1"/>
  <c r="D404" i="2" a="1"/>
  <c r="D404" i="2" s="1"/>
  <c r="D405" i="2" a="1"/>
  <c r="D405" i="2" s="1"/>
  <c r="D406" i="2" a="1"/>
  <c r="D406" i="2" s="1"/>
  <c r="D407" i="2" a="1"/>
  <c r="D407" i="2" s="1"/>
  <c r="D408" i="2" a="1"/>
  <c r="D408" i="2" s="1"/>
  <c r="D409" i="2" a="1"/>
  <c r="D409" i="2" s="1"/>
  <c r="D410" i="2" a="1"/>
  <c r="D410" i="2" s="1"/>
  <c r="D411" i="2" a="1"/>
  <c r="D411" i="2" s="1"/>
  <c r="D412" i="2" a="1"/>
  <c r="D412" i="2" s="1"/>
  <c r="D413" i="2" a="1"/>
  <c r="D413" i="2" s="1"/>
  <c r="D414" i="2" a="1"/>
  <c r="D414" i="2" s="1"/>
  <c r="D415" i="2" a="1"/>
  <c r="D415" i="2" s="1"/>
  <c r="D416" i="2" a="1"/>
  <c r="D416" i="2" s="1"/>
  <c r="D417" i="2" a="1"/>
  <c r="D417" i="2" s="1"/>
  <c r="D418" i="2" a="1"/>
  <c r="D418" i="2" s="1"/>
  <c r="D419" i="2" a="1"/>
  <c r="D419" i="2" s="1"/>
  <c r="D420" i="2" a="1"/>
  <c r="D420" i="2" s="1"/>
  <c r="D421" i="2" a="1"/>
  <c r="D421" i="2" s="1"/>
  <c r="D422" i="2" a="1"/>
  <c r="D422" i="2" s="1"/>
  <c r="D423" i="2" a="1"/>
  <c r="D423" i="2" s="1"/>
  <c r="D424" i="2" a="1"/>
  <c r="D424" i="2" s="1"/>
  <c r="D425" i="2" a="1"/>
  <c r="D425" i="2" s="1"/>
  <c r="D426" i="2" a="1"/>
  <c r="D426" i="2" s="1"/>
  <c r="D427" i="2" a="1"/>
  <c r="D427" i="2" s="1"/>
  <c r="D428" i="2" a="1"/>
  <c r="D428" i="2" s="1"/>
  <c r="D429" i="2" a="1"/>
  <c r="D429" i="2" s="1"/>
  <c r="D430" i="2" a="1"/>
  <c r="D430" i="2" s="1"/>
  <c r="D431" i="2" a="1"/>
  <c r="D431" i="2" s="1"/>
  <c r="D432" i="2" a="1"/>
  <c r="D432" i="2" s="1"/>
  <c r="D433" i="2" a="1"/>
  <c r="D433" i="2" s="1"/>
  <c r="D434" i="2" a="1"/>
  <c r="D434" i="2" s="1"/>
  <c r="D435" i="2" a="1"/>
  <c r="D435" i="2" s="1"/>
  <c r="D436" i="2" a="1"/>
  <c r="D436" i="2" s="1"/>
  <c r="D437" i="2" a="1"/>
  <c r="D437" i="2" s="1"/>
  <c r="D438" i="2" a="1"/>
  <c r="D438" i="2" s="1"/>
  <c r="D439" i="2" a="1"/>
  <c r="D439" i="2" s="1"/>
  <c r="D440" i="2" a="1"/>
  <c r="D440" i="2" s="1"/>
  <c r="D441" i="2" a="1"/>
  <c r="D441" i="2" s="1"/>
  <c r="D442" i="2" a="1"/>
  <c r="D442" i="2" s="1"/>
  <c r="D443" i="2" a="1"/>
  <c r="D443" i="2" s="1"/>
  <c r="D444" i="2" a="1"/>
  <c r="D444" i="2" s="1"/>
  <c r="D445" i="2" a="1"/>
  <c r="D445" i="2" s="1"/>
  <c r="D446" i="2" a="1"/>
  <c r="D446" i="2" s="1"/>
  <c r="D447" i="2" a="1"/>
  <c r="D447" i="2" s="1"/>
  <c r="D448" i="2" a="1"/>
  <c r="D448" i="2" s="1"/>
  <c r="D449" i="2" a="1"/>
  <c r="D449" i="2" s="1"/>
  <c r="D450" i="2" a="1"/>
  <c r="D450" i="2" s="1"/>
  <c r="D451" i="2" a="1"/>
  <c r="D451" i="2" s="1"/>
  <c r="D452" i="2" a="1"/>
  <c r="D452" i="2" s="1"/>
  <c r="D453" i="2" a="1"/>
  <c r="D453" i="2" s="1"/>
  <c r="D454" i="2" a="1"/>
  <c r="D454" i="2" s="1"/>
  <c r="D455" i="2" a="1"/>
  <c r="D455" i="2" s="1"/>
  <c r="D456" i="2" a="1"/>
  <c r="D456" i="2" s="1"/>
  <c r="D457" i="2" a="1"/>
  <c r="D457" i="2" s="1"/>
  <c r="D458" i="2" a="1"/>
  <c r="D458" i="2" s="1"/>
  <c r="D459" i="2" a="1"/>
  <c r="D459" i="2" s="1"/>
  <c r="D460" i="2" a="1"/>
  <c r="D460" i="2" s="1"/>
  <c r="D461" i="2" a="1"/>
  <c r="D461" i="2" s="1"/>
  <c r="D462" i="2" a="1"/>
  <c r="D462" i="2" s="1"/>
  <c r="D463" i="2" a="1"/>
  <c r="D463" i="2" s="1"/>
  <c r="D464" i="2" a="1"/>
  <c r="D464" i="2" s="1"/>
  <c r="D465" i="2" a="1"/>
  <c r="D465" i="2" s="1"/>
  <c r="D466" i="2" a="1"/>
  <c r="D466" i="2" s="1"/>
  <c r="D467" i="2" a="1"/>
  <c r="D467" i="2" s="1"/>
  <c r="D468" i="2" a="1"/>
  <c r="D468" i="2" s="1"/>
  <c r="D469" i="2" a="1"/>
  <c r="D469" i="2" s="1"/>
  <c r="D470" i="2" a="1"/>
  <c r="D470" i="2" s="1"/>
  <c r="D471" i="2" a="1"/>
  <c r="D471" i="2" s="1"/>
  <c r="D472" i="2" a="1"/>
  <c r="D472" i="2" s="1"/>
  <c r="D473" i="2" a="1"/>
  <c r="D473" i="2" s="1"/>
  <c r="D474" i="2" a="1"/>
  <c r="D474" i="2" s="1"/>
  <c r="D475" i="2" a="1"/>
  <c r="D475" i="2" s="1"/>
  <c r="D476" i="2" a="1"/>
  <c r="D476" i="2" s="1"/>
  <c r="D477" i="2" a="1"/>
  <c r="D477" i="2" s="1"/>
  <c r="D478" i="2" a="1"/>
  <c r="D478" i="2" s="1"/>
  <c r="D479" i="2" a="1"/>
  <c r="D479" i="2" s="1"/>
  <c r="D480" i="2" a="1"/>
  <c r="D480" i="2" s="1"/>
  <c r="D481" i="2" a="1"/>
  <c r="D481" i="2" s="1"/>
  <c r="D482" i="2" a="1"/>
  <c r="D482" i="2" s="1"/>
  <c r="D483" i="2" a="1"/>
  <c r="D483" i="2" s="1"/>
  <c r="D484" i="2" a="1"/>
  <c r="D484" i="2" s="1"/>
  <c r="D485" i="2" a="1"/>
  <c r="D485" i="2" s="1"/>
  <c r="D486" i="2" a="1"/>
  <c r="D486" i="2" s="1"/>
  <c r="D487" i="2" a="1"/>
  <c r="D487" i="2" s="1"/>
  <c r="D488" i="2" a="1"/>
  <c r="D488" i="2" s="1"/>
  <c r="D489" i="2" a="1"/>
  <c r="D489" i="2" s="1"/>
  <c r="D490" i="2" a="1"/>
  <c r="D490" i="2" s="1"/>
  <c r="D491" i="2" a="1"/>
  <c r="D491" i="2" s="1"/>
  <c r="D492" i="2" a="1"/>
  <c r="D492" i="2" s="1"/>
  <c r="D493" i="2" a="1"/>
  <c r="D493" i="2" s="1"/>
  <c r="D494" i="2" a="1"/>
  <c r="D494" i="2" s="1"/>
  <c r="D495" i="2" a="1"/>
  <c r="D495" i="2" s="1"/>
  <c r="D496" i="2" a="1"/>
  <c r="D496" i="2" s="1"/>
  <c r="D497" i="2" a="1"/>
  <c r="D497" i="2" s="1"/>
  <c r="D498" i="2" a="1"/>
  <c r="D498" i="2" s="1"/>
  <c r="D499" i="2" a="1"/>
  <c r="D499" i="2" s="1"/>
  <c r="D500" i="2" a="1"/>
  <c r="D500" i="2" s="1"/>
  <c r="D501" i="2" a="1"/>
  <c r="D501" i="2" s="1"/>
  <c r="D502" i="2" a="1"/>
  <c r="D502" i="2" s="1"/>
  <c r="D503" i="2" a="1"/>
  <c r="D503" i="2" s="1"/>
  <c r="D504" i="2" a="1"/>
  <c r="D504" i="2" s="1"/>
  <c r="D505" i="2" a="1"/>
  <c r="D505" i="2" s="1"/>
  <c r="D506" i="2" a="1"/>
  <c r="D506" i="2" s="1"/>
  <c r="D507" i="2" a="1"/>
  <c r="D507" i="2" s="1"/>
  <c r="D508" i="2" a="1"/>
  <c r="D508" i="2" s="1"/>
  <c r="D509" i="2" a="1"/>
  <c r="D509" i="2" s="1"/>
  <c r="D510" i="2" a="1"/>
  <c r="D510" i="2" s="1"/>
  <c r="D511" i="2" a="1"/>
  <c r="D511" i="2" s="1"/>
  <c r="D512" i="2" a="1"/>
  <c r="D512" i="2" s="1"/>
  <c r="D513" i="2" a="1"/>
  <c r="D513" i="2" s="1"/>
  <c r="D514" i="2" a="1"/>
  <c r="D514" i="2" s="1"/>
  <c r="D515" i="2" a="1"/>
  <c r="D515" i="2" s="1"/>
  <c r="D516" i="2" a="1"/>
  <c r="D516" i="2" s="1"/>
  <c r="D517" i="2" a="1"/>
  <c r="D517" i="2" s="1"/>
  <c r="D518" i="2" a="1"/>
  <c r="D518" i="2" s="1"/>
  <c r="D519" i="2" a="1"/>
  <c r="D519" i="2" s="1"/>
  <c r="D520" i="2" a="1"/>
  <c r="D520" i="2" s="1"/>
  <c r="D521" i="2" a="1"/>
  <c r="D521" i="2" s="1"/>
  <c r="D522" i="2" a="1"/>
  <c r="D522" i="2" s="1"/>
  <c r="D523" i="2" a="1"/>
  <c r="D523" i="2" s="1"/>
  <c r="D524" i="2" a="1"/>
  <c r="D524" i="2" s="1"/>
  <c r="D525" i="2" a="1"/>
  <c r="D525" i="2" s="1"/>
  <c r="D526" i="2" a="1"/>
  <c r="D526" i="2" s="1"/>
  <c r="D527" i="2" a="1"/>
  <c r="D527" i="2" s="1"/>
  <c r="D528" i="2" a="1"/>
  <c r="D528" i="2" s="1"/>
  <c r="D529" i="2" a="1"/>
  <c r="D529" i="2" s="1"/>
  <c r="D530" i="2" a="1"/>
  <c r="D530" i="2" s="1"/>
  <c r="D531" i="2" a="1"/>
  <c r="D531" i="2" s="1"/>
  <c r="D532" i="2" a="1"/>
  <c r="D532" i="2" s="1"/>
  <c r="D533" i="2" a="1"/>
  <c r="D533" i="2" s="1"/>
  <c r="D534" i="2" a="1"/>
  <c r="D534" i="2" s="1"/>
  <c r="D535" i="2" a="1"/>
  <c r="D535" i="2" s="1"/>
  <c r="D536" i="2" a="1"/>
  <c r="D536" i="2" s="1"/>
  <c r="D537" i="2" a="1"/>
  <c r="D537" i="2" s="1"/>
  <c r="D538" i="2" a="1"/>
  <c r="D538" i="2" s="1"/>
  <c r="D539" i="2" a="1"/>
  <c r="D539" i="2" s="1"/>
  <c r="D540" i="2" a="1"/>
  <c r="D540" i="2" s="1"/>
  <c r="D541" i="2" a="1"/>
  <c r="D541" i="2" s="1"/>
  <c r="D542" i="2" a="1"/>
  <c r="D542" i="2" s="1"/>
  <c r="D543" i="2" a="1"/>
  <c r="D543" i="2" s="1"/>
  <c r="D544" i="2" a="1"/>
  <c r="D544" i="2" s="1"/>
  <c r="D545" i="2" a="1"/>
  <c r="D545" i="2" s="1"/>
  <c r="D546" i="2" a="1"/>
  <c r="D546" i="2" s="1"/>
  <c r="D547" i="2" a="1"/>
  <c r="D547" i="2" s="1"/>
  <c r="D548" i="2" a="1"/>
  <c r="D548" i="2" s="1"/>
  <c r="D549" i="2" a="1"/>
  <c r="D549" i="2" s="1"/>
  <c r="D550" i="2" a="1"/>
  <c r="D550" i="2" s="1"/>
  <c r="D551" i="2" a="1"/>
  <c r="D551" i="2" s="1"/>
  <c r="D552" i="2" a="1"/>
  <c r="D552" i="2" s="1"/>
  <c r="D553" i="2" a="1"/>
  <c r="D553" i="2" s="1"/>
  <c r="D554" i="2" a="1"/>
  <c r="D554" i="2" s="1"/>
  <c r="D555" i="2" a="1"/>
  <c r="D555" i="2" s="1"/>
  <c r="D556" i="2" a="1"/>
  <c r="D556" i="2" s="1"/>
  <c r="D557" i="2" a="1"/>
  <c r="D557" i="2" s="1"/>
  <c r="D558" i="2" a="1"/>
  <c r="D558" i="2" s="1"/>
  <c r="D559" i="2" a="1"/>
  <c r="D559" i="2" s="1"/>
  <c r="D560" i="2" a="1"/>
  <c r="D560" i="2" s="1"/>
  <c r="D561" i="2" a="1"/>
  <c r="D561" i="2" s="1"/>
  <c r="D562" i="2" a="1"/>
  <c r="D562" i="2" s="1"/>
  <c r="D563" i="2" a="1"/>
  <c r="D563" i="2" s="1"/>
  <c r="D564" i="2" a="1"/>
  <c r="D564" i="2" s="1"/>
  <c r="D565" i="2" a="1"/>
  <c r="D565" i="2" s="1"/>
  <c r="D566" i="2" a="1"/>
  <c r="D566" i="2" s="1"/>
  <c r="D567" i="2" a="1"/>
  <c r="D567" i="2" s="1"/>
  <c r="D568" i="2" a="1"/>
  <c r="D568" i="2" s="1"/>
  <c r="D569" i="2" a="1"/>
  <c r="D569" i="2" s="1"/>
  <c r="D570" i="2" a="1"/>
  <c r="D570" i="2" s="1"/>
  <c r="D571" i="2" a="1"/>
  <c r="D571" i="2" s="1"/>
  <c r="D572" i="2" a="1"/>
  <c r="D572" i="2"/>
  <c r="D573" i="2" a="1"/>
  <c r="D573" i="2" s="1"/>
  <c r="D574" i="2" a="1"/>
  <c r="D574" i="2" s="1"/>
  <c r="D575" i="2" a="1"/>
  <c r="D575" i="2" s="1"/>
  <c r="D576" i="2" a="1"/>
  <c r="D576" i="2" s="1"/>
  <c r="D577" i="2" a="1"/>
  <c r="D577" i="2" s="1"/>
  <c r="D578" i="2" a="1"/>
  <c r="D578" i="2" s="1"/>
  <c r="D579" i="2" a="1"/>
  <c r="D579" i="2"/>
  <c r="D580" i="2" a="1"/>
  <c r="D580" i="2" s="1"/>
  <c r="D581" i="2" a="1"/>
  <c r="D581" i="2" s="1"/>
  <c r="D582" i="2" a="1"/>
  <c r="D582" i="2" s="1"/>
  <c r="D583" i="2" a="1"/>
  <c r="D583" i="2" s="1"/>
  <c r="D584" i="2" a="1"/>
  <c r="D584" i="2" s="1"/>
  <c r="D585" i="2" a="1"/>
  <c r="D585" i="2" s="1"/>
  <c r="D586" i="2" a="1"/>
  <c r="D586" i="2" s="1"/>
  <c r="D587" i="2" a="1"/>
  <c r="D587" i="2" s="1"/>
  <c r="D588" i="2" a="1"/>
  <c r="D588" i="2" s="1"/>
  <c r="D589" i="2" a="1"/>
  <c r="D589" i="2" s="1"/>
  <c r="D590" i="2" a="1"/>
  <c r="D590" i="2" s="1"/>
  <c r="D591" i="2" a="1"/>
  <c r="D591" i="2" s="1"/>
  <c r="D592" i="2" a="1"/>
  <c r="D592" i="2" s="1"/>
  <c r="D593" i="2" a="1"/>
  <c r="D593" i="2" s="1"/>
  <c r="D594" i="2" a="1"/>
  <c r="D594" i="2"/>
  <c r="D595" i="2" a="1"/>
  <c r="D595" i="2" s="1"/>
  <c r="D596" i="2" a="1"/>
  <c r="D596" i="2" s="1"/>
  <c r="D597" i="2" a="1"/>
  <c r="D597" i="2" s="1"/>
  <c r="D598" i="2" a="1"/>
  <c r="D598" i="2" s="1"/>
  <c r="D599" i="2" a="1"/>
  <c r="D599" i="2" s="1"/>
  <c r="D600" i="2" a="1"/>
  <c r="D600" i="2" s="1"/>
  <c r="D601" i="2" a="1"/>
  <c r="D601" i="2" s="1"/>
  <c r="D602" i="2" a="1"/>
  <c r="D602" i="2" s="1"/>
  <c r="D603" i="2" a="1"/>
  <c r="D603" i="2" s="1"/>
  <c r="D604" i="2" a="1"/>
  <c r="D604" i="2" s="1"/>
  <c r="D605" i="2" a="1"/>
  <c r="D605" i="2" s="1"/>
  <c r="D606" i="2" a="1"/>
  <c r="D606" i="2" s="1"/>
  <c r="D607" i="2" a="1"/>
  <c r="D607" i="2" s="1"/>
  <c r="D608" i="2" a="1"/>
  <c r="D608" i="2" s="1"/>
  <c r="D609" i="2" a="1"/>
  <c r="D609" i="2" s="1"/>
  <c r="D610" i="2" a="1"/>
  <c r="D610" i="2" s="1"/>
  <c r="D611" i="2" a="1"/>
  <c r="D611" i="2" s="1"/>
  <c r="D612" i="2" a="1"/>
  <c r="D612" i="2" s="1"/>
  <c r="D613" i="2" a="1"/>
  <c r="D613" i="2" s="1"/>
  <c r="D614" i="2" a="1"/>
  <c r="D614" i="2" s="1"/>
  <c r="D615" i="2" a="1"/>
  <c r="D615" i="2" s="1"/>
  <c r="D616" i="2" a="1"/>
  <c r="D616" i="2" s="1"/>
  <c r="D617" i="2" a="1"/>
  <c r="D617" i="2" s="1"/>
  <c r="D618" i="2" a="1"/>
  <c r="D618" i="2" s="1"/>
  <c r="D619" i="2" a="1"/>
  <c r="D619" i="2" s="1"/>
  <c r="D620" i="2" a="1"/>
  <c r="D620" i="2" s="1"/>
  <c r="D621" i="2" a="1"/>
  <c r="D621" i="2" s="1"/>
  <c r="D622" i="2" a="1"/>
  <c r="D622" i="2" s="1"/>
  <c r="D623" i="2" a="1"/>
  <c r="D623" i="2" s="1"/>
  <c r="D624" i="2" a="1"/>
  <c r="D624" i="2" s="1"/>
  <c r="D625" i="2" a="1"/>
  <c r="D625" i="2" s="1"/>
  <c r="D626" i="2" a="1"/>
  <c r="D626" i="2" s="1"/>
  <c r="D627" i="2" a="1"/>
  <c r="D627" i="2" s="1"/>
  <c r="D628" i="2" a="1"/>
  <c r="D628" i="2" s="1"/>
  <c r="D629" i="2" a="1"/>
  <c r="D629" i="2" s="1"/>
  <c r="D630" i="2" a="1"/>
  <c r="D630" i="2" s="1"/>
  <c r="D631" i="2" a="1"/>
  <c r="D631" i="2" s="1"/>
  <c r="D632" i="2" a="1"/>
  <c r="D632" i="2" s="1"/>
  <c r="D633" i="2" a="1"/>
  <c r="D633" i="2" s="1"/>
  <c r="D634" i="2" a="1"/>
  <c r="D634" i="2" s="1"/>
  <c r="D635" i="2" a="1"/>
  <c r="D635" i="2" s="1"/>
  <c r="D636" i="2" a="1"/>
  <c r="D636" i="2" s="1"/>
  <c r="D637" i="2" a="1"/>
  <c r="D637" i="2" s="1"/>
  <c r="D638" i="2" a="1"/>
  <c r="D638" i="2" s="1"/>
  <c r="D639" i="2" a="1"/>
  <c r="D639" i="2" s="1"/>
  <c r="D640" i="2" a="1"/>
  <c r="D640" i="2" s="1"/>
  <c r="D641" i="2" a="1"/>
  <c r="D641" i="2" s="1"/>
  <c r="D642" i="2" a="1"/>
  <c r="D642" i="2" s="1"/>
  <c r="D643" i="2" a="1"/>
  <c r="D643" i="2" s="1"/>
  <c r="D644" i="2" a="1"/>
  <c r="D644" i="2" s="1"/>
  <c r="D645" i="2" a="1"/>
  <c r="D645" i="2" s="1"/>
  <c r="D646" i="2" a="1"/>
  <c r="D646" i="2" s="1"/>
  <c r="D647" i="2" a="1"/>
  <c r="D647" i="2" s="1"/>
  <c r="D648" i="2" a="1"/>
  <c r="D648" i="2" s="1"/>
  <c r="D649" i="2" a="1"/>
  <c r="D649" i="2" s="1"/>
  <c r="D650" i="2" a="1"/>
  <c r="D650" i="2" s="1"/>
  <c r="D651" i="2" a="1"/>
  <c r="D651" i="2" s="1"/>
  <c r="D652" i="2" a="1"/>
  <c r="D652" i="2" s="1"/>
  <c r="D653" i="2" a="1"/>
  <c r="D653" i="2" s="1"/>
  <c r="D654" i="2" a="1"/>
  <c r="D654" i="2" s="1"/>
  <c r="D655" i="2" a="1"/>
  <c r="D655" i="2" s="1"/>
  <c r="D656" i="2" a="1"/>
  <c r="D656" i="2" s="1"/>
  <c r="D657" i="2" a="1"/>
  <c r="D657" i="2" s="1"/>
  <c r="D658" i="2" a="1"/>
  <c r="D658" i="2" s="1"/>
  <c r="D659" i="2" a="1"/>
  <c r="D659" i="2" s="1"/>
  <c r="D660" i="2" a="1"/>
  <c r="D660" i="2" s="1"/>
  <c r="D661" i="2" a="1"/>
  <c r="D661" i="2" s="1"/>
  <c r="D662" i="2" a="1"/>
  <c r="D662" i="2" s="1"/>
  <c r="D663" i="2" a="1"/>
  <c r="D663" i="2" s="1"/>
  <c r="D664" i="2" a="1"/>
  <c r="D664" i="2" s="1"/>
  <c r="D665" i="2" a="1"/>
  <c r="D665" i="2" s="1"/>
  <c r="D666" i="2" a="1"/>
  <c r="D666" i="2" s="1"/>
  <c r="D667" i="2" a="1"/>
  <c r="D667" i="2" s="1"/>
  <c r="D668" i="2" a="1"/>
  <c r="D668" i="2" s="1"/>
  <c r="D669" i="2" a="1"/>
  <c r="D669" i="2" s="1"/>
  <c r="D670" i="2" a="1"/>
  <c r="D670" i="2" s="1"/>
  <c r="D671" i="2" a="1"/>
  <c r="D671" i="2" s="1"/>
  <c r="D672" i="2" a="1"/>
  <c r="D672" i="2" s="1"/>
  <c r="D673" i="2" a="1"/>
  <c r="D673" i="2" s="1"/>
  <c r="D674" i="2" a="1"/>
  <c r="D674" i="2" s="1"/>
  <c r="D675" i="2" a="1"/>
  <c r="D675" i="2" s="1"/>
  <c r="D676" i="2" a="1"/>
  <c r="D676" i="2" s="1"/>
  <c r="D677" i="2" a="1"/>
  <c r="D677" i="2" s="1"/>
  <c r="D678" i="2" a="1"/>
  <c r="D678" i="2" s="1"/>
  <c r="D679" i="2" a="1"/>
  <c r="D679" i="2" s="1"/>
  <c r="D680" i="2" a="1"/>
  <c r="D680" i="2" s="1"/>
  <c r="D681" i="2" a="1"/>
  <c r="D681" i="2" s="1"/>
  <c r="D682" i="2" a="1"/>
  <c r="D682" i="2" s="1"/>
  <c r="D683" i="2" a="1"/>
  <c r="D683" i="2" s="1"/>
  <c r="D684" i="2" a="1"/>
  <c r="D684" i="2" s="1"/>
  <c r="D685" i="2" a="1"/>
  <c r="D685" i="2" s="1"/>
  <c r="D686" i="2" a="1"/>
  <c r="D686" i="2" s="1"/>
  <c r="D687" i="2" a="1"/>
  <c r="D687" i="2" s="1"/>
  <c r="D688" i="2" a="1"/>
  <c r="D688" i="2" s="1"/>
  <c r="D689" i="2" a="1"/>
  <c r="D689" i="2" s="1"/>
  <c r="D690" i="2" a="1"/>
  <c r="D690" i="2" s="1"/>
  <c r="D691" i="2" a="1"/>
  <c r="D691" i="2" s="1"/>
  <c r="D692" i="2" a="1"/>
  <c r="D692" i="2" s="1"/>
  <c r="D693" i="2" a="1"/>
  <c r="D693" i="2" s="1"/>
  <c r="D694" i="2" a="1"/>
  <c r="D694" i="2" s="1"/>
  <c r="D695" i="2" a="1"/>
  <c r="D695" i="2" s="1"/>
  <c r="D696" i="2" a="1"/>
  <c r="D696" i="2" s="1"/>
  <c r="D697" i="2" a="1"/>
  <c r="D697" i="2" s="1"/>
  <c r="D698" i="2" a="1"/>
  <c r="D698" i="2" s="1"/>
  <c r="D699" i="2" a="1"/>
  <c r="D699" i="2" s="1"/>
  <c r="D700" i="2" a="1"/>
  <c r="D700" i="2" s="1"/>
  <c r="D701" i="2" a="1"/>
  <c r="D701" i="2" s="1"/>
  <c r="D702" i="2" a="1"/>
  <c r="D702" i="2" s="1"/>
  <c r="D703" i="2" a="1"/>
  <c r="D703" i="2" s="1"/>
  <c r="D704" i="2" a="1"/>
  <c r="D704" i="2" s="1"/>
  <c r="D705" i="2" a="1"/>
  <c r="D705" i="2" s="1"/>
  <c r="D706" i="2" a="1"/>
  <c r="D706" i="2" s="1"/>
  <c r="D707" i="2" a="1"/>
  <c r="D707" i="2" s="1"/>
  <c r="D708" i="2" a="1"/>
  <c r="D708" i="2" s="1"/>
  <c r="D709" i="2" a="1"/>
  <c r="D709" i="2" s="1"/>
  <c r="D710" i="2" a="1"/>
  <c r="D710" i="2" s="1"/>
  <c r="D711" i="2" a="1"/>
  <c r="D711" i="2" s="1"/>
  <c r="D712" i="2" a="1"/>
  <c r="D712" i="2" s="1"/>
  <c r="D713" i="2" a="1"/>
  <c r="D713" i="2" s="1"/>
  <c r="D714" i="2" a="1"/>
  <c r="D714" i="2" s="1"/>
  <c r="D715" i="2" a="1"/>
  <c r="D715" i="2" s="1"/>
  <c r="D716" i="2" a="1"/>
  <c r="D716" i="2" s="1"/>
  <c r="D717" i="2" a="1"/>
  <c r="D717" i="2" s="1"/>
  <c r="D718" i="2" a="1"/>
  <c r="D718" i="2" s="1"/>
  <c r="D719" i="2" a="1"/>
  <c r="D719" i="2" s="1"/>
  <c r="D720" i="2" a="1"/>
  <c r="D720" i="2" s="1"/>
  <c r="D721" i="2" a="1"/>
  <c r="D721" i="2" s="1"/>
  <c r="D722" i="2" a="1"/>
  <c r="D722" i="2" s="1"/>
  <c r="D723" i="2" a="1"/>
  <c r="D723" i="2" s="1"/>
  <c r="D724" i="2" a="1"/>
  <c r="D724" i="2" s="1"/>
  <c r="D725" i="2" a="1"/>
  <c r="D725" i="2" s="1"/>
  <c r="D726" i="2" a="1"/>
  <c r="D726" i="2" s="1"/>
  <c r="D727" i="2" a="1"/>
  <c r="D727" i="2" s="1"/>
  <c r="D728" i="2" a="1"/>
  <c r="D728" i="2" s="1"/>
  <c r="D729" i="2" a="1"/>
  <c r="D729" i="2" s="1"/>
  <c r="D730" i="2" a="1"/>
  <c r="D730" i="2" s="1"/>
  <c r="D731" i="2" a="1"/>
  <c r="D731" i="2" s="1"/>
  <c r="D732" i="2" a="1"/>
  <c r="D732" i="2" s="1"/>
  <c r="D733" i="2" a="1"/>
  <c r="D733" i="2" s="1"/>
  <c r="D734" i="2" a="1"/>
  <c r="D734" i="2" s="1"/>
  <c r="D735" i="2" a="1"/>
  <c r="D735" i="2" s="1"/>
  <c r="D736" i="2" a="1"/>
  <c r="D736" i="2" s="1"/>
  <c r="D737" i="2" a="1"/>
  <c r="D737" i="2" s="1"/>
  <c r="D738" i="2" a="1"/>
  <c r="D738" i="2" s="1"/>
  <c r="D739" i="2" a="1"/>
  <c r="D739" i="2" s="1"/>
  <c r="D740" i="2" a="1"/>
  <c r="D740" i="2" s="1"/>
  <c r="D741" i="2" a="1"/>
  <c r="D741" i="2" s="1"/>
  <c r="D742" i="2" a="1"/>
  <c r="D742" i="2" s="1"/>
  <c r="D743" i="2" a="1"/>
  <c r="D743" i="2" s="1"/>
  <c r="D744" i="2" a="1"/>
  <c r="D744" i="2" s="1"/>
  <c r="D745" i="2" a="1"/>
  <c r="D745" i="2" s="1"/>
  <c r="D746" i="2" a="1"/>
  <c r="D746" i="2" s="1"/>
  <c r="D747" i="2" a="1"/>
  <c r="D747" i="2" s="1"/>
  <c r="D748" i="2" a="1"/>
  <c r="D748" i="2"/>
  <c r="D749" i="2" a="1"/>
  <c r="D749" i="2" s="1"/>
  <c r="D750" i="2" a="1"/>
  <c r="D750" i="2" s="1"/>
  <c r="D751" i="2" a="1"/>
  <c r="D751" i="2" s="1"/>
  <c r="D752" i="2" a="1"/>
  <c r="D752" i="2" s="1"/>
  <c r="D753" i="2" a="1"/>
  <c r="D753" i="2" s="1"/>
  <c r="D754" i="2" a="1"/>
  <c r="D754" i="2" s="1"/>
  <c r="D755" i="2" a="1"/>
  <c r="D755" i="2" s="1"/>
  <c r="D756" i="2" a="1"/>
  <c r="D756" i="2" s="1"/>
  <c r="D757" i="2" a="1"/>
  <c r="D757" i="2" s="1"/>
  <c r="D758" i="2" a="1"/>
  <c r="D758" i="2" s="1"/>
  <c r="D759" i="2" a="1"/>
  <c r="D759" i="2" s="1"/>
  <c r="D760" i="2" a="1"/>
  <c r="D760" i="2" s="1"/>
  <c r="D761" i="2" a="1"/>
  <c r="D761" i="2" s="1"/>
  <c r="D762" i="2" a="1"/>
  <c r="D762" i="2" s="1"/>
  <c r="D763" i="2" a="1"/>
  <c r="D763" i="2" s="1"/>
  <c r="D764" i="2" a="1"/>
  <c r="D764" i="2" s="1"/>
  <c r="D765" i="2" a="1"/>
  <c r="D765" i="2" s="1"/>
  <c r="D766" i="2" a="1"/>
  <c r="D766" i="2" s="1"/>
  <c r="D767" i="2" a="1"/>
  <c r="D767" i="2" s="1"/>
  <c r="D768" i="2" a="1"/>
  <c r="D768" i="2" s="1"/>
  <c r="D769" i="2" a="1"/>
  <c r="D769" i="2" s="1"/>
  <c r="D770" i="2" a="1"/>
  <c r="D770" i="2" s="1"/>
  <c r="D771" i="2" a="1"/>
  <c r="D771" i="2" s="1"/>
  <c r="D772" i="2" a="1"/>
  <c r="D772" i="2" s="1"/>
  <c r="D773" i="2" a="1"/>
  <c r="D773" i="2" s="1"/>
  <c r="D774" i="2" a="1"/>
  <c r="D774" i="2" s="1"/>
  <c r="D775" i="2" a="1"/>
  <c r="D775" i="2" s="1"/>
  <c r="D776" i="2" a="1"/>
  <c r="D776" i="2" s="1"/>
  <c r="D777" i="2" a="1"/>
  <c r="D777" i="2" s="1"/>
  <c r="D778" i="2" a="1"/>
  <c r="D778" i="2" s="1"/>
  <c r="D779" i="2" a="1"/>
  <c r="D779" i="2" s="1"/>
  <c r="D780" i="2" a="1"/>
  <c r="D780" i="2" s="1"/>
  <c r="D781" i="2" a="1"/>
  <c r="D781" i="2" s="1"/>
  <c r="D782" i="2" a="1"/>
  <c r="D782" i="2" s="1"/>
  <c r="D783" i="2" a="1"/>
  <c r="D783" i="2" s="1"/>
  <c r="D784" i="2" a="1"/>
  <c r="D784" i="2" s="1"/>
  <c r="D785" i="2" a="1"/>
  <c r="D785" i="2" s="1"/>
  <c r="D786" i="2" a="1"/>
  <c r="D786" i="2" s="1"/>
  <c r="D787" i="2" a="1"/>
  <c r="D787" i="2" s="1"/>
  <c r="D788" i="2" a="1"/>
  <c r="D788" i="2" s="1"/>
  <c r="D789" i="2" a="1"/>
  <c r="D789" i="2" s="1"/>
  <c r="D790" i="2" a="1"/>
  <c r="D790" i="2" s="1"/>
  <c r="D791" i="2" a="1"/>
  <c r="D791" i="2" s="1"/>
  <c r="D792" i="2" a="1"/>
  <c r="D792" i="2" s="1"/>
  <c r="D793" i="2" a="1"/>
  <c r="D793" i="2" s="1"/>
  <c r="D794" i="2" a="1"/>
  <c r="D794" i="2" s="1"/>
  <c r="D795" i="2" a="1"/>
  <c r="D795" i="2" s="1"/>
  <c r="D796" i="2" a="1"/>
  <c r="D796" i="2"/>
  <c r="D797" i="2" a="1"/>
  <c r="D797" i="2" s="1"/>
  <c r="D798" i="2" a="1"/>
  <c r="D798" i="2" s="1"/>
  <c r="D799" i="2" a="1"/>
  <c r="D799" i="2" s="1"/>
  <c r="D800" i="2" a="1"/>
  <c r="D800" i="2" s="1"/>
  <c r="D801" i="2" a="1"/>
  <c r="D801" i="2" s="1"/>
  <c r="D802" i="2" a="1"/>
  <c r="D802" i="2" s="1"/>
  <c r="D803" i="2" a="1"/>
  <c r="D803" i="2" s="1"/>
  <c r="D804" i="2" a="1"/>
  <c r="D804" i="2" s="1"/>
  <c r="D805" i="2" a="1"/>
  <c r="D805" i="2" s="1"/>
  <c r="D806" i="2" a="1"/>
  <c r="D806" i="2" s="1"/>
  <c r="D807" i="2" a="1"/>
  <c r="D807" i="2" s="1"/>
  <c r="D808" i="2" a="1"/>
  <c r="D808" i="2" s="1"/>
  <c r="D809" i="2" a="1"/>
  <c r="D809" i="2"/>
  <c r="D810" i="2" a="1"/>
  <c r="D810" i="2" s="1"/>
  <c r="D811" i="2" a="1"/>
  <c r="D811" i="2" s="1"/>
  <c r="D812" i="2" a="1"/>
  <c r="D812" i="2" s="1"/>
  <c r="D813" i="2" a="1"/>
  <c r="D813" i="2" s="1"/>
  <c r="D814" i="2" a="1"/>
  <c r="D814" i="2" s="1"/>
  <c r="D815" i="2" a="1"/>
  <c r="D815" i="2" s="1"/>
  <c r="D816" i="2" a="1"/>
  <c r="D816" i="2" s="1"/>
  <c r="D817" i="2" a="1"/>
  <c r="D817" i="2" s="1"/>
  <c r="D818" i="2" a="1"/>
  <c r="D818" i="2" s="1"/>
  <c r="D819" i="2" a="1"/>
  <c r="D819" i="2" s="1"/>
  <c r="D820" i="2" a="1"/>
  <c r="D820" i="2" s="1"/>
  <c r="D821" i="2" a="1"/>
  <c r="D821" i="2" s="1"/>
  <c r="D822" i="2" a="1"/>
  <c r="D822" i="2" s="1"/>
  <c r="D823" i="2" a="1"/>
  <c r="D823" i="2" s="1"/>
  <c r="D824" i="2" a="1"/>
  <c r="D824" i="2" s="1"/>
  <c r="D825" i="2" a="1"/>
  <c r="D825" i="2" s="1"/>
  <c r="D826" i="2" a="1"/>
  <c r="D826" i="2" s="1"/>
  <c r="D827" i="2" a="1"/>
  <c r="D827" i="2" s="1"/>
  <c r="D828" i="2" a="1"/>
  <c r="D828" i="2" s="1"/>
  <c r="D829" i="2" a="1"/>
  <c r="D829" i="2" s="1"/>
  <c r="D830" i="2" a="1"/>
  <c r="D830" i="2" s="1"/>
  <c r="D831" i="2" a="1"/>
  <c r="D831" i="2" s="1"/>
  <c r="D832" i="2" a="1"/>
  <c r="D832" i="2" s="1"/>
  <c r="D833" i="2" a="1"/>
  <c r="D833" i="2" s="1"/>
  <c r="D834" i="2" a="1"/>
  <c r="D834" i="2" s="1"/>
  <c r="D835" i="2" a="1"/>
  <c r="D835" i="2" s="1"/>
  <c r="D836" i="2" a="1"/>
  <c r="D836" i="2" s="1"/>
  <c r="D837" i="2" a="1"/>
  <c r="D837" i="2" s="1"/>
  <c r="D838" i="2" a="1"/>
  <c r="D838" i="2" s="1"/>
  <c r="D839" i="2" a="1"/>
  <c r="D839" i="2" s="1"/>
  <c r="D840" i="2" a="1"/>
  <c r="D840" i="2" s="1"/>
  <c r="D841" i="2" a="1"/>
  <c r="D841" i="2" s="1"/>
  <c r="D842" i="2" a="1"/>
  <c r="D842" i="2" s="1"/>
  <c r="D843" i="2" a="1"/>
  <c r="D843" i="2" s="1"/>
  <c r="D844" i="2" a="1"/>
  <c r="D844" i="2" s="1"/>
  <c r="D845" i="2" a="1"/>
  <c r="D845" i="2" s="1"/>
  <c r="D846" i="2" a="1"/>
  <c r="D846" i="2" s="1"/>
  <c r="D847" i="2" a="1"/>
  <c r="D847" i="2" s="1"/>
  <c r="D848" i="2" a="1"/>
  <c r="D848" i="2" s="1"/>
  <c r="D849" i="2" a="1"/>
  <c r="D849" i="2" s="1"/>
  <c r="D850" i="2" a="1"/>
  <c r="D850" i="2" s="1"/>
  <c r="D851" i="2" a="1"/>
  <c r="D851" i="2" s="1"/>
  <c r="D852" i="2" a="1"/>
  <c r="D852" i="2" s="1"/>
  <c r="D853" i="2" a="1"/>
  <c r="D853" i="2" s="1"/>
  <c r="D854" i="2" a="1"/>
  <c r="D854" i="2" s="1"/>
  <c r="D855" i="2" a="1"/>
  <c r="D855" i="2" s="1"/>
  <c r="D856" i="2" a="1"/>
  <c r="D856" i="2" s="1"/>
  <c r="D857" i="2" a="1"/>
  <c r="D857" i="2" s="1"/>
  <c r="D858" i="2" a="1"/>
  <c r="D858" i="2" s="1"/>
  <c r="D859" i="2" a="1"/>
  <c r="D859" i="2" s="1"/>
  <c r="D860" i="2" a="1"/>
  <c r="D860" i="2" s="1"/>
  <c r="D861" i="2" a="1"/>
  <c r="D861" i="2" s="1"/>
  <c r="D862" i="2" a="1"/>
  <c r="D862" i="2" s="1"/>
  <c r="D863" i="2" a="1"/>
  <c r="D863" i="2" s="1"/>
  <c r="D864" i="2" a="1"/>
  <c r="D864" i="2" s="1"/>
  <c r="D865" i="2" a="1"/>
  <c r="D865" i="2" s="1"/>
  <c r="D866" i="2" a="1"/>
  <c r="D866" i="2" s="1"/>
  <c r="D867" i="2" a="1"/>
  <c r="D867" i="2" s="1"/>
  <c r="D868" i="2" a="1"/>
  <c r="D868" i="2" s="1"/>
  <c r="D869" i="2" a="1"/>
  <c r="D869" i="2" s="1"/>
  <c r="D870" i="2" a="1"/>
  <c r="D870" i="2" s="1"/>
  <c r="D871" i="2" a="1"/>
  <c r="D871" i="2" s="1"/>
  <c r="D872" i="2" a="1"/>
  <c r="D872" i="2" s="1"/>
  <c r="D873" i="2" a="1"/>
  <c r="D873" i="2" s="1"/>
  <c r="D874" i="2" a="1"/>
  <c r="D874" i="2" s="1"/>
  <c r="D875" i="2" a="1"/>
  <c r="D875" i="2" s="1"/>
  <c r="D876" i="2" a="1"/>
  <c r="D876" i="2" s="1"/>
  <c r="D877" i="2" a="1"/>
  <c r="D877" i="2" s="1"/>
  <c r="D878" i="2" a="1"/>
  <c r="D878" i="2" s="1"/>
  <c r="D879" i="2" a="1"/>
  <c r="D879" i="2" s="1"/>
  <c r="D880" i="2" a="1"/>
  <c r="D880" i="2" s="1"/>
  <c r="D881" i="2" a="1"/>
  <c r="D881" i="2" s="1"/>
  <c r="D882" i="2" a="1"/>
  <c r="D882" i="2" s="1"/>
  <c r="D883" i="2" a="1"/>
  <c r="D883" i="2" s="1"/>
  <c r="D884" i="2" a="1"/>
  <c r="D884" i="2" s="1"/>
  <c r="D885" i="2" a="1"/>
  <c r="D885" i="2" s="1"/>
  <c r="D886" i="2" a="1"/>
  <c r="D886" i="2" s="1"/>
  <c r="D887" i="2" a="1"/>
  <c r="D887" i="2" s="1"/>
  <c r="D888" i="2" a="1"/>
  <c r="D888" i="2" s="1"/>
  <c r="D889" i="2" a="1"/>
  <c r="D889" i="2" s="1"/>
  <c r="D890" i="2" a="1"/>
  <c r="D890" i="2" s="1"/>
  <c r="D891" i="2" a="1"/>
  <c r="D891" i="2" s="1"/>
  <c r="D892" i="2" a="1"/>
  <c r="D892" i="2" s="1"/>
  <c r="D893" i="2" a="1"/>
  <c r="D893" i="2" s="1"/>
  <c r="D894" i="2" a="1"/>
  <c r="D894" i="2" s="1"/>
  <c r="D895" i="2" a="1"/>
  <c r="D895" i="2" s="1"/>
  <c r="D896" i="2" a="1"/>
  <c r="D896" i="2" s="1"/>
  <c r="D897" i="2" a="1"/>
  <c r="D897" i="2" s="1"/>
  <c r="D898" i="2" a="1"/>
  <c r="D898" i="2" s="1"/>
  <c r="D899" i="2" a="1"/>
  <c r="D899" i="2" s="1"/>
  <c r="D900" i="2" a="1"/>
  <c r="D900" i="2" s="1"/>
  <c r="D901" i="2" a="1"/>
  <c r="D901" i="2" s="1"/>
  <c r="D902" i="2" a="1"/>
  <c r="D902" i="2" s="1"/>
  <c r="D903" i="2" a="1"/>
  <c r="D903" i="2" s="1"/>
  <c r="D904" i="2" a="1"/>
  <c r="D904" i="2" s="1"/>
  <c r="D905" i="2" a="1"/>
  <c r="D905" i="2" s="1"/>
  <c r="D906" i="2" a="1"/>
  <c r="D906" i="2" s="1"/>
  <c r="D907" i="2" a="1"/>
  <c r="D907" i="2" s="1"/>
  <c r="D908" i="2" a="1"/>
  <c r="D908" i="2" s="1"/>
  <c r="D909" i="2" a="1"/>
  <c r="D909" i="2" s="1"/>
  <c r="D910" i="2" a="1"/>
  <c r="D910" i="2" s="1"/>
  <c r="D911" i="2" a="1"/>
  <c r="D911" i="2" s="1"/>
  <c r="D912" i="2" a="1"/>
  <c r="D912" i="2" s="1"/>
  <c r="D913" i="2" a="1"/>
  <c r="D913" i="2" s="1"/>
  <c r="D914" i="2" a="1"/>
  <c r="D914" i="2" s="1"/>
  <c r="D915" i="2" a="1"/>
  <c r="D915" i="2" s="1"/>
  <c r="D916" i="2" a="1"/>
  <c r="D916" i="2" s="1"/>
  <c r="D917" i="2" a="1"/>
  <c r="D917" i="2" s="1"/>
  <c r="D918" i="2" a="1"/>
  <c r="D918" i="2" s="1"/>
  <c r="D919" i="2" a="1"/>
  <c r="D919" i="2" s="1"/>
  <c r="D920" i="2" a="1"/>
  <c r="D920" i="2" s="1"/>
  <c r="D921" i="2" a="1"/>
  <c r="D921" i="2"/>
  <c r="D922" i="2" a="1"/>
  <c r="D922" i="2" s="1"/>
  <c r="D923" i="2" a="1"/>
  <c r="D923" i="2" s="1"/>
  <c r="D924" i="2" a="1"/>
  <c r="D924" i="2" s="1"/>
  <c r="D925" i="2" a="1"/>
  <c r="D925" i="2" s="1"/>
  <c r="D926" i="2" a="1"/>
  <c r="D926" i="2" s="1"/>
  <c r="D927" i="2" a="1"/>
  <c r="D927" i="2" s="1"/>
  <c r="D928" i="2" a="1"/>
  <c r="D928" i="2" s="1"/>
  <c r="D929" i="2" a="1"/>
  <c r="D929" i="2" s="1"/>
  <c r="D930" i="2" a="1"/>
  <c r="D930" i="2" s="1"/>
  <c r="D931" i="2" a="1"/>
  <c r="D931" i="2" s="1"/>
  <c r="D932" i="2" a="1"/>
  <c r="D932" i="2" s="1"/>
  <c r="D933" i="2" a="1"/>
  <c r="D933" i="2" s="1"/>
  <c r="D934" i="2" a="1"/>
  <c r="D934" i="2" s="1"/>
  <c r="D935" i="2" a="1"/>
  <c r="D935" i="2" s="1"/>
  <c r="D936" i="2" a="1"/>
  <c r="D936" i="2" s="1"/>
  <c r="D937" i="2" a="1"/>
  <c r="D937" i="2" s="1"/>
  <c r="D938" i="2" a="1"/>
  <c r="D938" i="2" s="1"/>
  <c r="D939" i="2" a="1"/>
  <c r="D939" i="2" s="1"/>
  <c r="D940" i="2" a="1"/>
  <c r="D940" i="2" s="1"/>
  <c r="D941" i="2" a="1"/>
  <c r="D941" i="2" s="1"/>
  <c r="D942" i="2" a="1"/>
  <c r="D942" i="2"/>
  <c r="D943" i="2" a="1"/>
  <c r="D943" i="2" s="1"/>
  <c r="D944" i="2" a="1"/>
  <c r="D944" i="2" s="1"/>
  <c r="D945" i="2" a="1"/>
  <c r="D945" i="2" s="1"/>
  <c r="D946" i="2" a="1"/>
  <c r="D946" i="2" s="1"/>
  <c r="D947" i="2" a="1"/>
  <c r="D947" i="2" s="1"/>
  <c r="D948" i="2" a="1"/>
  <c r="D948" i="2"/>
  <c r="D949" i="2" a="1"/>
  <c r="D949" i="2" s="1"/>
  <c r="D950" i="2" a="1"/>
  <c r="D950" i="2" s="1"/>
  <c r="D951" i="2" a="1"/>
  <c r="D951" i="2" s="1"/>
  <c r="D952" i="2" a="1"/>
  <c r="D952" i="2" s="1"/>
  <c r="D953" i="2" a="1"/>
  <c r="D953" i="2" s="1"/>
  <c r="D954" i="2" a="1"/>
  <c r="D954" i="2" s="1"/>
  <c r="D955" i="2" a="1"/>
  <c r="D955" i="2" s="1"/>
  <c r="D956" i="2" a="1"/>
  <c r="D956" i="2"/>
  <c r="D957" i="2" a="1"/>
  <c r="D957" i="2"/>
  <c r="D958" i="2" a="1"/>
  <c r="D958" i="2" s="1"/>
  <c r="D959" i="2" a="1"/>
  <c r="D959" i="2" s="1"/>
  <c r="D960" i="2" a="1"/>
  <c r="D960" i="2" s="1"/>
  <c r="D961" i="2" a="1"/>
  <c r="D961" i="2" s="1"/>
  <c r="D962" i="2" a="1"/>
  <c r="D962" i="2"/>
  <c r="D963" i="2" a="1"/>
  <c r="D963" i="2" s="1"/>
  <c r="D964" i="2" a="1"/>
  <c r="D964" i="2" s="1"/>
  <c r="D965" i="2" a="1"/>
  <c r="D965" i="2" s="1"/>
  <c r="D966" i="2" a="1"/>
  <c r="D966" i="2" s="1"/>
  <c r="D967" i="2" a="1"/>
  <c r="D967" i="2" s="1"/>
  <c r="D968" i="2" a="1"/>
  <c r="D968" i="2" s="1"/>
  <c r="D969" i="2" a="1"/>
  <c r="D969" i="2" s="1"/>
  <c r="D970" i="2" a="1"/>
  <c r="D970" i="2" s="1"/>
  <c r="D971" i="2" a="1"/>
  <c r="D971" i="2" s="1"/>
  <c r="D972" i="2" a="1"/>
  <c r="D972" i="2" s="1"/>
  <c r="D973" i="2" a="1"/>
  <c r="D973" i="2" s="1"/>
  <c r="D974" i="2" a="1"/>
  <c r="D974" i="2" s="1"/>
  <c r="D975" i="2" a="1"/>
  <c r="D975" i="2" s="1"/>
  <c r="D976" i="2" a="1"/>
  <c r="D976" i="2" s="1"/>
  <c r="D28" i="2" a="1"/>
  <c r="D28" i="2" s="1"/>
  <c r="G930" i="2" l="1" a="1"/>
  <c r="G930" i="2" s="1"/>
  <c r="G969" i="2" a="1"/>
  <c r="G969" i="2" s="1"/>
  <c r="G948" i="2" a="1"/>
  <c r="G948" i="2" s="1"/>
  <c r="G932" i="2" a="1"/>
  <c r="G932" i="2" s="1"/>
  <c r="G940" i="2" a="1"/>
  <c r="G940" i="2" s="1"/>
  <c r="G999" i="2" a="1"/>
  <c r="G999" i="2" s="1"/>
  <c r="G985" i="2" a="1"/>
  <c r="G985" i="2" s="1"/>
  <c r="G953" i="2" a="1"/>
  <c r="G953" i="2" s="1"/>
  <c r="G995" i="2" a="1"/>
  <c r="G995" i="2" s="1"/>
  <c r="G987" i="2" a="1"/>
  <c r="G987" i="2" s="1"/>
  <c r="G981" i="2" a="1"/>
  <c r="G981" i="2" s="1"/>
  <c r="G973" i="2" a="1"/>
  <c r="G973" i="2" s="1"/>
  <c r="G944" i="2" a="1"/>
  <c r="G944" i="2" s="1"/>
  <c r="G936" i="2" a="1"/>
  <c r="G936" i="2" s="1"/>
  <c r="G928" i="2" a="1"/>
  <c r="G928" i="2" s="1"/>
  <c r="G933" i="2" a="1"/>
  <c r="G933" i="2" s="1"/>
  <c r="G942" i="2" a="1"/>
  <c r="G942" i="2" s="1"/>
  <c r="G951" i="2" a="1"/>
  <c r="G951" i="2" s="1"/>
  <c r="G960" i="2" a="1"/>
  <c r="G960" i="2" s="1"/>
  <c r="G965" i="2" a="1"/>
  <c r="G965" i="2" s="1"/>
  <c r="G974" i="2" a="1"/>
  <c r="G974" i="2" s="1"/>
  <c r="G983" i="2" a="1"/>
  <c r="G983" i="2" s="1"/>
  <c r="G992" i="2" a="1"/>
  <c r="G992" i="2" s="1"/>
  <c r="G997" i="2" a="1"/>
  <c r="G997" i="2" s="1"/>
  <c r="G929" i="2" a="1"/>
  <c r="G929" i="2" s="1"/>
  <c r="G938" i="2" a="1"/>
  <c r="G938" i="2" s="1"/>
  <c r="G947" i="2" a="1"/>
  <c r="G947" i="2" s="1"/>
  <c r="G956" i="2" a="1"/>
  <c r="G956" i="2" s="1"/>
  <c r="G961" i="2" a="1"/>
  <c r="G961" i="2" s="1"/>
  <c r="G970" i="2" a="1"/>
  <c r="G970" i="2" s="1"/>
  <c r="G979" i="2" a="1"/>
  <c r="G979" i="2" s="1"/>
  <c r="G988" i="2" a="1"/>
  <c r="G988" i="2" s="1"/>
  <c r="G993" i="2" a="1"/>
  <c r="G993" i="2" s="1"/>
  <c r="G934" i="2" a="1"/>
  <c r="G934" i="2" s="1"/>
  <c r="G943" i="2" a="1"/>
  <c r="G943" i="2" s="1"/>
  <c r="G952" i="2" a="1"/>
  <c r="G952" i="2" s="1"/>
  <c r="G957" i="2" a="1"/>
  <c r="G957" i="2" s="1"/>
  <c r="G966" i="2" a="1"/>
  <c r="G966" i="2" s="1"/>
  <c r="G975" i="2" a="1"/>
  <c r="G975" i="2" s="1"/>
  <c r="G984" i="2" a="1"/>
  <c r="G984" i="2" s="1"/>
  <c r="G989" i="2" a="1"/>
  <c r="G989" i="2" s="1"/>
  <c r="G998" i="2" a="1"/>
  <c r="G998" i="2" s="1"/>
  <c r="G962" i="2" a="1"/>
  <c r="G962" i="2" s="1"/>
  <c r="G954" i="2" a="1"/>
  <c r="G954" i="2" s="1"/>
  <c r="G967" i="2" a="1"/>
  <c r="G967" i="2" s="1"/>
  <c r="G945" i="2" a="1"/>
  <c r="G945" i="2" s="1"/>
  <c r="G937" i="2" a="1"/>
  <c r="G937" i="2" s="1"/>
  <c r="G1001" i="2" a="1"/>
  <c r="G1001" i="2" s="1"/>
  <c r="G980" i="2" a="1"/>
  <c r="G980" i="2" s="1"/>
  <c r="G972" i="2" a="1"/>
  <c r="G972" i="2" s="1"/>
  <c r="G964" i="2" a="1"/>
  <c r="G964" i="2" s="1"/>
  <c r="G958" i="2" a="1"/>
  <c r="G958" i="2" s="1"/>
  <c r="G950" i="2" a="1"/>
  <c r="G950" i="2" s="1"/>
  <c r="G990" i="2" a="1"/>
  <c r="G990" i="2" s="1"/>
  <c r="G939" i="2" a="1"/>
  <c r="G939" i="2" s="1"/>
  <c r="G959" i="2" a="1"/>
  <c r="G959" i="2" s="1"/>
  <c r="G1000" i="2" a="1"/>
  <c r="G1000" i="2" s="1"/>
  <c r="G994" i="2" a="1"/>
  <c r="G994" i="2" s="1"/>
  <c r="G986" i="2" a="1"/>
  <c r="G986" i="2" s="1"/>
  <c r="G978" i="2" a="1"/>
  <c r="G978" i="2" s="1"/>
  <c r="G935" i="2" a="1"/>
  <c r="G935" i="2" s="1"/>
  <c r="G976" i="2" a="1"/>
  <c r="G976" i="2" s="1"/>
  <c r="G968" i="2" a="1"/>
  <c r="G968" i="2" s="1"/>
  <c r="G946" i="2" a="1"/>
  <c r="G946" i="2" s="1"/>
  <c r="G996" i="2" a="1"/>
  <c r="G996" i="2" s="1"/>
  <c r="G982" i="2" a="1"/>
  <c r="G982" i="2" s="1"/>
  <c r="G931" i="2" a="1"/>
  <c r="G931" i="2" s="1"/>
  <c r="G971" i="2" a="1"/>
  <c r="G971" i="2" s="1"/>
  <c r="G963" i="2" a="1"/>
  <c r="G963" i="2" s="1"/>
  <c r="G955" i="2" a="1"/>
  <c r="G955" i="2" s="1"/>
  <c r="G949" i="2" a="1"/>
  <c r="G949" i="2" s="1"/>
  <c r="G941" i="2" a="1"/>
  <c r="G941" i="2" s="1"/>
  <c r="F1006" i="2"/>
  <c r="F1005" i="2"/>
  <c r="F100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<sst xmlns="http://schemas.openxmlformats.org/spreadsheetml/2006/main" count="3046" uniqueCount="26">
  <si>
    <t>User ID</t>
  </si>
  <si>
    <t>Gender</t>
  </si>
  <si>
    <t>Age</t>
  </si>
  <si>
    <t>AnnualSalary</t>
  </si>
  <si>
    <t>Purchased</t>
  </si>
  <si>
    <t>Male</t>
  </si>
  <si>
    <t>Female</t>
  </si>
  <si>
    <t>Age bracket</t>
  </si>
  <si>
    <t>Month salary</t>
  </si>
  <si>
    <t>Yes</t>
  </si>
  <si>
    <t>No</t>
  </si>
  <si>
    <t>Row Labels</t>
  </si>
  <si>
    <t>Middle-aged</t>
  </si>
  <si>
    <t>Old</t>
  </si>
  <si>
    <t>Young</t>
  </si>
  <si>
    <t>Grand Total</t>
  </si>
  <si>
    <t>Column Labels</t>
  </si>
  <si>
    <t>Count of Purchased</t>
  </si>
  <si>
    <t>Salary brackets</t>
  </si>
  <si>
    <t>Min salary</t>
  </si>
  <si>
    <t>Max salary</t>
  </si>
  <si>
    <t>Average salary</t>
  </si>
  <si>
    <t>Above average</t>
  </si>
  <si>
    <t>Average</t>
  </si>
  <si>
    <t>Low</t>
  </si>
  <si>
    <t>Car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</si>
</sst>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28"/>
      <color theme="0" tint="-0.14999847407452621"/>
      <name val="Abadi Extra Light"/>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 fontId="0" fillId="0" borderId="0" xfId="0" applyNumberFormat="1"/>
    <xf numFmtId="0" fontId="16" fillId="0" borderId="0" xfId="0" applyFont="1"/>
    <xf numFmtId="1" fontId="16"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 formatCode="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[car_purchases.xlsx]PivotTable!PivotTable1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Purchases by age</a:t>
            </a:r>
          </a:p>
        </c:rich>
      </c:tx>
      <c:layout>
        <c:manualLayout>
          <c:xMode val="edge"/>
          <c:yMode val="edge"/>
          <c:x val="0.39228907565177734"/>
          <c:y val="4.255791140559891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uk-UA"/>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72144685039370082"/>
          <c:h val="0.65853091280256637"/>
        </c:manualLayout>
      </c:layout>
      <c:lineChart>
        <c:grouping val="standard"/>
        <c:varyColors val="0"/>
        <c:ser>
          <c:idx val="0"/>
          <c:order val="0"/>
          <c:tx>
            <c:strRef>
              <c:f>PivotTable!$B$1:$B$2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PivotTable!$A$3:$A$6</c:f>
              <c:strCache>
                <c:ptCount val="3"/>
                <c:pt idx="0">
                  <c:v>Young</c:v>
                </c:pt>
                <c:pt idx="1">
                  <c:v>Middle-aged</c:v>
                </c:pt>
                <c:pt idx="2">
                  <c:v>Old</c:v>
                </c:pt>
              </c:strCache>
            </c:strRef>
          </c:cat>
          <c:val>
            <c:numRef>
              <c:f>PivotTable!$B$3:$B$6</c:f>
              <c:numCache>
                <c:formatCode>0</c:formatCode>
                <c:ptCount val="3"/>
                <c:pt idx="0">
                  <c:v>77</c:v>
                </c:pt>
                <c:pt idx="1">
                  <c:v>515</c:v>
                </c:pt>
                <c:pt idx="2">
                  <c:v>6</c:v>
                </c:pt>
              </c:numCache>
            </c:numRef>
          </c:val>
          <c:smooth val="0"/>
          <c:extLst>
            <c:ext xmlns:c16="http://schemas.microsoft.com/office/drawing/2014/chart" uri="{C3380CC4-5D6E-409C-BE32-E72D297353CC}">
              <c16:uniqueId val="{00000000-E539-4FE5-944F-F445353890D3}"/>
            </c:ext>
          </c:extLst>
        </c:ser>
        <c:ser>
          <c:idx val="1"/>
          <c:order val="1"/>
          <c:tx>
            <c:strRef>
              <c:f>PivotTable!$C$1:$C$2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PivotTable!$A$3:$A$6</c:f>
              <c:strCache>
                <c:ptCount val="3"/>
                <c:pt idx="0">
                  <c:v>Young</c:v>
                </c:pt>
                <c:pt idx="1">
                  <c:v>Middle-aged</c:v>
                </c:pt>
                <c:pt idx="2">
                  <c:v>Old</c:v>
                </c:pt>
              </c:strCache>
            </c:strRef>
          </c:cat>
          <c:val>
            <c:numRef>
              <c:f>PivotTable!$C$3:$C$6</c:f>
              <c:numCache>
                <c:formatCode>0</c:formatCode>
                <c:ptCount val="3"/>
                <c:pt idx="0">
                  <c:v>0</c:v>
                </c:pt>
                <c:pt idx="1">
                  <c:v>297</c:v>
                </c:pt>
                <c:pt idx="2">
                  <c:v>105</c:v>
                </c:pt>
              </c:numCache>
            </c:numRef>
          </c:val>
          <c:smooth val="0"/>
          <c:extLst>
            <c:ext xmlns:c16="http://schemas.microsoft.com/office/drawing/2014/chart" uri="{C3380CC4-5D6E-409C-BE32-E72D297353CC}">
              <c16:uniqueId val="{00000006-E539-4FE5-944F-F445353890D3}"/>
            </c:ext>
          </c:extLst>
        </c:ser>
        <c:dLbls>
          <c:showLegendKey val="0"/>
          <c:showVal val="0"/>
          <c:showCatName val="0"/>
          <c:showSerName val="0"/>
          <c:showPercent val="0"/>
          <c:showBubbleSize val="0"/>
        </c:dLbls>
        <c:marker val="1"/>
        <c:smooth val="0"/>
        <c:axId val="347638040"/>
        <c:axId val="347635744"/>
      </c:lineChart>
      <c:catAx>
        <c:axId val="3476380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layout>
            <c:manualLayout>
              <c:xMode val="edge"/>
              <c:yMode val="edge"/>
              <c:x val="0.38283240308218552"/>
              <c:y val="0.895655011049646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uk-UA"/>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crossAx val="347635744"/>
        <c:crosses val="autoZero"/>
        <c:auto val="1"/>
        <c:lblAlgn val="ctr"/>
        <c:lblOffset val="100"/>
        <c:noMultiLvlLbl val="0"/>
      </c:catAx>
      <c:valAx>
        <c:axId val="34763574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crossAx val="347638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[car_purchases.xlsx]PivotTable!PivotTable2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Purchases</a:t>
            </a:r>
            <a:r>
              <a:rPr lang="en-US" baseline="0"/>
              <a:t> by gender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uk-UA"/>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PivotTable!$B$27:$B$28</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PivotTable!$A$29:$A$31</c:f>
              <c:strCache>
                <c:ptCount val="2"/>
                <c:pt idx="0">
                  <c:v>Female</c:v>
                </c:pt>
                <c:pt idx="1">
                  <c:v>Male</c:v>
                </c:pt>
              </c:strCache>
            </c:strRef>
          </c:cat>
          <c:val>
            <c:numRef>
              <c:f>PivotTable!$B$29:$B$31</c:f>
              <c:numCache>
                <c:formatCode>General</c:formatCode>
                <c:ptCount val="2"/>
                <c:pt idx="0">
                  <c:v>297</c:v>
                </c:pt>
                <c:pt idx="1">
                  <c:v>301</c:v>
                </c:pt>
              </c:numCache>
            </c:numRef>
          </c:val>
          <c:extLst>
            <c:ext xmlns:c16="http://schemas.microsoft.com/office/drawing/2014/chart" uri="{C3380CC4-5D6E-409C-BE32-E72D297353CC}">
              <c16:uniqueId val="{00000000-03DE-4E55-92BF-6AD99B1B5C9E}"/>
            </c:ext>
          </c:extLst>
        </c:ser>
        <c:ser>
          <c:idx val="1"/>
          <c:order val="1"/>
          <c:tx>
            <c:strRef>
              <c:f>PivotTable!$C$27:$C$28</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PivotTable!$A$29:$A$31</c:f>
              <c:strCache>
                <c:ptCount val="2"/>
                <c:pt idx="0">
                  <c:v>Female</c:v>
                </c:pt>
                <c:pt idx="1">
                  <c:v>Male</c:v>
                </c:pt>
              </c:strCache>
            </c:strRef>
          </c:cat>
          <c:val>
            <c:numRef>
              <c:f>PivotTable!$C$29:$C$31</c:f>
              <c:numCache>
                <c:formatCode>General</c:formatCode>
                <c:ptCount val="2"/>
                <c:pt idx="0">
                  <c:v>219</c:v>
                </c:pt>
                <c:pt idx="1">
                  <c:v>183</c:v>
                </c:pt>
              </c:numCache>
            </c:numRef>
          </c:val>
          <c:extLst>
            <c:ext xmlns:c16="http://schemas.microsoft.com/office/drawing/2014/chart" uri="{C3380CC4-5D6E-409C-BE32-E72D297353CC}">
              <c16:uniqueId val="{00000005-03DE-4E55-92BF-6AD99B1B5C9E}"/>
            </c:ext>
          </c:extLst>
        </c:ser>
        <c:dLbls>
          <c:showLegendKey val="0"/>
          <c:showVal val="0"/>
          <c:showCatName val="0"/>
          <c:showSerName val="0"/>
          <c:showPercent val="0"/>
          <c:showBubbleSize val="0"/>
        </c:dLbls>
        <c:gapWidth val="100"/>
        <c:overlap val="-24"/>
        <c:axId val="347645256"/>
        <c:axId val="470045816"/>
      </c:barChart>
      <c:catAx>
        <c:axId val="3476452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5290680263155386"/>
              <c:y val="0.8703127006349259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uk-UA"/>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crossAx val="470045816"/>
        <c:crosses val="autoZero"/>
        <c:auto val="1"/>
        <c:lblAlgn val="ctr"/>
        <c:lblOffset val="100"/>
        <c:noMultiLvlLbl val="0"/>
      </c:catAx>
      <c:valAx>
        <c:axId val="4700458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crossAx val="34764525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uk-UA"/>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[car_purchases.xlsx]PivotTable!PivotTable3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Purchases</a:t>
            </a:r>
            <a:r>
              <a:rPr lang="en-US" baseline="0"/>
              <a:t> by salary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uk-U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PivotTable!$B$51:$B$52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PivotTable!$A$53:$A$56</c:f>
              <c:strCache>
                <c:ptCount val="3"/>
                <c:pt idx="0">
                  <c:v>Low</c:v>
                </c:pt>
                <c:pt idx="1">
                  <c:v>Average</c:v>
                </c:pt>
                <c:pt idx="2">
                  <c:v>Above average</c:v>
                </c:pt>
              </c:strCache>
            </c:strRef>
          </c:cat>
          <c:val>
            <c:numRef>
              <c:f>PivotTable!$B$53:$B$56</c:f>
              <c:numCache>
                <c:formatCode>General</c:formatCode>
                <c:ptCount val="3"/>
                <c:pt idx="0">
                  <c:v>152</c:v>
                </c:pt>
                <c:pt idx="1">
                  <c:v>419</c:v>
                </c:pt>
                <c:pt idx="2">
                  <c:v>27</c:v>
                </c:pt>
              </c:numCache>
            </c:numRef>
          </c:val>
          <c:extLst>
            <c:ext xmlns:c16="http://schemas.microsoft.com/office/drawing/2014/chart" uri="{C3380CC4-5D6E-409C-BE32-E72D297353CC}">
              <c16:uniqueId val="{00000000-8BCA-4EC0-BB25-81774B21B317}"/>
            </c:ext>
          </c:extLst>
        </c:ser>
        <c:ser>
          <c:idx val="1"/>
          <c:order val="1"/>
          <c:tx>
            <c:strRef>
              <c:f>PivotTable!$C$51:$C$52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PivotTable!$A$53:$A$56</c:f>
              <c:strCache>
                <c:ptCount val="3"/>
                <c:pt idx="0">
                  <c:v>Low</c:v>
                </c:pt>
                <c:pt idx="1">
                  <c:v>Average</c:v>
                </c:pt>
                <c:pt idx="2">
                  <c:v>Above average</c:v>
                </c:pt>
              </c:strCache>
            </c:strRef>
          </c:cat>
          <c:val>
            <c:numRef>
              <c:f>PivotTable!$C$53:$C$56</c:f>
              <c:numCache>
                <c:formatCode>General</c:formatCode>
                <c:ptCount val="3"/>
                <c:pt idx="0">
                  <c:v>109</c:v>
                </c:pt>
                <c:pt idx="1">
                  <c:v>135</c:v>
                </c:pt>
                <c:pt idx="2">
                  <c:v>158</c:v>
                </c:pt>
              </c:numCache>
            </c:numRef>
          </c:val>
          <c:extLst>
            <c:ext xmlns:c16="http://schemas.microsoft.com/office/drawing/2014/chart" uri="{C3380CC4-5D6E-409C-BE32-E72D297353CC}">
              <c16:uniqueId val="{00000009-8BCA-4EC0-BB25-81774B21B317}"/>
            </c:ext>
          </c:extLst>
        </c:ser>
        <c:dLbls>
          <c:showLegendKey val="0"/>
          <c:showVal val="0"/>
          <c:showCatName val="0"/>
          <c:showSerName val="0"/>
          <c:showPercent val="0"/>
          <c:showBubbleSize val="0"/>
        </c:dLbls>
        <c:gapWidth val="100"/>
        <c:shape val="box"/>
        <c:axId val="679658728"/>
        <c:axId val="679661680"/>
        <c:axId val="0"/>
      </c:bar3DChart>
      <c:catAx>
        <c:axId val="6796587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Salary</a:t>
                </a:r>
                <a:endParaRPr lang="en-US" baseline="0"/>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uk-UA"/>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crossAx val="679661680"/>
        <c:crosses val="autoZero"/>
        <c:auto val="1"/>
        <c:lblAlgn val="ctr"/>
        <c:lblOffset val="100"/>
        <c:noMultiLvlLbl val="0"/>
      </c:catAx>
      <c:valAx>
        <c:axId val="6796616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crossAx val="679658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[car_purchases.xlsx]PivotTable!PivotTable1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Purchases by age</a:t>
            </a:r>
          </a:p>
        </c:rich>
      </c:tx>
      <c:layout>
        <c:manualLayout>
          <c:xMode val="edge"/>
          <c:yMode val="edge"/>
          <c:x val="0.39228907565177734"/>
          <c:y val="4.255791140559891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uk-UA"/>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72144685039370082"/>
          <c:h val="0.65853091280256637"/>
        </c:manualLayout>
      </c:layout>
      <c:lineChart>
        <c:grouping val="standard"/>
        <c:varyColors val="0"/>
        <c:ser>
          <c:idx val="0"/>
          <c:order val="0"/>
          <c:tx>
            <c:strRef>
              <c:f>PivotTable!$B$1:$B$2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PivotTable!$A$3:$A$6</c:f>
              <c:strCache>
                <c:ptCount val="3"/>
                <c:pt idx="0">
                  <c:v>Young</c:v>
                </c:pt>
                <c:pt idx="1">
                  <c:v>Middle-aged</c:v>
                </c:pt>
                <c:pt idx="2">
                  <c:v>Old</c:v>
                </c:pt>
              </c:strCache>
            </c:strRef>
          </c:cat>
          <c:val>
            <c:numRef>
              <c:f>PivotTable!$B$3:$B$6</c:f>
              <c:numCache>
                <c:formatCode>0</c:formatCode>
                <c:ptCount val="3"/>
                <c:pt idx="0">
                  <c:v>77</c:v>
                </c:pt>
                <c:pt idx="1">
                  <c:v>515</c:v>
                </c:pt>
                <c:pt idx="2">
                  <c:v>6</c:v>
                </c:pt>
              </c:numCache>
            </c:numRef>
          </c:val>
          <c:smooth val="0"/>
          <c:extLst>
            <c:ext xmlns:c16="http://schemas.microsoft.com/office/drawing/2014/chart" uri="{C3380CC4-5D6E-409C-BE32-E72D297353CC}">
              <c16:uniqueId val="{00000000-88EF-466B-8745-5BA65EBF79EF}"/>
            </c:ext>
          </c:extLst>
        </c:ser>
        <c:ser>
          <c:idx val="1"/>
          <c:order val="1"/>
          <c:tx>
            <c:strRef>
              <c:f>PivotTable!$C$1:$C$2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PivotTable!$A$3:$A$6</c:f>
              <c:strCache>
                <c:ptCount val="3"/>
                <c:pt idx="0">
                  <c:v>Young</c:v>
                </c:pt>
                <c:pt idx="1">
                  <c:v>Middle-aged</c:v>
                </c:pt>
                <c:pt idx="2">
                  <c:v>Old</c:v>
                </c:pt>
              </c:strCache>
            </c:strRef>
          </c:cat>
          <c:val>
            <c:numRef>
              <c:f>PivotTable!$C$3:$C$6</c:f>
              <c:numCache>
                <c:formatCode>0</c:formatCode>
                <c:ptCount val="3"/>
                <c:pt idx="0">
                  <c:v>0</c:v>
                </c:pt>
                <c:pt idx="1">
                  <c:v>297</c:v>
                </c:pt>
                <c:pt idx="2">
                  <c:v>105</c:v>
                </c:pt>
              </c:numCache>
            </c:numRef>
          </c:val>
          <c:smooth val="0"/>
          <c:extLst>
            <c:ext xmlns:c16="http://schemas.microsoft.com/office/drawing/2014/chart" uri="{C3380CC4-5D6E-409C-BE32-E72D297353CC}">
              <c16:uniqueId val="{00000005-88EF-466B-8745-5BA65EBF79EF}"/>
            </c:ext>
          </c:extLst>
        </c:ser>
        <c:dLbls>
          <c:showLegendKey val="0"/>
          <c:showVal val="0"/>
          <c:showCatName val="0"/>
          <c:showSerName val="0"/>
          <c:showPercent val="0"/>
          <c:showBubbleSize val="0"/>
        </c:dLbls>
        <c:marker val="1"/>
        <c:smooth val="0"/>
        <c:axId val="347638040"/>
        <c:axId val="347635744"/>
      </c:lineChart>
      <c:catAx>
        <c:axId val="3476380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layout>
            <c:manualLayout>
              <c:xMode val="edge"/>
              <c:yMode val="edge"/>
              <c:x val="0.40250634755564735"/>
              <c:y val="0.8956550939392902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uk-UA"/>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crossAx val="347635744"/>
        <c:crosses val="autoZero"/>
        <c:auto val="1"/>
        <c:lblAlgn val="ctr"/>
        <c:lblOffset val="100"/>
        <c:noMultiLvlLbl val="0"/>
      </c:catAx>
      <c:valAx>
        <c:axId val="34763574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crossAx val="347638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[car_purchases.xlsx]PivotTable!PivotTable2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Purchases</a:t>
            </a:r>
            <a:r>
              <a:rPr lang="en-US" baseline="0"/>
              <a:t> by gender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uk-UA"/>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PivotTable!$B$27:$B$28</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PivotTable!$A$29:$A$31</c:f>
              <c:strCache>
                <c:ptCount val="2"/>
                <c:pt idx="0">
                  <c:v>Female</c:v>
                </c:pt>
                <c:pt idx="1">
                  <c:v>Male</c:v>
                </c:pt>
              </c:strCache>
            </c:strRef>
          </c:cat>
          <c:val>
            <c:numRef>
              <c:f>PivotTable!$B$29:$B$31</c:f>
              <c:numCache>
                <c:formatCode>General</c:formatCode>
                <c:ptCount val="2"/>
                <c:pt idx="0">
                  <c:v>297</c:v>
                </c:pt>
                <c:pt idx="1">
                  <c:v>301</c:v>
                </c:pt>
              </c:numCache>
            </c:numRef>
          </c:val>
          <c:extLst>
            <c:ext xmlns:c16="http://schemas.microsoft.com/office/drawing/2014/chart" uri="{C3380CC4-5D6E-409C-BE32-E72D297353CC}">
              <c16:uniqueId val="{00000000-AC07-4EFD-9706-7BC2623BB975}"/>
            </c:ext>
          </c:extLst>
        </c:ser>
        <c:ser>
          <c:idx val="1"/>
          <c:order val="1"/>
          <c:tx>
            <c:strRef>
              <c:f>PivotTable!$C$27:$C$28</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PivotTable!$A$29:$A$31</c:f>
              <c:strCache>
                <c:ptCount val="2"/>
                <c:pt idx="0">
                  <c:v>Female</c:v>
                </c:pt>
                <c:pt idx="1">
                  <c:v>Male</c:v>
                </c:pt>
              </c:strCache>
            </c:strRef>
          </c:cat>
          <c:val>
            <c:numRef>
              <c:f>PivotTable!$C$29:$C$31</c:f>
              <c:numCache>
                <c:formatCode>General</c:formatCode>
                <c:ptCount val="2"/>
                <c:pt idx="0">
                  <c:v>219</c:v>
                </c:pt>
                <c:pt idx="1">
                  <c:v>183</c:v>
                </c:pt>
              </c:numCache>
            </c:numRef>
          </c:val>
          <c:extLst>
            <c:ext xmlns:c16="http://schemas.microsoft.com/office/drawing/2014/chart" uri="{C3380CC4-5D6E-409C-BE32-E72D297353CC}">
              <c16:uniqueId val="{00000005-AC07-4EFD-9706-7BC2623BB975}"/>
            </c:ext>
          </c:extLst>
        </c:ser>
        <c:dLbls>
          <c:showLegendKey val="0"/>
          <c:showVal val="0"/>
          <c:showCatName val="0"/>
          <c:showSerName val="0"/>
          <c:showPercent val="0"/>
          <c:showBubbleSize val="0"/>
        </c:dLbls>
        <c:gapWidth val="100"/>
        <c:overlap val="-24"/>
        <c:axId val="347645256"/>
        <c:axId val="470045816"/>
      </c:barChart>
      <c:catAx>
        <c:axId val="3476452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5290680263155386"/>
              <c:y val="0.8703127006349259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uk-UA"/>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crossAx val="470045816"/>
        <c:crosses val="autoZero"/>
        <c:auto val="1"/>
        <c:lblAlgn val="ctr"/>
        <c:lblOffset val="100"/>
        <c:noMultiLvlLbl val="0"/>
      </c:catAx>
      <c:valAx>
        <c:axId val="4700458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crossAx val="34764525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uk-UA"/>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[car_purchases.xlsx]PivotTable!PivotTable3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Purchases</a:t>
            </a:r>
            <a:r>
              <a:rPr lang="en-US" baseline="0"/>
              <a:t> by salary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uk-U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PivotTable!$B$51:$B$52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PivotTable!$A$53:$A$56</c:f>
              <c:strCache>
                <c:ptCount val="3"/>
                <c:pt idx="0">
                  <c:v>Low</c:v>
                </c:pt>
                <c:pt idx="1">
                  <c:v>Average</c:v>
                </c:pt>
                <c:pt idx="2">
                  <c:v>Above average</c:v>
                </c:pt>
              </c:strCache>
            </c:strRef>
          </c:cat>
          <c:val>
            <c:numRef>
              <c:f>PivotTable!$B$53:$B$56</c:f>
              <c:numCache>
                <c:formatCode>General</c:formatCode>
                <c:ptCount val="3"/>
                <c:pt idx="0">
                  <c:v>152</c:v>
                </c:pt>
                <c:pt idx="1">
                  <c:v>419</c:v>
                </c:pt>
                <c:pt idx="2">
                  <c:v>27</c:v>
                </c:pt>
              </c:numCache>
            </c:numRef>
          </c:val>
          <c:extLst>
            <c:ext xmlns:c16="http://schemas.microsoft.com/office/drawing/2014/chart" uri="{C3380CC4-5D6E-409C-BE32-E72D297353CC}">
              <c16:uniqueId val="{00000000-BDE3-4008-B537-1117BF88B18A}"/>
            </c:ext>
          </c:extLst>
        </c:ser>
        <c:ser>
          <c:idx val="1"/>
          <c:order val="1"/>
          <c:tx>
            <c:strRef>
              <c:f>PivotTable!$C$51:$C$52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PivotTable!$A$53:$A$56</c:f>
              <c:strCache>
                <c:ptCount val="3"/>
                <c:pt idx="0">
                  <c:v>Low</c:v>
                </c:pt>
                <c:pt idx="1">
                  <c:v>Average</c:v>
                </c:pt>
                <c:pt idx="2">
                  <c:v>Above average</c:v>
                </c:pt>
              </c:strCache>
            </c:strRef>
          </c:cat>
          <c:val>
            <c:numRef>
              <c:f>PivotTable!$C$53:$C$56</c:f>
              <c:numCache>
                <c:formatCode>General</c:formatCode>
                <c:ptCount val="3"/>
                <c:pt idx="0">
                  <c:v>109</c:v>
                </c:pt>
                <c:pt idx="1">
                  <c:v>135</c:v>
                </c:pt>
                <c:pt idx="2">
                  <c:v>158</c:v>
                </c:pt>
              </c:numCache>
            </c:numRef>
          </c:val>
          <c:extLst>
            <c:ext xmlns:c16="http://schemas.microsoft.com/office/drawing/2014/chart" uri="{C3380CC4-5D6E-409C-BE32-E72D297353CC}">
              <c16:uniqueId val="{00000007-BDE3-4008-B537-1117BF88B18A}"/>
            </c:ext>
          </c:extLst>
        </c:ser>
        <c:dLbls>
          <c:showLegendKey val="0"/>
          <c:showVal val="0"/>
          <c:showCatName val="0"/>
          <c:showSerName val="0"/>
          <c:showPercent val="0"/>
          <c:showBubbleSize val="0"/>
        </c:dLbls>
        <c:gapWidth val="100"/>
        <c:shape val="box"/>
        <c:axId val="679658728"/>
        <c:axId val="679661680"/>
        <c:axId val="0"/>
      </c:bar3DChart>
      <c:catAx>
        <c:axId val="6796587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Salary</a:t>
                </a:r>
                <a:endParaRPr lang="en-US" baseline="0"/>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uk-UA"/>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crossAx val="679661680"/>
        <c:crosses val="autoZero"/>
        <c:auto val="1"/>
        <c:lblAlgn val="ctr"/>
        <c:lblOffset val="100"/>
        <c:noMultiLvlLbl val="0"/>
      </c:catAx>
      <c:valAx>
        <c:axId val="6796616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crossAx val="679658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199570</xdr:colOff>
      <xdr:row>1</xdr:row>
      <xdr:rowOff>32657</xdr:rowOff>
    </xdr:from>
    <xdr:to>
      <xdr:col>15</xdr:col>
      <xdr:colOff>535214</xdr:colOff>
      <xdr:row>21</xdr:row>
      <xdr:rowOff>54429</xdr:rowOff>
    </xdr:to>
    <xdr:graphicFrame macro="">
      <xdr:nvGraphicFramePr>
        <xdr:cNvPr id="2" name="Chart 1">
          <a:extLst>
            <a:ext uri="{FF2B5EF4-FFF2-40B4-BE49-F238E27FC236}">
              <a16:creationId xmlns:a16="http://schemas.microsoft.com/office/drawing/2014/main" id="{9C4A6A1B-445B-833F-12EC-73DD3939F0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31750</xdr:colOff>
      <xdr:row>26</xdr:row>
      <xdr:rowOff>11793</xdr:rowOff>
    </xdr:from>
    <xdr:to>
      <xdr:col>15</xdr:col>
      <xdr:colOff>553357</xdr:colOff>
      <xdr:row>44</xdr:row>
      <xdr:rowOff>172357</xdr:rowOff>
    </xdr:to>
    <xdr:graphicFrame macro="">
      <xdr:nvGraphicFramePr>
        <xdr:cNvPr id="3" name="Chart 2">
          <a:extLst>
            <a:ext uri="{FF2B5EF4-FFF2-40B4-BE49-F238E27FC236}">
              <a16:creationId xmlns:a16="http://schemas.microsoft.com/office/drawing/2014/main" id="{58FF1829-9B2D-A831-91AB-9D9BB4F414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548820</xdr:colOff>
      <xdr:row>47</xdr:row>
      <xdr:rowOff>93435</xdr:rowOff>
    </xdr:from>
    <xdr:to>
      <xdr:col>16</xdr:col>
      <xdr:colOff>244928</xdr:colOff>
      <xdr:row>73</xdr:row>
      <xdr:rowOff>163285</xdr:rowOff>
    </xdr:to>
    <xdr:graphicFrame macro="">
      <xdr:nvGraphicFramePr>
        <xdr:cNvPr id="4" name="Chart 3">
          <a:extLst>
            <a:ext uri="{FF2B5EF4-FFF2-40B4-BE49-F238E27FC236}">
              <a16:creationId xmlns:a16="http://schemas.microsoft.com/office/drawing/2014/main" id="{24110FAE-4F00-E576-F216-188E3ACB3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172406</xdr:colOff>
      <xdr:row>23</xdr:row>
      <xdr:rowOff>143130</xdr:rowOff>
    </xdr:from>
    <xdr:to>
      <xdr:col>17</xdr:col>
      <xdr:colOff>598190</xdr:colOff>
      <xdr:row>37</xdr:row>
      <xdr:rowOff>136203</xdr:rowOff>
    </xdr:to>
    <xdr:graphicFrame macro="">
      <xdr:nvGraphicFramePr>
        <xdr:cNvPr id="2" name="Chart 1">
          <a:extLst>
            <a:ext uri="{FF2B5EF4-FFF2-40B4-BE49-F238E27FC236}">
              <a16:creationId xmlns:a16="http://schemas.microsoft.com/office/drawing/2014/main" id="{1BC05382-1D5C-482F-8722-E5DB0FD75A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228736</xdr:colOff>
      <xdr:row>6</xdr:row>
      <xdr:rowOff>115453</xdr:rowOff>
    </xdr:from>
    <xdr:to>
      <xdr:col>17</xdr:col>
      <xdr:colOff>598190</xdr:colOff>
      <xdr:row>23</xdr:row>
      <xdr:rowOff>106019</xdr:rowOff>
    </xdr:to>
    <xdr:graphicFrame macro="">
      <xdr:nvGraphicFramePr>
        <xdr:cNvPr id="3" name="Chart 2">
          <a:extLst>
            <a:ext uri="{FF2B5EF4-FFF2-40B4-BE49-F238E27FC236}">
              <a16:creationId xmlns:a16="http://schemas.microsoft.com/office/drawing/2014/main" id="{C633E2E2-8833-4485-A905-2B2901EDA9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165652</xdr:colOff>
      <xdr:row>6</xdr:row>
      <xdr:rowOff>115453</xdr:rowOff>
    </xdr:from>
    <xdr:to>
      <xdr:col>11</xdr:col>
      <xdr:colOff>193261</xdr:colOff>
      <xdr:row>23</xdr:row>
      <xdr:rowOff>101232</xdr:rowOff>
    </xdr:to>
    <xdr:graphicFrame macro="">
      <xdr:nvGraphicFramePr>
        <xdr:cNvPr id="4" name="Chart 3">
          <a:extLst>
            <a:ext uri="{FF2B5EF4-FFF2-40B4-BE49-F238E27FC236}">
              <a16:creationId xmlns:a16="http://schemas.microsoft.com/office/drawing/2014/main" id="{256CB8C5-6B39-46CA-B95E-2DE6E6DFEF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134256</xdr:colOff>
      <xdr:row>13</xdr:row>
      <xdr:rowOff>103414</xdr:rowOff>
    </xdr:from>
    <xdr:to>
      <xdr:col>4</xdr:col>
      <xdr:colOff>45356</xdr:colOff>
      <xdr:row>18</xdr:row>
      <xdr:rowOff>136072</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D1016CC7-0776-E175-15E3-09C05DD7825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4256" y="2496168"/>
              <a:ext cx="2340665" cy="952947"/>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120650</xdr:colOff>
      <xdr:row>6</xdr:row>
      <xdr:rowOff>89809</xdr:rowOff>
    </xdr:from>
    <xdr:to>
      <xdr:col>4</xdr:col>
      <xdr:colOff>45357</xdr:colOff>
      <xdr:row>13</xdr:row>
      <xdr:rowOff>9073</xdr:rowOff>
    </xdr:to>
    <mc:AlternateContent xmlns:mc="http://schemas.openxmlformats.org/markup-compatibility/2006" xmlns:a14="http://schemas.microsoft.com/office/drawing/2010/main">
      <mc:Choice Requires="a14">
        <xdr:graphicFrame macro="">
          <xdr:nvGraphicFramePr>
            <xdr:cNvPr id="6" name="Age bracket">
              <a:extLst>
                <a:ext uri="{FF2B5EF4-FFF2-40B4-BE49-F238E27FC236}">
                  <a16:creationId xmlns:a16="http://schemas.microsoft.com/office/drawing/2014/main" id="{73A2381D-99C7-C3DE-DC2D-4C20A7797B6E}"/>
                </a:ext>
              </a:extLst>
            </xdr:cNvPr>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mlns="">
        <xdr:sp macro="" textlink="">
          <xdr:nvSpPr>
            <xdr:cNvPr id="0" name=""/>
            <xdr:cNvSpPr>
              <a:spLocks noTextEdit="1"/>
            </xdr:cNvSpPr>
          </xdr:nvSpPr>
          <xdr:spPr>
            <a:xfrm>
              <a:off x="120650" y="1194157"/>
              <a:ext cx="2354272" cy="1207670"/>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117928</xdr:colOff>
      <xdr:row>19</xdr:row>
      <xdr:rowOff>48986</xdr:rowOff>
    </xdr:from>
    <xdr:to>
      <xdr:col>4</xdr:col>
      <xdr:colOff>45356</xdr:colOff>
      <xdr:row>26</xdr:row>
      <xdr:rowOff>54428</xdr:rowOff>
    </xdr:to>
    <mc:AlternateContent xmlns:mc="http://schemas.openxmlformats.org/markup-compatibility/2006" xmlns:a14="http://schemas.microsoft.com/office/drawing/2010/main">
      <mc:Choice Requires="a14">
        <xdr:graphicFrame macro="">
          <xdr:nvGraphicFramePr>
            <xdr:cNvPr id="7" name="Salary">
              <a:extLst>
                <a:ext uri="{FF2B5EF4-FFF2-40B4-BE49-F238E27FC236}">
                  <a16:creationId xmlns:a16="http://schemas.microsoft.com/office/drawing/2014/main" id="{80214B61-49FF-D152-6699-CBC89764CD27}"/>
                </a:ext>
              </a:extLst>
            </xdr:cNvPr>
            <xdr:cNvGraphicFramePr/>
          </xdr:nvGraphicFramePr>
          <xdr:xfrm>
            <a:off x="0" y="0"/>
            <a:ext cx="0" cy="0"/>
          </xdr:xfrm>
          <a:graphic>
            <a:graphicData uri="http://schemas.microsoft.com/office/drawing/2010/slicer">
              <sle:slicer xmlns:sle="http://schemas.microsoft.com/office/drawing/2010/slicer" name="Salary"/>
            </a:graphicData>
          </a:graphic>
        </xdr:graphicFrame>
      </mc:Choice>
      <mc:Fallback xmlns="">
        <xdr:sp macro="" textlink="">
          <xdr:nvSpPr>
            <xdr:cNvPr id="0" name=""/>
            <xdr:cNvSpPr>
              <a:spLocks noTextEdit="1"/>
            </xdr:cNvSpPr>
          </xdr:nvSpPr>
          <xdr:spPr>
            <a:xfrm>
              <a:off x="117928" y="3546087"/>
              <a:ext cx="2356993" cy="1293848"/>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kyta Abramenko" refreshedDate="44752.58188888889" createdVersion="8" refreshedVersion="8" minRefreshableVersion="3" recordCount="1000" xr:uid="{00000000-000A-0000-FFFF-FFFF36000000}">
  <cacheSource type="worksheet">
    <worksheetSource ref="A1:H1001" sheet="Worksheet"/>
  </cacheSource>
  <cacheFields count="8">
    <cacheField name="User ID" numFmtId="0">
      <sharedItems containsSemiMixedTypes="0" containsString="0" containsNumber="1" containsInteger="1" minValue="1" maxValue="1000"/>
    </cacheField>
    <cacheField name="Gender" numFmtId="0">
      <sharedItems count="2">
        <s v="Female"/>
        <s v="Male"/>
      </sharedItems>
    </cacheField>
    <cacheField name="Age" numFmtId="0">
      <sharedItems containsSemiMixedTypes="0" containsString="0" containsNumber="1" containsInteger="1" minValue="18" maxValue="63"/>
    </cacheField>
    <cacheField name="Age bracket" numFmtId="0">
      <sharedItems count="3">
        <s v="Young"/>
        <s v="Middle-aged"/>
        <s v="Old"/>
      </sharedItems>
    </cacheField>
    <cacheField name="AnnualSalary" numFmtId="0">
      <sharedItems containsSemiMixedTypes="0" containsString="0" containsNumber="1" containsInteger="1" minValue="15000" maxValue="152500"/>
    </cacheField>
    <cacheField name="Month salary" numFmtId="1">
      <sharedItems containsSemiMixedTypes="0" containsString="0" containsNumber="1" minValue="1250" maxValue="12708.333333333334"/>
    </cacheField>
    <cacheField name="Salary brackets" numFmtId="1">
      <sharedItems containsBlank="1" count="4">
        <s v="Low"/>
        <s v="Average"/>
        <s v="Above average"/>
        <m u="1"/>
      </sharedItems>
    </cacheField>
    <cacheField name="Purchased" numFmtId="0">
      <sharedItems count="2">
        <s v="No"/>
        <s v="Yes"/>
      </sharedItems>
    </cacheField>
  </cacheFields>
  <extLst>
    <ext xmlns:x14="http://schemas.microsoft.com/office/spreadsheetml/2009/9/main" uri="{725AE2AE-9491-48be-B2B4-4EB974FC3084}">
      <x14:pivotCacheDefinition pivotCacheId="1552800667"/>
    </ext>
  </extLst>
</pivotCacheDefinition>
</file>

<file path=xl/pivotCache/pivotCacheRecords1.xml><?xml version="1.0" encoding="utf-8"?>
<pivotCacheRecords xmlns="http://schemas.openxmlformats.org/spreadsheetml/2006/main" xmlns:r="http://schemas.openxmlformats.org/officeDocument/2006/relationships" count="1000">
  <r>
    <n v="947"/>
    <x v="0"/>
    <n v="21"/>
    <x v="0"/>
    <n v="16000"/>
    <n v="1333.3333333333333"/>
    <x v="0"/>
    <x v="0"/>
  </r>
  <r>
    <n v="714"/>
    <x v="0"/>
    <n v="22"/>
    <x v="0"/>
    <n v="17500"/>
    <n v="1458.3333333333333"/>
    <x v="0"/>
    <x v="0"/>
  </r>
  <r>
    <n v="410"/>
    <x v="1"/>
    <n v="22"/>
    <x v="0"/>
    <n v="18000"/>
    <n v="1500"/>
    <x v="0"/>
    <x v="0"/>
  </r>
  <r>
    <n v="156"/>
    <x v="1"/>
    <n v="19"/>
    <x v="0"/>
    <n v="19000"/>
    <n v="1583.3333333333333"/>
    <x v="0"/>
    <x v="0"/>
  </r>
  <r>
    <n v="460"/>
    <x v="1"/>
    <n v="24"/>
    <x v="0"/>
    <n v="19000"/>
    <n v="1583.3333333333333"/>
    <x v="0"/>
    <x v="0"/>
  </r>
  <r>
    <n v="245"/>
    <x v="1"/>
    <n v="23"/>
    <x v="0"/>
    <n v="19500"/>
    <n v="1625"/>
    <x v="0"/>
    <x v="0"/>
  </r>
  <r>
    <n v="726"/>
    <x v="1"/>
    <n v="23"/>
    <x v="0"/>
    <n v="20000"/>
    <n v="1666.6666666666667"/>
    <x v="0"/>
    <x v="0"/>
  </r>
  <r>
    <n v="987"/>
    <x v="1"/>
    <n v="20"/>
    <x v="0"/>
    <n v="20500"/>
    <n v="1708.3333333333333"/>
    <x v="0"/>
    <x v="0"/>
  </r>
  <r>
    <n v="713"/>
    <x v="0"/>
    <n v="19"/>
    <x v="0"/>
    <n v="21000"/>
    <n v="1750"/>
    <x v="0"/>
    <x v="0"/>
  </r>
  <r>
    <n v="873"/>
    <x v="1"/>
    <n v="24"/>
    <x v="0"/>
    <n v="21500"/>
    <n v="1791.6666666666667"/>
    <x v="0"/>
    <x v="0"/>
  </r>
  <r>
    <n v="513"/>
    <x v="0"/>
    <n v="20"/>
    <x v="0"/>
    <n v="22500"/>
    <n v="1875"/>
    <x v="0"/>
    <x v="0"/>
  </r>
  <r>
    <n v="563"/>
    <x v="0"/>
    <n v="20"/>
    <x v="0"/>
    <n v="23000"/>
    <n v="1916.6666666666667"/>
    <x v="0"/>
    <x v="0"/>
  </r>
  <r>
    <n v="152"/>
    <x v="1"/>
    <n v="24"/>
    <x v="0"/>
    <n v="23000"/>
    <n v="1916.6666666666667"/>
    <x v="0"/>
    <x v="0"/>
  </r>
  <r>
    <n v="235"/>
    <x v="0"/>
    <n v="21"/>
    <x v="0"/>
    <n v="24500"/>
    <n v="2041.6666666666667"/>
    <x v="0"/>
    <x v="0"/>
  </r>
  <r>
    <n v="174"/>
    <x v="1"/>
    <n v="19"/>
    <x v="0"/>
    <n v="25000"/>
    <n v="2083.3333333333335"/>
    <x v="0"/>
    <x v="0"/>
  </r>
  <r>
    <n v="976"/>
    <x v="0"/>
    <n v="19"/>
    <x v="0"/>
    <n v="26000"/>
    <n v="2166.6666666666665"/>
    <x v="0"/>
    <x v="0"/>
  </r>
  <r>
    <n v="36"/>
    <x v="1"/>
    <n v="20"/>
    <x v="0"/>
    <n v="26500"/>
    <n v="2208.3333333333335"/>
    <x v="0"/>
    <x v="0"/>
  </r>
  <r>
    <n v="37"/>
    <x v="0"/>
    <n v="22"/>
    <x v="0"/>
    <n v="27000"/>
    <n v="2250"/>
    <x v="0"/>
    <x v="0"/>
  </r>
  <r>
    <n v="989"/>
    <x v="0"/>
    <n v="24"/>
    <x v="0"/>
    <n v="27000"/>
    <n v="2250"/>
    <x v="0"/>
    <x v="0"/>
  </r>
  <r>
    <n v="199"/>
    <x v="0"/>
    <n v="20"/>
    <x v="0"/>
    <n v="27500"/>
    <n v="2291.6666666666665"/>
    <x v="0"/>
    <x v="0"/>
  </r>
  <r>
    <n v="170"/>
    <x v="0"/>
    <n v="23"/>
    <x v="0"/>
    <n v="28000"/>
    <n v="2333.3333333333335"/>
    <x v="0"/>
    <x v="0"/>
  </r>
  <r>
    <n v="815"/>
    <x v="0"/>
    <n v="23"/>
    <x v="0"/>
    <n v="28500"/>
    <n v="2375"/>
    <x v="0"/>
    <x v="0"/>
  </r>
  <r>
    <n v="504"/>
    <x v="0"/>
    <n v="24"/>
    <x v="0"/>
    <n v="29500"/>
    <n v="2458.3333333333335"/>
    <x v="0"/>
    <x v="0"/>
  </r>
  <r>
    <n v="65"/>
    <x v="0"/>
    <n v="24"/>
    <x v="0"/>
    <n v="32000"/>
    <n v="2666.6666666666665"/>
    <x v="0"/>
    <x v="0"/>
  </r>
  <r>
    <n v="806"/>
    <x v="0"/>
    <n v="20"/>
    <x v="0"/>
    <n v="36000"/>
    <n v="3000"/>
    <x v="0"/>
    <x v="0"/>
  </r>
  <r>
    <n v="555"/>
    <x v="0"/>
    <n v="21"/>
    <x v="0"/>
    <n v="37500"/>
    <n v="3125"/>
    <x v="0"/>
    <x v="0"/>
  </r>
  <r>
    <n v="511"/>
    <x v="0"/>
    <n v="18"/>
    <x v="0"/>
    <n v="44000"/>
    <n v="3666.6666666666665"/>
    <x v="1"/>
    <x v="0"/>
  </r>
  <r>
    <n v="666"/>
    <x v="0"/>
    <n v="19"/>
    <x v="0"/>
    <n v="45500"/>
    <n v="3791.6666666666665"/>
    <x v="1"/>
    <x v="0"/>
  </r>
  <r>
    <n v="436"/>
    <x v="0"/>
    <n v="23"/>
    <x v="0"/>
    <n v="48000"/>
    <n v="4000"/>
    <x v="1"/>
    <x v="0"/>
  </r>
  <r>
    <n v="557"/>
    <x v="1"/>
    <n v="20"/>
    <x v="0"/>
    <n v="49000"/>
    <n v="4083.3333333333335"/>
    <x v="1"/>
    <x v="0"/>
  </r>
  <r>
    <n v="370"/>
    <x v="0"/>
    <n v="24"/>
    <x v="0"/>
    <n v="49500"/>
    <n v="4125"/>
    <x v="1"/>
    <x v="0"/>
  </r>
  <r>
    <n v="332"/>
    <x v="1"/>
    <n v="21"/>
    <x v="0"/>
    <n v="50500"/>
    <n v="4208.333333333333"/>
    <x v="1"/>
    <x v="0"/>
  </r>
  <r>
    <n v="580"/>
    <x v="1"/>
    <n v="18"/>
    <x v="0"/>
    <n v="52000"/>
    <n v="4333.333333333333"/>
    <x v="1"/>
    <x v="0"/>
  </r>
  <r>
    <n v="207"/>
    <x v="1"/>
    <n v="19"/>
    <x v="0"/>
    <n v="53500"/>
    <n v="4458.333333333333"/>
    <x v="1"/>
    <x v="0"/>
  </r>
  <r>
    <n v="347"/>
    <x v="0"/>
    <n v="22"/>
    <x v="0"/>
    <n v="55000"/>
    <n v="4583.333333333333"/>
    <x v="1"/>
    <x v="0"/>
  </r>
  <r>
    <n v="329"/>
    <x v="1"/>
    <n v="24"/>
    <x v="0"/>
    <n v="55000"/>
    <n v="4583.333333333333"/>
    <x v="1"/>
    <x v="0"/>
  </r>
  <r>
    <n v="352"/>
    <x v="0"/>
    <n v="24"/>
    <x v="0"/>
    <n v="55000"/>
    <n v="4583.333333333333"/>
    <x v="1"/>
    <x v="0"/>
  </r>
  <r>
    <n v="445"/>
    <x v="0"/>
    <n v="23"/>
    <x v="0"/>
    <n v="56500"/>
    <n v="4708.333333333333"/>
    <x v="1"/>
    <x v="0"/>
  </r>
  <r>
    <n v="567"/>
    <x v="1"/>
    <n v="24"/>
    <x v="0"/>
    <n v="58000"/>
    <n v="4833.333333333333"/>
    <x v="1"/>
    <x v="0"/>
  </r>
  <r>
    <n v="849"/>
    <x v="0"/>
    <n v="22"/>
    <x v="0"/>
    <n v="63000"/>
    <n v="5250"/>
    <x v="1"/>
    <x v="0"/>
  </r>
  <r>
    <n v="270"/>
    <x v="1"/>
    <n v="23"/>
    <x v="0"/>
    <n v="63000"/>
    <n v="5250"/>
    <x v="1"/>
    <x v="0"/>
  </r>
  <r>
    <n v="948"/>
    <x v="0"/>
    <n v="23"/>
    <x v="0"/>
    <n v="64500"/>
    <n v="5375"/>
    <x v="1"/>
    <x v="0"/>
  </r>
  <r>
    <n v="10"/>
    <x v="1"/>
    <n v="24"/>
    <x v="0"/>
    <n v="64500"/>
    <n v="5375"/>
    <x v="1"/>
    <x v="0"/>
  </r>
  <r>
    <n v="341"/>
    <x v="0"/>
    <n v="23"/>
    <x v="0"/>
    <n v="66000"/>
    <n v="5500"/>
    <x v="1"/>
    <x v="0"/>
  </r>
  <r>
    <n v="168"/>
    <x v="0"/>
    <n v="24"/>
    <x v="0"/>
    <n v="67500"/>
    <n v="5625"/>
    <x v="1"/>
    <x v="0"/>
  </r>
  <r>
    <n v="300"/>
    <x v="0"/>
    <n v="18"/>
    <x v="0"/>
    <n v="68000"/>
    <n v="5666.666666666667"/>
    <x v="1"/>
    <x v="0"/>
  </r>
  <r>
    <n v="541"/>
    <x v="0"/>
    <n v="21"/>
    <x v="0"/>
    <n v="68000"/>
    <n v="5666.666666666667"/>
    <x v="1"/>
    <x v="0"/>
  </r>
  <r>
    <n v="434"/>
    <x v="0"/>
    <n v="19"/>
    <x v="0"/>
    <n v="69500"/>
    <n v="5791.666666666667"/>
    <x v="1"/>
    <x v="0"/>
  </r>
  <r>
    <n v="494"/>
    <x v="0"/>
    <n v="22"/>
    <x v="0"/>
    <n v="69500"/>
    <n v="5791.666666666667"/>
    <x v="1"/>
    <x v="0"/>
  </r>
  <r>
    <n v="77"/>
    <x v="1"/>
    <n v="19"/>
    <x v="0"/>
    <n v="70000"/>
    <n v="5833.333333333333"/>
    <x v="1"/>
    <x v="0"/>
  </r>
  <r>
    <n v="333"/>
    <x v="1"/>
    <n v="20"/>
    <x v="0"/>
    <n v="71500"/>
    <n v="5958.333333333333"/>
    <x v="1"/>
    <x v="0"/>
  </r>
  <r>
    <n v="182"/>
    <x v="1"/>
    <n v="21"/>
    <x v="0"/>
    <n v="72000"/>
    <n v="6000"/>
    <x v="1"/>
    <x v="0"/>
  </r>
  <r>
    <n v="654"/>
    <x v="1"/>
    <n v="22"/>
    <x v="0"/>
    <n v="73500"/>
    <n v="6125"/>
    <x v="1"/>
    <x v="0"/>
  </r>
  <r>
    <n v="3"/>
    <x v="1"/>
    <n v="20"/>
    <x v="0"/>
    <n v="74000"/>
    <n v="6166.666666666667"/>
    <x v="1"/>
    <x v="0"/>
  </r>
  <r>
    <n v="147"/>
    <x v="1"/>
    <n v="21"/>
    <x v="0"/>
    <n v="75500"/>
    <n v="6291.666666666667"/>
    <x v="1"/>
    <x v="0"/>
  </r>
  <r>
    <n v="617"/>
    <x v="1"/>
    <n v="19"/>
    <x v="0"/>
    <n v="76000"/>
    <n v="6333.333333333333"/>
    <x v="1"/>
    <x v="0"/>
  </r>
  <r>
    <n v="882"/>
    <x v="1"/>
    <n v="20"/>
    <x v="0"/>
    <n v="77500"/>
    <n v="6458.333333333333"/>
    <x v="1"/>
    <x v="0"/>
  </r>
  <r>
    <n v="757"/>
    <x v="1"/>
    <n v="22"/>
    <x v="0"/>
    <n v="81000"/>
    <n v="6750"/>
    <x v="1"/>
    <x v="0"/>
  </r>
  <r>
    <n v="717"/>
    <x v="1"/>
    <n v="18"/>
    <x v="0"/>
    <n v="82000"/>
    <n v="6833.333333333333"/>
    <x v="1"/>
    <x v="0"/>
  </r>
  <r>
    <n v="345"/>
    <x v="0"/>
    <n v="20"/>
    <x v="0"/>
    <n v="82000"/>
    <n v="6833.333333333333"/>
    <x v="1"/>
    <x v="0"/>
  </r>
  <r>
    <n v="648"/>
    <x v="0"/>
    <n v="20"/>
    <x v="0"/>
    <n v="82000"/>
    <n v="6833.333333333333"/>
    <x v="1"/>
    <x v="0"/>
  </r>
  <r>
    <n v="248"/>
    <x v="0"/>
    <n v="23"/>
    <x v="0"/>
    <n v="82000"/>
    <n v="6833.333333333333"/>
    <x v="1"/>
    <x v="0"/>
  </r>
  <r>
    <n v="75"/>
    <x v="1"/>
    <n v="23"/>
    <x v="0"/>
    <n v="82500"/>
    <n v="6875"/>
    <x v="1"/>
    <x v="0"/>
  </r>
  <r>
    <n v="39"/>
    <x v="1"/>
    <n v="19"/>
    <x v="0"/>
    <n v="83500"/>
    <n v="6958.333333333333"/>
    <x v="1"/>
    <x v="0"/>
  </r>
  <r>
    <n v="415"/>
    <x v="0"/>
    <n v="21"/>
    <x v="0"/>
    <n v="83500"/>
    <n v="6958.333333333333"/>
    <x v="1"/>
    <x v="0"/>
  </r>
  <r>
    <n v="900"/>
    <x v="0"/>
    <n v="21"/>
    <x v="0"/>
    <n v="83500"/>
    <n v="6958.333333333333"/>
    <x v="1"/>
    <x v="0"/>
  </r>
  <r>
    <n v="184"/>
    <x v="0"/>
    <n v="24"/>
    <x v="0"/>
    <n v="83500"/>
    <n v="6958.333333333333"/>
    <x v="1"/>
    <x v="0"/>
  </r>
  <r>
    <n v="297"/>
    <x v="1"/>
    <n v="24"/>
    <x v="0"/>
    <n v="84000"/>
    <n v="7000"/>
    <x v="1"/>
    <x v="0"/>
  </r>
  <r>
    <n v="87"/>
    <x v="1"/>
    <n v="19"/>
    <x v="0"/>
    <n v="85000"/>
    <n v="7083.333333333333"/>
    <x v="1"/>
    <x v="0"/>
  </r>
  <r>
    <n v="632"/>
    <x v="0"/>
    <n v="18"/>
    <x v="0"/>
    <n v="86000"/>
    <n v="7166.666666666667"/>
    <x v="1"/>
    <x v="0"/>
  </r>
  <r>
    <n v="526"/>
    <x v="1"/>
    <n v="20"/>
    <x v="0"/>
    <n v="86000"/>
    <n v="7166.666666666667"/>
    <x v="1"/>
    <x v="0"/>
  </r>
  <r>
    <n v="965"/>
    <x v="1"/>
    <n v="20"/>
    <x v="0"/>
    <n v="86500"/>
    <n v="7208.333333333333"/>
    <x v="1"/>
    <x v="0"/>
  </r>
  <r>
    <n v="868"/>
    <x v="0"/>
    <n v="19"/>
    <x v="0"/>
    <n v="87500"/>
    <n v="7291.666666666667"/>
    <x v="1"/>
    <x v="0"/>
  </r>
  <r>
    <n v="564"/>
    <x v="1"/>
    <n v="21"/>
    <x v="0"/>
    <n v="87500"/>
    <n v="7291.666666666667"/>
    <x v="1"/>
    <x v="0"/>
  </r>
  <r>
    <n v="452"/>
    <x v="1"/>
    <n v="21"/>
    <x v="0"/>
    <n v="88000"/>
    <n v="7333.333333333333"/>
    <x v="1"/>
    <x v="0"/>
  </r>
  <r>
    <n v="298"/>
    <x v="0"/>
    <n v="24"/>
    <x v="0"/>
    <n v="89000"/>
    <n v="7416.666666666667"/>
    <x v="1"/>
    <x v="0"/>
  </r>
  <r>
    <n v="142"/>
    <x v="1"/>
    <n v="22"/>
    <x v="0"/>
    <n v="89500"/>
    <n v="7458.333333333333"/>
    <x v="1"/>
    <x v="0"/>
  </r>
  <r>
    <n v="661"/>
    <x v="1"/>
    <n v="25"/>
    <x v="1"/>
    <n v="79000"/>
    <n v="6583.333333333333"/>
    <x v="1"/>
    <x v="0"/>
  </r>
  <r>
    <n v="848"/>
    <x v="1"/>
    <n v="25"/>
    <x v="1"/>
    <n v="33000"/>
    <n v="2750"/>
    <x v="0"/>
    <x v="0"/>
  </r>
  <r>
    <n v="92"/>
    <x v="0"/>
    <n v="25"/>
    <x v="1"/>
    <n v="33500"/>
    <n v="2791.6666666666665"/>
    <x v="0"/>
    <x v="0"/>
  </r>
  <r>
    <n v="459"/>
    <x v="1"/>
    <n v="25"/>
    <x v="1"/>
    <n v="87000"/>
    <n v="7250"/>
    <x v="1"/>
    <x v="0"/>
  </r>
  <r>
    <n v="808"/>
    <x v="1"/>
    <n v="25"/>
    <x v="1"/>
    <n v="85500"/>
    <n v="7125"/>
    <x v="1"/>
    <x v="0"/>
  </r>
  <r>
    <n v="854"/>
    <x v="1"/>
    <n v="25"/>
    <x v="1"/>
    <n v="80000"/>
    <n v="6666.666666666667"/>
    <x v="1"/>
    <x v="0"/>
  </r>
  <r>
    <n v="157"/>
    <x v="1"/>
    <n v="25"/>
    <x v="1"/>
    <n v="24500"/>
    <n v="2041.6666666666667"/>
    <x v="0"/>
    <x v="0"/>
  </r>
  <r>
    <n v="816"/>
    <x v="0"/>
    <n v="25"/>
    <x v="1"/>
    <n v="90500"/>
    <n v="7541.666666666667"/>
    <x v="1"/>
    <x v="0"/>
  </r>
  <r>
    <n v="967"/>
    <x v="1"/>
    <n v="25"/>
    <x v="1"/>
    <n v="22000"/>
    <n v="1833.3333333333333"/>
    <x v="0"/>
    <x v="0"/>
  </r>
  <r>
    <n v="188"/>
    <x v="0"/>
    <n v="25"/>
    <x v="1"/>
    <n v="28500"/>
    <n v="2375"/>
    <x v="0"/>
    <x v="0"/>
  </r>
  <r>
    <n v="391"/>
    <x v="1"/>
    <n v="25"/>
    <x v="1"/>
    <n v="59500"/>
    <n v="4958.333333333333"/>
    <x v="1"/>
    <x v="0"/>
  </r>
  <r>
    <n v="969"/>
    <x v="0"/>
    <n v="25"/>
    <x v="1"/>
    <n v="56500"/>
    <n v="4708.333333333333"/>
    <x v="1"/>
    <x v="0"/>
  </r>
  <r>
    <n v="62"/>
    <x v="1"/>
    <n v="25"/>
    <x v="1"/>
    <n v="20500"/>
    <n v="1708.3333333333333"/>
    <x v="0"/>
    <x v="0"/>
  </r>
  <r>
    <n v="631"/>
    <x v="1"/>
    <n v="25"/>
    <x v="1"/>
    <n v="90000"/>
    <n v="7500"/>
    <x v="1"/>
    <x v="0"/>
  </r>
  <r>
    <n v="971"/>
    <x v="1"/>
    <n v="25"/>
    <x v="1"/>
    <n v="56500"/>
    <n v="4708.333333333333"/>
    <x v="1"/>
    <x v="0"/>
  </r>
  <r>
    <n v="489"/>
    <x v="1"/>
    <n v="26"/>
    <x v="1"/>
    <n v="15000"/>
    <n v="1250"/>
    <x v="0"/>
    <x v="0"/>
  </r>
  <r>
    <n v="233"/>
    <x v="0"/>
    <n v="26"/>
    <x v="1"/>
    <n v="17000"/>
    <n v="1416.6666666666667"/>
    <x v="0"/>
    <x v="0"/>
  </r>
  <r>
    <n v="126"/>
    <x v="1"/>
    <n v="26"/>
    <x v="1"/>
    <n v="80000"/>
    <n v="6666.666666666667"/>
    <x v="1"/>
    <x v="0"/>
  </r>
  <r>
    <n v="225"/>
    <x v="1"/>
    <n v="26"/>
    <x v="1"/>
    <n v="16000"/>
    <n v="1333.3333333333333"/>
    <x v="0"/>
    <x v="0"/>
  </r>
  <r>
    <n v="742"/>
    <x v="1"/>
    <n v="26"/>
    <x v="1"/>
    <n v="81000"/>
    <n v="6750"/>
    <x v="1"/>
    <x v="0"/>
  </r>
  <r>
    <n v="522"/>
    <x v="0"/>
    <n v="26"/>
    <x v="1"/>
    <n v="118000"/>
    <n v="9833.3333333333339"/>
    <x v="2"/>
    <x v="0"/>
  </r>
  <r>
    <n v="668"/>
    <x v="0"/>
    <n v="26"/>
    <x v="1"/>
    <n v="43000"/>
    <n v="3583.3333333333335"/>
    <x v="0"/>
    <x v="0"/>
  </r>
  <r>
    <n v="978"/>
    <x v="1"/>
    <n v="26"/>
    <x v="1"/>
    <n v="81500"/>
    <n v="6791.666666666667"/>
    <x v="1"/>
    <x v="0"/>
  </r>
  <r>
    <n v="396"/>
    <x v="0"/>
    <n v="26"/>
    <x v="1"/>
    <n v="15000"/>
    <n v="1250"/>
    <x v="0"/>
    <x v="0"/>
  </r>
  <r>
    <n v="512"/>
    <x v="1"/>
    <n v="26"/>
    <x v="1"/>
    <n v="30000"/>
    <n v="2500"/>
    <x v="0"/>
    <x v="0"/>
  </r>
  <r>
    <n v="350"/>
    <x v="0"/>
    <n v="26"/>
    <x v="1"/>
    <n v="80000"/>
    <n v="6666.666666666667"/>
    <x v="1"/>
    <x v="0"/>
  </r>
  <r>
    <n v="763"/>
    <x v="1"/>
    <n v="26"/>
    <x v="1"/>
    <n v="32000"/>
    <n v="2666.6666666666665"/>
    <x v="0"/>
    <x v="0"/>
  </r>
  <r>
    <n v="621"/>
    <x v="0"/>
    <n v="26"/>
    <x v="1"/>
    <n v="72000"/>
    <n v="6000"/>
    <x v="1"/>
    <x v="0"/>
  </r>
  <r>
    <n v="49"/>
    <x v="1"/>
    <n v="26"/>
    <x v="1"/>
    <n v="91500"/>
    <n v="7625"/>
    <x v="1"/>
    <x v="0"/>
  </r>
  <r>
    <n v="296"/>
    <x v="0"/>
    <n v="26"/>
    <x v="1"/>
    <n v="35000"/>
    <n v="2916.6666666666665"/>
    <x v="0"/>
    <x v="0"/>
  </r>
  <r>
    <n v="326"/>
    <x v="0"/>
    <n v="26"/>
    <x v="1"/>
    <n v="52000"/>
    <n v="4333.333333333333"/>
    <x v="1"/>
    <x v="0"/>
  </r>
  <r>
    <n v="444"/>
    <x v="0"/>
    <n v="26"/>
    <x v="1"/>
    <n v="84000"/>
    <n v="7000"/>
    <x v="1"/>
    <x v="0"/>
  </r>
  <r>
    <n v="57"/>
    <x v="1"/>
    <n v="26"/>
    <x v="1"/>
    <n v="88500"/>
    <n v="7375"/>
    <x v="1"/>
    <x v="0"/>
  </r>
  <r>
    <n v="737"/>
    <x v="1"/>
    <n v="26"/>
    <x v="1"/>
    <n v="23500"/>
    <n v="1958.3333333333333"/>
    <x v="0"/>
    <x v="0"/>
  </r>
  <r>
    <n v="992"/>
    <x v="1"/>
    <n v="26"/>
    <x v="1"/>
    <n v="34500"/>
    <n v="2875"/>
    <x v="0"/>
    <x v="0"/>
  </r>
  <r>
    <n v="40"/>
    <x v="1"/>
    <n v="26"/>
    <x v="1"/>
    <n v="86000"/>
    <n v="7166.666666666667"/>
    <x v="1"/>
    <x v="0"/>
  </r>
  <r>
    <n v="857"/>
    <x v="1"/>
    <n v="26"/>
    <x v="1"/>
    <n v="80500"/>
    <n v="6708.333333333333"/>
    <x v="1"/>
    <x v="0"/>
  </r>
  <r>
    <n v="116"/>
    <x v="0"/>
    <n v="27"/>
    <x v="1"/>
    <n v="57000"/>
    <n v="4750"/>
    <x v="1"/>
    <x v="0"/>
  </r>
  <r>
    <n v="30"/>
    <x v="1"/>
    <n v="27"/>
    <x v="1"/>
    <n v="58000"/>
    <n v="4833.333333333333"/>
    <x v="1"/>
    <x v="0"/>
  </r>
  <r>
    <n v="123"/>
    <x v="0"/>
    <n v="27"/>
    <x v="1"/>
    <n v="17000"/>
    <n v="1416.6666666666667"/>
    <x v="0"/>
    <x v="0"/>
  </r>
  <r>
    <n v="279"/>
    <x v="0"/>
    <n v="27"/>
    <x v="1"/>
    <n v="18500"/>
    <n v="1541.6666666666667"/>
    <x v="0"/>
    <x v="0"/>
  </r>
  <r>
    <n v="662"/>
    <x v="1"/>
    <n v="27"/>
    <x v="1"/>
    <n v="89000"/>
    <n v="7416.666666666667"/>
    <x v="1"/>
    <x v="0"/>
  </r>
  <r>
    <n v="429"/>
    <x v="0"/>
    <n v="27"/>
    <x v="1"/>
    <n v="16500"/>
    <n v="1375"/>
    <x v="0"/>
    <x v="0"/>
  </r>
  <r>
    <n v="135"/>
    <x v="0"/>
    <n v="27"/>
    <x v="1"/>
    <n v="31000"/>
    <n v="2583.3333333333335"/>
    <x v="0"/>
    <x v="0"/>
  </r>
  <r>
    <n v="228"/>
    <x v="0"/>
    <n v="27"/>
    <x v="1"/>
    <n v="36500"/>
    <n v="3041.6666666666665"/>
    <x v="0"/>
    <x v="0"/>
  </r>
  <r>
    <n v="397"/>
    <x v="1"/>
    <n v="27"/>
    <x v="1"/>
    <n v="81500"/>
    <n v="6791.666666666667"/>
    <x v="1"/>
    <x v="0"/>
  </r>
  <r>
    <n v="390"/>
    <x v="0"/>
    <n v="27"/>
    <x v="1"/>
    <n v="73500"/>
    <n v="6125"/>
    <x v="1"/>
    <x v="0"/>
  </r>
  <r>
    <n v="904"/>
    <x v="1"/>
    <n v="27"/>
    <x v="1"/>
    <n v="82500"/>
    <n v="6875"/>
    <x v="1"/>
    <x v="0"/>
  </r>
  <r>
    <n v="756"/>
    <x v="0"/>
    <n v="27"/>
    <x v="1"/>
    <n v="137000"/>
    <n v="11416.666666666666"/>
    <x v="2"/>
    <x v="1"/>
  </r>
  <r>
    <n v="259"/>
    <x v="1"/>
    <n v="27"/>
    <x v="1"/>
    <n v="17500"/>
    <n v="1458.3333333333333"/>
    <x v="0"/>
    <x v="0"/>
  </r>
  <r>
    <n v="708"/>
    <x v="0"/>
    <n v="27"/>
    <x v="1"/>
    <n v="96000"/>
    <n v="8000"/>
    <x v="1"/>
    <x v="1"/>
  </r>
  <r>
    <n v="658"/>
    <x v="0"/>
    <n v="27"/>
    <x v="1"/>
    <n v="58000"/>
    <n v="4833.333333333333"/>
    <x v="1"/>
    <x v="0"/>
  </r>
  <r>
    <n v="929"/>
    <x v="0"/>
    <n v="27"/>
    <x v="1"/>
    <n v="81500"/>
    <n v="6791.666666666667"/>
    <x v="1"/>
    <x v="0"/>
  </r>
  <r>
    <n v="959"/>
    <x v="1"/>
    <n v="27"/>
    <x v="1"/>
    <n v="90000"/>
    <n v="7500"/>
    <x v="1"/>
    <x v="0"/>
  </r>
  <r>
    <n v="764"/>
    <x v="0"/>
    <n v="27"/>
    <x v="1"/>
    <n v="53500"/>
    <n v="4458.333333333333"/>
    <x v="1"/>
    <x v="0"/>
  </r>
  <r>
    <n v="864"/>
    <x v="0"/>
    <n v="27"/>
    <x v="1"/>
    <n v="44500"/>
    <n v="3708.3333333333335"/>
    <x v="0"/>
    <x v="0"/>
  </r>
  <r>
    <n v="530"/>
    <x v="1"/>
    <n v="27"/>
    <x v="1"/>
    <n v="31500"/>
    <n v="2625"/>
    <x v="0"/>
    <x v="0"/>
  </r>
  <r>
    <n v="180"/>
    <x v="1"/>
    <n v="27"/>
    <x v="1"/>
    <n v="33500"/>
    <n v="2791.6666666666665"/>
    <x v="0"/>
    <x v="0"/>
  </r>
  <r>
    <n v="55"/>
    <x v="1"/>
    <n v="27"/>
    <x v="1"/>
    <n v="87500"/>
    <n v="7291.666666666667"/>
    <x v="1"/>
    <x v="0"/>
  </r>
  <r>
    <n v="231"/>
    <x v="0"/>
    <n v="27"/>
    <x v="1"/>
    <n v="85500"/>
    <n v="7125"/>
    <x v="1"/>
    <x v="0"/>
  </r>
  <r>
    <n v="688"/>
    <x v="1"/>
    <n v="27"/>
    <x v="1"/>
    <n v="16500"/>
    <n v="1375"/>
    <x v="0"/>
    <x v="0"/>
  </r>
  <r>
    <n v="899"/>
    <x v="1"/>
    <n v="27"/>
    <x v="1"/>
    <n v="88000"/>
    <n v="7333.333333333333"/>
    <x v="1"/>
    <x v="0"/>
  </r>
  <r>
    <n v="825"/>
    <x v="0"/>
    <n v="27"/>
    <x v="1"/>
    <n v="119500"/>
    <n v="9958.3333333333339"/>
    <x v="2"/>
    <x v="0"/>
  </r>
  <r>
    <n v="218"/>
    <x v="0"/>
    <n v="27"/>
    <x v="1"/>
    <n v="54000"/>
    <n v="4500"/>
    <x v="1"/>
    <x v="0"/>
  </r>
  <r>
    <n v="980"/>
    <x v="1"/>
    <n v="27"/>
    <x v="1"/>
    <n v="20000"/>
    <n v="1666.6666666666667"/>
    <x v="0"/>
    <x v="0"/>
  </r>
  <r>
    <n v="420"/>
    <x v="0"/>
    <n v="27"/>
    <x v="1"/>
    <n v="84000"/>
    <n v="7000"/>
    <x v="1"/>
    <x v="0"/>
  </r>
  <r>
    <n v="384"/>
    <x v="1"/>
    <n v="28"/>
    <x v="1"/>
    <n v="123000"/>
    <n v="10250"/>
    <x v="2"/>
    <x v="1"/>
  </r>
  <r>
    <n v="891"/>
    <x v="0"/>
    <n v="28"/>
    <x v="1"/>
    <n v="55500"/>
    <n v="4625"/>
    <x v="1"/>
    <x v="0"/>
  </r>
  <r>
    <n v="977"/>
    <x v="0"/>
    <n v="28"/>
    <x v="1"/>
    <n v="84000"/>
    <n v="7000"/>
    <x v="1"/>
    <x v="0"/>
  </r>
  <r>
    <n v="438"/>
    <x v="1"/>
    <n v="28"/>
    <x v="1"/>
    <n v="59000"/>
    <n v="4916.666666666667"/>
    <x v="1"/>
    <x v="0"/>
  </r>
  <r>
    <n v="241"/>
    <x v="1"/>
    <n v="28"/>
    <x v="1"/>
    <n v="32000"/>
    <n v="2666.6666666666665"/>
    <x v="0"/>
    <x v="0"/>
  </r>
  <r>
    <n v="778"/>
    <x v="0"/>
    <n v="28"/>
    <x v="1"/>
    <n v="55000"/>
    <n v="4583.333333333333"/>
    <x v="1"/>
    <x v="0"/>
  </r>
  <r>
    <n v="669"/>
    <x v="1"/>
    <n v="28"/>
    <x v="1"/>
    <n v="59500"/>
    <n v="4958.333333333333"/>
    <x v="1"/>
    <x v="0"/>
  </r>
  <r>
    <n v="418"/>
    <x v="0"/>
    <n v="28"/>
    <x v="1"/>
    <n v="44000"/>
    <n v="3666.6666666666665"/>
    <x v="0"/>
    <x v="0"/>
  </r>
  <r>
    <n v="813"/>
    <x v="0"/>
    <n v="28"/>
    <x v="1"/>
    <n v="32500"/>
    <n v="2708.3333333333335"/>
    <x v="0"/>
    <x v="0"/>
  </r>
  <r>
    <n v="467"/>
    <x v="1"/>
    <n v="28"/>
    <x v="1"/>
    <n v="91500"/>
    <n v="7625"/>
    <x v="1"/>
    <x v="0"/>
  </r>
  <r>
    <n v="293"/>
    <x v="1"/>
    <n v="28"/>
    <x v="1"/>
    <n v="89000"/>
    <n v="7416.666666666667"/>
    <x v="1"/>
    <x v="0"/>
  </r>
  <r>
    <n v="31"/>
    <x v="0"/>
    <n v="28"/>
    <x v="1"/>
    <n v="59500"/>
    <n v="4958.333333333333"/>
    <x v="1"/>
    <x v="0"/>
  </r>
  <r>
    <n v="143"/>
    <x v="1"/>
    <n v="28"/>
    <x v="1"/>
    <n v="90500"/>
    <n v="7541.666666666667"/>
    <x v="1"/>
    <x v="0"/>
  </r>
  <r>
    <n v="506"/>
    <x v="0"/>
    <n v="28"/>
    <x v="1"/>
    <n v="37000"/>
    <n v="3083.3333333333335"/>
    <x v="0"/>
    <x v="0"/>
  </r>
  <r>
    <n v="72"/>
    <x v="0"/>
    <n v="28"/>
    <x v="1"/>
    <n v="85500"/>
    <n v="7125"/>
    <x v="1"/>
    <x v="0"/>
  </r>
  <r>
    <n v="568"/>
    <x v="1"/>
    <n v="28"/>
    <x v="1"/>
    <n v="21500"/>
    <n v="1791.6666666666667"/>
    <x v="0"/>
    <x v="0"/>
  </r>
  <r>
    <n v="51"/>
    <x v="1"/>
    <n v="28"/>
    <x v="1"/>
    <n v="79000"/>
    <n v="6583.333333333333"/>
    <x v="1"/>
    <x v="0"/>
  </r>
  <r>
    <n v="847"/>
    <x v="0"/>
    <n v="28"/>
    <x v="1"/>
    <n v="85000"/>
    <n v="7083.333333333333"/>
    <x v="1"/>
    <x v="0"/>
  </r>
  <r>
    <n v="771"/>
    <x v="1"/>
    <n v="28"/>
    <x v="1"/>
    <n v="89500"/>
    <n v="7458.333333333333"/>
    <x v="1"/>
    <x v="0"/>
  </r>
  <r>
    <n v="346"/>
    <x v="0"/>
    <n v="28"/>
    <x v="1"/>
    <n v="58500"/>
    <n v="4875"/>
    <x v="1"/>
    <x v="0"/>
  </r>
  <r>
    <n v="817"/>
    <x v="0"/>
    <n v="28"/>
    <x v="1"/>
    <n v="97500"/>
    <n v="8125"/>
    <x v="1"/>
    <x v="1"/>
  </r>
  <r>
    <n v="602"/>
    <x v="0"/>
    <n v="28"/>
    <x v="1"/>
    <n v="18500"/>
    <n v="1541.6666666666667"/>
    <x v="0"/>
    <x v="0"/>
  </r>
  <r>
    <n v="781"/>
    <x v="0"/>
    <n v="28"/>
    <x v="1"/>
    <n v="59000"/>
    <n v="4916.666666666667"/>
    <x v="1"/>
    <x v="0"/>
  </r>
  <r>
    <n v="649"/>
    <x v="0"/>
    <n v="28"/>
    <x v="1"/>
    <n v="87000"/>
    <n v="7250"/>
    <x v="1"/>
    <x v="0"/>
  </r>
  <r>
    <n v="407"/>
    <x v="0"/>
    <n v="28"/>
    <x v="1"/>
    <n v="138500"/>
    <n v="11541.666666666666"/>
    <x v="2"/>
    <x v="1"/>
  </r>
  <r>
    <n v="349"/>
    <x v="0"/>
    <n v="29"/>
    <x v="1"/>
    <n v="38500"/>
    <n v="3208.3333333333335"/>
    <x v="0"/>
    <x v="0"/>
  </r>
  <r>
    <n v="546"/>
    <x v="0"/>
    <n v="29"/>
    <x v="1"/>
    <n v="83000"/>
    <n v="6916.666666666667"/>
    <x v="1"/>
    <x v="0"/>
  </r>
  <r>
    <n v="342"/>
    <x v="0"/>
    <n v="29"/>
    <x v="1"/>
    <n v="88500"/>
    <n v="7375"/>
    <x v="1"/>
    <x v="0"/>
  </r>
  <r>
    <n v="496"/>
    <x v="1"/>
    <n v="29"/>
    <x v="1"/>
    <n v="43000"/>
    <n v="3583.3333333333335"/>
    <x v="0"/>
    <x v="0"/>
  </r>
  <r>
    <n v="625"/>
    <x v="0"/>
    <n v="29"/>
    <x v="1"/>
    <n v="56500"/>
    <n v="4708.333333333333"/>
    <x v="1"/>
    <x v="0"/>
  </r>
  <r>
    <n v="187"/>
    <x v="1"/>
    <n v="29"/>
    <x v="1"/>
    <n v="60500"/>
    <n v="5041.666666666667"/>
    <x v="1"/>
    <x v="0"/>
  </r>
  <r>
    <n v="956"/>
    <x v="1"/>
    <n v="29"/>
    <x v="1"/>
    <n v="43000"/>
    <n v="3583.3333333333335"/>
    <x v="0"/>
    <x v="0"/>
  </r>
  <r>
    <n v="284"/>
    <x v="1"/>
    <n v="29"/>
    <x v="1"/>
    <n v="33500"/>
    <n v="2791.6666666666665"/>
    <x v="0"/>
    <x v="0"/>
  </r>
  <r>
    <n v="566"/>
    <x v="0"/>
    <n v="29"/>
    <x v="1"/>
    <n v="45500"/>
    <n v="3791.6666666666665"/>
    <x v="0"/>
    <x v="0"/>
  </r>
  <r>
    <n v="865"/>
    <x v="0"/>
    <n v="29"/>
    <x v="1"/>
    <n v="85500"/>
    <n v="7125"/>
    <x v="1"/>
    <x v="0"/>
  </r>
  <r>
    <n v="442"/>
    <x v="1"/>
    <n v="29"/>
    <x v="1"/>
    <n v="75000"/>
    <n v="6250"/>
    <x v="1"/>
    <x v="0"/>
  </r>
  <r>
    <n v="159"/>
    <x v="1"/>
    <n v="29"/>
    <x v="1"/>
    <n v="61000"/>
    <n v="5083.333333333333"/>
    <x v="1"/>
    <x v="0"/>
  </r>
  <r>
    <n v="787"/>
    <x v="0"/>
    <n v="29"/>
    <x v="1"/>
    <n v="86500"/>
    <n v="7208.333333333333"/>
    <x v="1"/>
    <x v="0"/>
  </r>
  <r>
    <n v="12"/>
    <x v="1"/>
    <n v="29"/>
    <x v="1"/>
    <n v="90500"/>
    <n v="7541.666666666667"/>
    <x v="1"/>
    <x v="0"/>
  </r>
  <r>
    <n v="307"/>
    <x v="1"/>
    <n v="29"/>
    <x v="1"/>
    <n v="80500"/>
    <n v="6708.333333333333"/>
    <x v="1"/>
    <x v="0"/>
  </r>
  <r>
    <n v="562"/>
    <x v="1"/>
    <n v="29"/>
    <x v="1"/>
    <n v="124500"/>
    <n v="10375"/>
    <x v="2"/>
    <x v="1"/>
  </r>
  <r>
    <n v="13"/>
    <x v="1"/>
    <n v="29"/>
    <x v="1"/>
    <n v="80000"/>
    <n v="6666.666666666667"/>
    <x v="1"/>
    <x v="0"/>
  </r>
  <r>
    <n v="543"/>
    <x v="0"/>
    <n v="29"/>
    <x v="1"/>
    <n v="83000"/>
    <n v="6916.666666666667"/>
    <x v="1"/>
    <x v="0"/>
  </r>
  <r>
    <n v="74"/>
    <x v="0"/>
    <n v="29"/>
    <x v="1"/>
    <n v="60500"/>
    <n v="5041.666666666667"/>
    <x v="1"/>
    <x v="0"/>
  </r>
  <r>
    <n v="470"/>
    <x v="0"/>
    <n v="29"/>
    <x v="1"/>
    <n v="28000"/>
    <n v="2333.3333333333335"/>
    <x v="0"/>
    <x v="0"/>
  </r>
  <r>
    <n v="712"/>
    <x v="0"/>
    <n v="29"/>
    <x v="1"/>
    <n v="47000"/>
    <n v="3916.6666666666665"/>
    <x v="0"/>
    <x v="0"/>
  </r>
  <r>
    <n v="721"/>
    <x v="1"/>
    <n v="29"/>
    <x v="1"/>
    <n v="148000"/>
    <n v="12333.333333333334"/>
    <x v="2"/>
    <x v="1"/>
  </r>
  <r>
    <n v="85"/>
    <x v="0"/>
    <n v="30"/>
    <x v="1"/>
    <n v="84500"/>
    <n v="7041.666666666667"/>
    <x v="1"/>
    <x v="0"/>
  </r>
  <r>
    <n v="892"/>
    <x v="1"/>
    <n v="30"/>
    <x v="1"/>
    <n v="44500"/>
    <n v="3708.3333333333335"/>
    <x v="0"/>
    <x v="0"/>
  </r>
  <r>
    <n v="191"/>
    <x v="1"/>
    <n v="30"/>
    <x v="1"/>
    <n v="87000"/>
    <n v="7250"/>
    <x v="1"/>
    <x v="0"/>
  </r>
  <r>
    <n v="972"/>
    <x v="1"/>
    <n v="30"/>
    <x v="1"/>
    <n v="107000"/>
    <n v="8916.6666666666661"/>
    <x v="2"/>
    <x v="1"/>
  </r>
  <r>
    <n v="583"/>
    <x v="1"/>
    <n v="30"/>
    <x v="1"/>
    <n v="89000"/>
    <n v="7416.666666666667"/>
    <x v="1"/>
    <x v="0"/>
  </r>
  <r>
    <n v="957"/>
    <x v="1"/>
    <n v="30"/>
    <x v="1"/>
    <n v="135000"/>
    <n v="11250"/>
    <x v="2"/>
    <x v="1"/>
  </r>
  <r>
    <n v="569"/>
    <x v="1"/>
    <n v="30"/>
    <x v="1"/>
    <n v="149500"/>
    <n v="12458.333333333334"/>
    <x v="2"/>
    <x v="1"/>
  </r>
  <r>
    <n v="282"/>
    <x v="1"/>
    <n v="30"/>
    <x v="1"/>
    <n v="44500"/>
    <n v="3708.3333333333335"/>
    <x v="0"/>
    <x v="0"/>
  </r>
  <r>
    <n v="220"/>
    <x v="0"/>
    <n v="30"/>
    <x v="1"/>
    <n v="116000"/>
    <n v="9666.6666666666661"/>
    <x v="2"/>
    <x v="0"/>
  </r>
  <r>
    <n v="425"/>
    <x v="0"/>
    <n v="30"/>
    <x v="1"/>
    <n v="29500"/>
    <n v="2458.3333333333335"/>
    <x v="0"/>
    <x v="0"/>
  </r>
  <r>
    <n v="587"/>
    <x v="0"/>
    <n v="30"/>
    <x v="1"/>
    <n v="79000"/>
    <n v="6583.333333333333"/>
    <x v="1"/>
    <x v="0"/>
  </r>
  <r>
    <n v="515"/>
    <x v="0"/>
    <n v="30"/>
    <x v="1"/>
    <n v="62000"/>
    <n v="5166.666666666667"/>
    <x v="1"/>
    <x v="0"/>
  </r>
  <r>
    <n v="33"/>
    <x v="1"/>
    <n v="30"/>
    <x v="1"/>
    <n v="62500"/>
    <n v="5208.333333333333"/>
    <x v="1"/>
    <x v="0"/>
  </r>
  <r>
    <n v="914"/>
    <x v="1"/>
    <n v="30"/>
    <x v="1"/>
    <n v="49000"/>
    <n v="4083.3333333333335"/>
    <x v="0"/>
    <x v="0"/>
  </r>
  <r>
    <n v="45"/>
    <x v="1"/>
    <n v="30"/>
    <x v="1"/>
    <n v="17000"/>
    <n v="1416.6666666666667"/>
    <x v="0"/>
    <x v="0"/>
  </r>
  <r>
    <n v="859"/>
    <x v="0"/>
    <n v="30"/>
    <x v="1"/>
    <n v="84500"/>
    <n v="7041.666666666667"/>
    <x v="1"/>
    <x v="0"/>
  </r>
  <r>
    <n v="559"/>
    <x v="1"/>
    <n v="30"/>
    <x v="1"/>
    <n v="76500"/>
    <n v="6375"/>
    <x v="1"/>
    <x v="0"/>
  </r>
  <r>
    <n v="627"/>
    <x v="1"/>
    <n v="30"/>
    <x v="1"/>
    <n v="81500"/>
    <n v="6791.666666666667"/>
    <x v="1"/>
    <x v="0"/>
  </r>
  <r>
    <n v="400"/>
    <x v="1"/>
    <n v="30"/>
    <x v="1"/>
    <n v="15000"/>
    <n v="1250"/>
    <x v="0"/>
    <x v="0"/>
  </r>
  <r>
    <n v="842"/>
    <x v="1"/>
    <n v="30"/>
    <x v="1"/>
    <n v="80000"/>
    <n v="6666.666666666667"/>
    <x v="1"/>
    <x v="0"/>
  </r>
  <r>
    <n v="382"/>
    <x v="0"/>
    <n v="30"/>
    <x v="1"/>
    <n v="48500"/>
    <n v="4041.6666666666665"/>
    <x v="0"/>
    <x v="0"/>
  </r>
  <r>
    <n v="597"/>
    <x v="0"/>
    <n v="31"/>
    <x v="1"/>
    <n v="117500"/>
    <n v="9791.6666666666661"/>
    <x v="2"/>
    <x v="0"/>
  </r>
  <r>
    <n v="478"/>
    <x v="1"/>
    <n v="31"/>
    <x v="1"/>
    <n v="58000"/>
    <n v="4833.333333333333"/>
    <x v="1"/>
    <x v="0"/>
  </r>
  <r>
    <n v="42"/>
    <x v="1"/>
    <n v="31"/>
    <x v="1"/>
    <n v="136500"/>
    <n v="11375"/>
    <x v="2"/>
    <x v="1"/>
  </r>
  <r>
    <n v="99"/>
    <x v="1"/>
    <n v="31"/>
    <x v="1"/>
    <n v="90500"/>
    <n v="7541.666666666667"/>
    <x v="1"/>
    <x v="0"/>
  </r>
  <r>
    <n v="91"/>
    <x v="1"/>
    <n v="31"/>
    <x v="1"/>
    <n v="74000"/>
    <n v="6166.666666666667"/>
    <x v="1"/>
    <x v="0"/>
  </r>
  <r>
    <n v="167"/>
    <x v="0"/>
    <n v="31"/>
    <x v="1"/>
    <n v="34000"/>
    <n v="2833.3333333333335"/>
    <x v="0"/>
    <x v="0"/>
  </r>
  <r>
    <n v="86"/>
    <x v="1"/>
    <n v="31"/>
    <x v="1"/>
    <n v="88500"/>
    <n v="7375"/>
    <x v="1"/>
    <x v="0"/>
  </r>
  <r>
    <n v="675"/>
    <x v="1"/>
    <n v="31"/>
    <x v="1"/>
    <n v="18500"/>
    <n v="1541.6666666666667"/>
    <x v="0"/>
    <x v="0"/>
  </r>
  <r>
    <n v="949"/>
    <x v="1"/>
    <n v="31"/>
    <x v="1"/>
    <n v="76000"/>
    <n v="6333.333333333333"/>
    <x v="1"/>
    <x v="0"/>
  </r>
  <r>
    <n v="164"/>
    <x v="1"/>
    <n v="31"/>
    <x v="1"/>
    <n v="18000"/>
    <n v="1500"/>
    <x v="0"/>
    <x v="0"/>
  </r>
  <r>
    <n v="243"/>
    <x v="0"/>
    <n v="31"/>
    <x v="1"/>
    <n v="89000"/>
    <n v="7416.666666666667"/>
    <x v="1"/>
    <x v="0"/>
  </r>
  <r>
    <n v="871"/>
    <x v="1"/>
    <n v="31"/>
    <x v="1"/>
    <n v="50500"/>
    <n v="4208.333333333333"/>
    <x v="1"/>
    <x v="0"/>
  </r>
  <r>
    <n v="102"/>
    <x v="1"/>
    <n v="31"/>
    <x v="1"/>
    <n v="16500"/>
    <n v="1375"/>
    <x v="0"/>
    <x v="0"/>
  </r>
  <r>
    <n v="570"/>
    <x v="0"/>
    <n v="31"/>
    <x v="1"/>
    <n v="80500"/>
    <n v="6708.333333333333"/>
    <x v="1"/>
    <x v="0"/>
  </r>
  <r>
    <n v="165"/>
    <x v="1"/>
    <n v="31"/>
    <x v="1"/>
    <n v="81500"/>
    <n v="6791.666666666667"/>
    <x v="1"/>
    <x v="0"/>
  </r>
  <r>
    <n v="251"/>
    <x v="0"/>
    <n v="31"/>
    <x v="1"/>
    <n v="68000"/>
    <n v="5666.666666666667"/>
    <x v="1"/>
    <x v="0"/>
  </r>
  <r>
    <n v="732"/>
    <x v="0"/>
    <n v="31"/>
    <x v="1"/>
    <n v="118000"/>
    <n v="9833.3333333333339"/>
    <x v="2"/>
    <x v="1"/>
  </r>
  <r>
    <n v="827"/>
    <x v="1"/>
    <n v="31"/>
    <x v="1"/>
    <n v="66000"/>
    <n v="5500"/>
    <x v="1"/>
    <x v="0"/>
  </r>
  <r>
    <n v="355"/>
    <x v="0"/>
    <n v="31"/>
    <x v="1"/>
    <n v="63500"/>
    <n v="5291.666666666667"/>
    <x v="1"/>
    <x v="0"/>
  </r>
  <r>
    <n v="451"/>
    <x v="1"/>
    <n v="31"/>
    <x v="1"/>
    <n v="108500"/>
    <n v="9041.6666666666661"/>
    <x v="2"/>
    <x v="1"/>
  </r>
  <r>
    <n v="794"/>
    <x v="0"/>
    <n v="31"/>
    <x v="1"/>
    <n v="15000"/>
    <n v="1250"/>
    <x v="0"/>
    <x v="0"/>
  </r>
  <r>
    <n v="832"/>
    <x v="0"/>
    <n v="31"/>
    <x v="1"/>
    <n v="71000"/>
    <n v="5916.666666666667"/>
    <x v="1"/>
    <x v="0"/>
  </r>
  <r>
    <n v="790"/>
    <x v="0"/>
    <n v="32"/>
    <x v="1"/>
    <n v="72500"/>
    <n v="6041.666666666667"/>
    <x v="1"/>
    <x v="0"/>
  </r>
  <r>
    <n v="263"/>
    <x v="1"/>
    <n v="32"/>
    <x v="1"/>
    <n v="67500"/>
    <n v="5625"/>
    <x v="1"/>
    <x v="0"/>
  </r>
  <r>
    <n v="722"/>
    <x v="0"/>
    <n v="32"/>
    <x v="1"/>
    <n v="35500"/>
    <n v="2958.3333333333335"/>
    <x v="0"/>
    <x v="0"/>
  </r>
  <r>
    <n v="651"/>
    <x v="1"/>
    <n v="32"/>
    <x v="1"/>
    <n v="77500"/>
    <n v="6458.333333333333"/>
    <x v="1"/>
    <x v="0"/>
  </r>
  <r>
    <n v="369"/>
    <x v="0"/>
    <n v="32"/>
    <x v="1"/>
    <n v="16500"/>
    <n v="1375"/>
    <x v="0"/>
    <x v="0"/>
  </r>
  <r>
    <n v="565"/>
    <x v="0"/>
    <n v="32"/>
    <x v="1"/>
    <n v="90500"/>
    <n v="7541.666666666667"/>
    <x v="1"/>
    <x v="0"/>
  </r>
  <r>
    <n v="331"/>
    <x v="0"/>
    <n v="32"/>
    <x v="1"/>
    <n v="119500"/>
    <n v="9958.3333333333339"/>
    <x v="2"/>
    <x v="1"/>
  </r>
  <r>
    <n v="416"/>
    <x v="0"/>
    <n v="32"/>
    <x v="1"/>
    <n v="69500"/>
    <n v="5791.666666666667"/>
    <x v="1"/>
    <x v="0"/>
  </r>
  <r>
    <n v="98"/>
    <x v="1"/>
    <n v="32"/>
    <x v="1"/>
    <n v="75500"/>
    <n v="6291.666666666667"/>
    <x v="1"/>
    <x v="0"/>
  </r>
  <r>
    <n v="685"/>
    <x v="1"/>
    <n v="32"/>
    <x v="1"/>
    <n v="120000"/>
    <n v="10000"/>
    <x v="2"/>
    <x v="1"/>
  </r>
  <r>
    <n v="198"/>
    <x v="1"/>
    <n v="32"/>
    <x v="1"/>
    <n v="18000"/>
    <n v="1500"/>
    <x v="0"/>
    <x v="0"/>
  </r>
  <r>
    <n v="852"/>
    <x v="0"/>
    <n v="32"/>
    <x v="1"/>
    <n v="117000"/>
    <n v="9750"/>
    <x v="2"/>
    <x v="0"/>
  </r>
  <r>
    <n v="694"/>
    <x v="0"/>
    <n v="32"/>
    <x v="1"/>
    <n v="86000"/>
    <n v="7166.666666666667"/>
    <x v="1"/>
    <x v="0"/>
  </r>
  <r>
    <n v="146"/>
    <x v="1"/>
    <n v="32"/>
    <x v="1"/>
    <n v="18000"/>
    <n v="1500"/>
    <x v="0"/>
    <x v="0"/>
  </r>
  <r>
    <n v="966"/>
    <x v="0"/>
    <n v="32"/>
    <x v="1"/>
    <n v="150000"/>
    <n v="12500"/>
    <x v="2"/>
    <x v="1"/>
  </r>
  <r>
    <n v="619"/>
    <x v="1"/>
    <n v="32"/>
    <x v="1"/>
    <n v="19500"/>
    <n v="1625"/>
    <x v="0"/>
    <x v="0"/>
  </r>
  <r>
    <n v="48"/>
    <x v="0"/>
    <n v="32"/>
    <x v="1"/>
    <n v="135000"/>
    <n v="11250"/>
    <x v="2"/>
    <x v="1"/>
  </r>
  <r>
    <n v="823"/>
    <x v="0"/>
    <n v="32"/>
    <x v="1"/>
    <n v="117000"/>
    <n v="9750"/>
    <x v="2"/>
    <x v="1"/>
  </r>
  <r>
    <n v="1"/>
    <x v="1"/>
    <n v="32"/>
    <x v="1"/>
    <n v="100000"/>
    <n v="8333.3333333333339"/>
    <x v="1"/>
    <x v="1"/>
  </r>
  <r>
    <n v="287"/>
    <x v="1"/>
    <n v="32"/>
    <x v="1"/>
    <n v="59500"/>
    <n v="4958.333333333333"/>
    <x v="1"/>
    <x v="0"/>
  </r>
  <r>
    <n v="54"/>
    <x v="0"/>
    <n v="33"/>
    <x v="1"/>
    <n v="149000"/>
    <n v="12416.666666666666"/>
    <x v="2"/>
    <x v="1"/>
  </r>
  <r>
    <n v="485"/>
    <x v="0"/>
    <n v="33"/>
    <x v="1"/>
    <n v="151500"/>
    <n v="12625"/>
    <x v="2"/>
    <x v="1"/>
  </r>
  <r>
    <n v="905"/>
    <x v="0"/>
    <n v="33"/>
    <x v="1"/>
    <n v="136500"/>
    <n v="11375"/>
    <x v="2"/>
    <x v="1"/>
  </r>
  <r>
    <n v="663"/>
    <x v="0"/>
    <n v="33"/>
    <x v="1"/>
    <n v="41000"/>
    <n v="3416.6666666666665"/>
    <x v="0"/>
    <x v="0"/>
  </r>
  <r>
    <n v="700"/>
    <x v="0"/>
    <n v="33"/>
    <x v="1"/>
    <n v="28000"/>
    <n v="2333.3333333333335"/>
    <x v="0"/>
    <x v="0"/>
  </r>
  <r>
    <n v="553"/>
    <x v="1"/>
    <n v="33"/>
    <x v="1"/>
    <n v="19500"/>
    <n v="1625"/>
    <x v="0"/>
    <x v="0"/>
  </r>
  <r>
    <n v="745"/>
    <x v="1"/>
    <n v="33"/>
    <x v="1"/>
    <n v="43000"/>
    <n v="3583.3333333333335"/>
    <x v="0"/>
    <x v="0"/>
  </r>
  <r>
    <n v="754"/>
    <x v="0"/>
    <n v="33"/>
    <x v="1"/>
    <n v="69000"/>
    <n v="5750"/>
    <x v="1"/>
    <x v="0"/>
  </r>
  <r>
    <n v="538"/>
    <x v="1"/>
    <n v="33"/>
    <x v="1"/>
    <n v="31000"/>
    <n v="2583.3333333333335"/>
    <x v="0"/>
    <x v="0"/>
  </r>
  <r>
    <n v="955"/>
    <x v="1"/>
    <n v="33"/>
    <x v="1"/>
    <n v="101500"/>
    <n v="8458.3333333333339"/>
    <x v="1"/>
    <x v="1"/>
  </r>
  <r>
    <n v="288"/>
    <x v="0"/>
    <n v="33"/>
    <x v="1"/>
    <n v="118500"/>
    <n v="9875"/>
    <x v="2"/>
    <x v="0"/>
  </r>
  <r>
    <n v="752"/>
    <x v="0"/>
    <n v="33"/>
    <x v="1"/>
    <n v="51000"/>
    <n v="4250"/>
    <x v="1"/>
    <x v="0"/>
  </r>
  <r>
    <n v="433"/>
    <x v="0"/>
    <n v="33"/>
    <x v="1"/>
    <n v="113000"/>
    <n v="9416.6666666666661"/>
    <x v="2"/>
    <x v="0"/>
  </r>
  <r>
    <n v="983"/>
    <x v="0"/>
    <n v="33"/>
    <x v="1"/>
    <n v="87500"/>
    <n v="7291.666666666667"/>
    <x v="1"/>
    <x v="0"/>
  </r>
  <r>
    <n v="292"/>
    <x v="0"/>
    <n v="33"/>
    <x v="1"/>
    <n v="118500"/>
    <n v="9875"/>
    <x v="2"/>
    <x v="1"/>
  </r>
  <r>
    <n v="505"/>
    <x v="0"/>
    <n v="33"/>
    <x v="1"/>
    <n v="60000"/>
    <n v="5000"/>
    <x v="1"/>
    <x v="0"/>
  </r>
  <r>
    <n v="106"/>
    <x v="1"/>
    <n v="33"/>
    <x v="1"/>
    <n v="19500"/>
    <n v="1625"/>
    <x v="0"/>
    <x v="0"/>
  </r>
  <r>
    <n v="302"/>
    <x v="1"/>
    <n v="33"/>
    <x v="1"/>
    <n v="121500"/>
    <n v="10125"/>
    <x v="2"/>
    <x v="1"/>
  </r>
  <r>
    <n v="311"/>
    <x v="1"/>
    <n v="34"/>
    <x v="1"/>
    <n v="32500"/>
    <n v="2708.3333333333335"/>
    <x v="0"/>
    <x v="0"/>
  </r>
  <r>
    <n v="70"/>
    <x v="0"/>
    <n v="34"/>
    <x v="1"/>
    <n v="42500"/>
    <n v="3541.6666666666665"/>
    <x v="0"/>
    <x v="0"/>
  </r>
  <r>
    <n v="941"/>
    <x v="0"/>
    <n v="34"/>
    <x v="1"/>
    <n v="150500"/>
    <n v="12541.666666666666"/>
    <x v="2"/>
    <x v="1"/>
  </r>
  <r>
    <n v="918"/>
    <x v="0"/>
    <n v="34"/>
    <x v="1"/>
    <n v="29500"/>
    <n v="2458.3333333333335"/>
    <x v="0"/>
    <x v="0"/>
  </r>
  <r>
    <n v="704"/>
    <x v="1"/>
    <n v="34"/>
    <x v="1"/>
    <n v="44500"/>
    <n v="3708.3333333333335"/>
    <x v="0"/>
    <x v="0"/>
  </r>
  <r>
    <n v="792"/>
    <x v="0"/>
    <n v="34"/>
    <x v="1"/>
    <n v="43000"/>
    <n v="3583.3333333333335"/>
    <x v="0"/>
    <x v="0"/>
  </r>
  <r>
    <n v="970"/>
    <x v="0"/>
    <n v="34"/>
    <x v="1"/>
    <n v="70500"/>
    <n v="5875"/>
    <x v="1"/>
    <x v="0"/>
  </r>
  <r>
    <n v="514"/>
    <x v="0"/>
    <n v="34"/>
    <x v="1"/>
    <n v="72000"/>
    <n v="6000"/>
    <x v="1"/>
    <x v="0"/>
  </r>
  <r>
    <n v="910"/>
    <x v="0"/>
    <n v="34"/>
    <x v="1"/>
    <n v="25000"/>
    <n v="2083.3333333333335"/>
    <x v="0"/>
    <x v="0"/>
  </r>
  <r>
    <n v="261"/>
    <x v="0"/>
    <n v="34"/>
    <x v="1"/>
    <n v="114500"/>
    <n v="9541.6666666666661"/>
    <x v="2"/>
    <x v="0"/>
  </r>
  <r>
    <n v="290"/>
    <x v="1"/>
    <n v="34"/>
    <x v="1"/>
    <n v="112000"/>
    <n v="9333.3333333333339"/>
    <x v="2"/>
    <x v="1"/>
  </r>
  <r>
    <n v="201"/>
    <x v="0"/>
    <n v="34"/>
    <x v="1"/>
    <n v="61500"/>
    <n v="5125"/>
    <x v="1"/>
    <x v="0"/>
  </r>
  <r>
    <n v="449"/>
    <x v="1"/>
    <n v="34"/>
    <x v="1"/>
    <n v="115000"/>
    <n v="9583.3333333333339"/>
    <x v="2"/>
    <x v="0"/>
  </r>
  <r>
    <n v="457"/>
    <x v="1"/>
    <n v="34"/>
    <x v="1"/>
    <n v="43000"/>
    <n v="3583.3333333333335"/>
    <x v="0"/>
    <x v="0"/>
  </r>
  <r>
    <n v="968"/>
    <x v="0"/>
    <n v="34"/>
    <x v="1"/>
    <n v="52500"/>
    <n v="4375"/>
    <x v="1"/>
    <x v="0"/>
  </r>
  <r>
    <n v="385"/>
    <x v="1"/>
    <n v="35"/>
    <x v="1"/>
    <n v="20000"/>
    <n v="1666.6666666666667"/>
    <x v="0"/>
    <x v="0"/>
  </r>
  <r>
    <n v="90"/>
    <x v="1"/>
    <n v="35"/>
    <x v="1"/>
    <n v="75000"/>
    <n v="6250"/>
    <x v="1"/>
    <x v="0"/>
  </r>
  <r>
    <n v="372"/>
    <x v="1"/>
    <n v="35"/>
    <x v="1"/>
    <n v="53000"/>
    <n v="4416.666666666667"/>
    <x v="1"/>
    <x v="0"/>
  </r>
  <r>
    <n v="820"/>
    <x v="0"/>
    <n v="35"/>
    <x v="1"/>
    <n v="147000"/>
    <n v="12250"/>
    <x v="2"/>
    <x v="1"/>
  </r>
  <r>
    <n v="531"/>
    <x v="1"/>
    <n v="35"/>
    <x v="1"/>
    <n v="22000"/>
    <n v="1833.3333333333333"/>
    <x v="0"/>
    <x v="0"/>
  </r>
  <r>
    <n v="190"/>
    <x v="0"/>
    <n v="35"/>
    <x v="1"/>
    <n v="71000"/>
    <n v="5916.666666666667"/>
    <x v="1"/>
    <x v="0"/>
  </r>
  <r>
    <n v="132"/>
    <x v="1"/>
    <n v="35"/>
    <x v="1"/>
    <n v="61000"/>
    <n v="5083.333333333333"/>
    <x v="1"/>
    <x v="0"/>
  </r>
  <r>
    <n v="738"/>
    <x v="1"/>
    <n v="35"/>
    <x v="1"/>
    <n v="59000"/>
    <n v="4916.666666666667"/>
    <x v="1"/>
    <x v="0"/>
  </r>
  <r>
    <n v="612"/>
    <x v="1"/>
    <n v="35"/>
    <x v="1"/>
    <n v="88000"/>
    <n v="7333.333333333333"/>
    <x v="1"/>
    <x v="0"/>
  </r>
  <r>
    <n v="68"/>
    <x v="0"/>
    <n v="35"/>
    <x v="1"/>
    <n v="44500"/>
    <n v="3708.3333333333335"/>
    <x v="0"/>
    <x v="0"/>
  </r>
  <r>
    <n v="641"/>
    <x v="1"/>
    <n v="35"/>
    <x v="1"/>
    <n v="116500"/>
    <n v="9708.3333333333339"/>
    <x v="2"/>
    <x v="0"/>
  </r>
  <r>
    <n v="330"/>
    <x v="0"/>
    <n v="35"/>
    <x v="1"/>
    <n v="77000"/>
    <n v="6416.666666666667"/>
    <x v="1"/>
    <x v="0"/>
  </r>
  <r>
    <n v="961"/>
    <x v="1"/>
    <n v="35"/>
    <x v="1"/>
    <n v="72000"/>
    <n v="6000"/>
    <x v="1"/>
    <x v="0"/>
  </r>
  <r>
    <n v="339"/>
    <x v="1"/>
    <n v="35"/>
    <x v="1"/>
    <n v="79000"/>
    <n v="6583.333333333333"/>
    <x v="1"/>
    <x v="0"/>
  </r>
  <r>
    <n v="799"/>
    <x v="1"/>
    <n v="35"/>
    <x v="1"/>
    <n v="39000"/>
    <n v="3250"/>
    <x v="0"/>
    <x v="0"/>
  </r>
  <r>
    <n v="901"/>
    <x v="0"/>
    <n v="35"/>
    <x v="1"/>
    <n v="73500"/>
    <n v="6125"/>
    <x v="1"/>
    <x v="0"/>
  </r>
  <r>
    <n v="549"/>
    <x v="0"/>
    <n v="35"/>
    <x v="1"/>
    <n v="50000"/>
    <n v="4166.666666666667"/>
    <x v="1"/>
    <x v="0"/>
  </r>
  <r>
    <n v="186"/>
    <x v="1"/>
    <n v="35"/>
    <x v="1"/>
    <n v="27000"/>
    <n v="2250"/>
    <x v="0"/>
    <x v="0"/>
  </r>
  <r>
    <n v="986"/>
    <x v="1"/>
    <n v="35"/>
    <x v="1"/>
    <n v="58000"/>
    <n v="4833.333333333333"/>
    <x v="1"/>
    <x v="0"/>
  </r>
  <r>
    <n v="360"/>
    <x v="1"/>
    <n v="35"/>
    <x v="1"/>
    <n v="108000"/>
    <n v="9000"/>
    <x v="2"/>
    <x v="0"/>
  </r>
  <r>
    <n v="727"/>
    <x v="0"/>
    <n v="35"/>
    <x v="1"/>
    <n v="25000"/>
    <n v="2083.3333333333335"/>
    <x v="0"/>
    <x v="0"/>
  </r>
  <r>
    <n v="749"/>
    <x v="1"/>
    <n v="35"/>
    <x v="1"/>
    <n v="55000"/>
    <n v="4583.333333333333"/>
    <x v="1"/>
    <x v="0"/>
  </r>
  <r>
    <n v="653"/>
    <x v="0"/>
    <n v="35"/>
    <x v="1"/>
    <n v="60000"/>
    <n v="5000"/>
    <x v="1"/>
    <x v="0"/>
  </r>
  <r>
    <n v="79"/>
    <x v="1"/>
    <n v="35"/>
    <x v="1"/>
    <n v="91000"/>
    <n v="7583.333333333333"/>
    <x v="1"/>
    <x v="1"/>
  </r>
  <r>
    <n v="499"/>
    <x v="0"/>
    <n v="35"/>
    <x v="1"/>
    <n v="23000"/>
    <n v="1916.6666666666667"/>
    <x v="0"/>
    <x v="0"/>
  </r>
  <r>
    <n v="308"/>
    <x v="1"/>
    <n v="35"/>
    <x v="1"/>
    <n v="50000"/>
    <n v="4166.666666666667"/>
    <x v="1"/>
    <x v="0"/>
  </r>
  <r>
    <n v="503"/>
    <x v="1"/>
    <n v="35"/>
    <x v="1"/>
    <n v="73000"/>
    <n v="6083.333333333333"/>
    <x v="1"/>
    <x v="0"/>
  </r>
  <r>
    <n v="110"/>
    <x v="1"/>
    <n v="35"/>
    <x v="1"/>
    <n v="113500"/>
    <n v="9458.3333333333339"/>
    <x v="2"/>
    <x v="1"/>
  </r>
  <r>
    <n v="80"/>
    <x v="0"/>
    <n v="35"/>
    <x v="1"/>
    <n v="72000"/>
    <n v="6000"/>
    <x v="1"/>
    <x v="0"/>
  </r>
  <r>
    <n v="122"/>
    <x v="1"/>
    <n v="35"/>
    <x v="1"/>
    <n v="44500"/>
    <n v="3708.3333333333335"/>
    <x v="0"/>
    <x v="0"/>
  </r>
  <r>
    <n v="589"/>
    <x v="1"/>
    <n v="35"/>
    <x v="1"/>
    <n v="38000"/>
    <n v="3166.6666666666665"/>
    <x v="0"/>
    <x v="0"/>
  </r>
  <r>
    <n v="289"/>
    <x v="1"/>
    <n v="35"/>
    <x v="1"/>
    <n v="75000"/>
    <n v="6250"/>
    <x v="1"/>
    <x v="0"/>
  </r>
  <r>
    <n v="337"/>
    <x v="0"/>
    <n v="35"/>
    <x v="1"/>
    <n v="47000"/>
    <n v="3916.6666666666665"/>
    <x v="0"/>
    <x v="0"/>
  </r>
  <r>
    <n v="581"/>
    <x v="0"/>
    <n v="35"/>
    <x v="1"/>
    <n v="26500"/>
    <n v="2208.3333333333335"/>
    <x v="0"/>
    <x v="0"/>
  </r>
  <r>
    <n v="539"/>
    <x v="0"/>
    <n v="35"/>
    <x v="1"/>
    <n v="65000"/>
    <n v="5416.666666666667"/>
    <x v="1"/>
    <x v="0"/>
  </r>
  <r>
    <n v="592"/>
    <x v="0"/>
    <n v="35"/>
    <x v="1"/>
    <n v="57000"/>
    <n v="4750"/>
    <x v="1"/>
    <x v="0"/>
  </r>
  <r>
    <n v="479"/>
    <x v="0"/>
    <n v="35"/>
    <x v="1"/>
    <n v="97000"/>
    <n v="8083.333333333333"/>
    <x v="1"/>
    <x v="1"/>
  </r>
  <r>
    <n v="577"/>
    <x v="0"/>
    <n v="35"/>
    <x v="1"/>
    <n v="44000"/>
    <n v="3666.6666666666665"/>
    <x v="0"/>
    <x v="0"/>
  </r>
  <r>
    <n v="500"/>
    <x v="0"/>
    <n v="36"/>
    <x v="1"/>
    <n v="50000"/>
    <n v="4166.666666666667"/>
    <x v="1"/>
    <x v="0"/>
  </r>
  <r>
    <n v="398"/>
    <x v="1"/>
    <n v="36"/>
    <x v="1"/>
    <n v="56500"/>
    <n v="4708.333333333333"/>
    <x v="1"/>
    <x v="0"/>
  </r>
  <r>
    <n v="596"/>
    <x v="1"/>
    <n v="36"/>
    <x v="1"/>
    <n v="99000"/>
    <n v="8250"/>
    <x v="1"/>
    <x v="1"/>
  </r>
  <r>
    <n v="903"/>
    <x v="1"/>
    <n v="36"/>
    <x v="1"/>
    <n v="23500"/>
    <n v="1958.3333333333333"/>
    <x v="0"/>
    <x v="0"/>
  </r>
  <r>
    <n v="453"/>
    <x v="0"/>
    <n v="36"/>
    <x v="1"/>
    <n v="24500"/>
    <n v="2041.6666666666667"/>
    <x v="0"/>
    <x v="0"/>
  </r>
  <r>
    <n v="450"/>
    <x v="0"/>
    <n v="36"/>
    <x v="1"/>
    <n v="75000"/>
    <n v="6250"/>
    <x v="1"/>
    <x v="0"/>
  </r>
  <r>
    <n v="83"/>
    <x v="1"/>
    <n v="36"/>
    <x v="1"/>
    <n v="144000"/>
    <n v="12000"/>
    <x v="2"/>
    <x v="1"/>
  </r>
  <r>
    <n v="919"/>
    <x v="1"/>
    <n v="36"/>
    <x v="1"/>
    <n v="39500"/>
    <n v="3291.6666666666665"/>
    <x v="0"/>
    <x v="0"/>
  </r>
  <r>
    <n v="41"/>
    <x v="0"/>
    <n v="36"/>
    <x v="1"/>
    <n v="78500"/>
    <n v="6541.666666666667"/>
    <x v="1"/>
    <x v="0"/>
  </r>
  <r>
    <n v="744"/>
    <x v="1"/>
    <n v="36"/>
    <x v="1"/>
    <n v="80500"/>
    <n v="6708.333333333333"/>
    <x v="1"/>
    <x v="0"/>
  </r>
  <r>
    <n v="796"/>
    <x v="1"/>
    <n v="36"/>
    <x v="1"/>
    <n v="76500"/>
    <n v="6375"/>
    <x v="1"/>
    <x v="0"/>
  </r>
  <r>
    <n v="613"/>
    <x v="1"/>
    <n v="36"/>
    <x v="1"/>
    <n v="92500"/>
    <n v="7708.333333333333"/>
    <x v="1"/>
    <x v="1"/>
  </r>
  <r>
    <n v="879"/>
    <x v="1"/>
    <n v="36"/>
    <x v="1"/>
    <n v="73500"/>
    <n v="6125"/>
    <x v="1"/>
    <x v="0"/>
  </r>
  <r>
    <n v="387"/>
    <x v="0"/>
    <n v="36"/>
    <x v="1"/>
    <n v="98500"/>
    <n v="8208.3333333333339"/>
    <x v="1"/>
    <x v="1"/>
  </r>
  <r>
    <n v="216"/>
    <x v="1"/>
    <n v="36"/>
    <x v="1"/>
    <n v="59500"/>
    <n v="4958.333333333333"/>
    <x v="1"/>
    <x v="0"/>
  </r>
  <r>
    <n v="692"/>
    <x v="0"/>
    <n v="36"/>
    <x v="1"/>
    <n v="72500"/>
    <n v="6041.666666666667"/>
    <x v="1"/>
    <x v="0"/>
  </r>
  <r>
    <n v="224"/>
    <x v="0"/>
    <n v="36"/>
    <x v="1"/>
    <n v="51500"/>
    <n v="4291.666666666667"/>
    <x v="1"/>
    <x v="0"/>
  </r>
  <r>
    <n v="205"/>
    <x v="0"/>
    <n v="36"/>
    <x v="1"/>
    <n v="66500"/>
    <n v="5541.666666666667"/>
    <x v="1"/>
    <x v="0"/>
  </r>
  <r>
    <n v="271"/>
    <x v="0"/>
    <n v="36"/>
    <x v="1"/>
    <n v="148500"/>
    <n v="12375"/>
    <x v="2"/>
    <x v="1"/>
  </r>
  <r>
    <n v="836"/>
    <x v="0"/>
    <n v="36"/>
    <x v="1"/>
    <n v="63000"/>
    <n v="5250"/>
    <x v="1"/>
    <x v="0"/>
  </r>
  <r>
    <n v="889"/>
    <x v="1"/>
    <n v="36"/>
    <x v="1"/>
    <n v="51500"/>
    <n v="4291.666666666667"/>
    <x v="1"/>
    <x v="0"/>
  </r>
  <r>
    <n v="907"/>
    <x v="1"/>
    <n v="36"/>
    <x v="1"/>
    <n v="21500"/>
    <n v="1791.6666666666667"/>
    <x v="0"/>
    <x v="0"/>
  </r>
  <r>
    <n v="21"/>
    <x v="1"/>
    <n v="36"/>
    <x v="1"/>
    <n v="62500"/>
    <n v="5208.333333333333"/>
    <x v="1"/>
    <x v="0"/>
  </r>
  <r>
    <n v="644"/>
    <x v="1"/>
    <n v="36"/>
    <x v="1"/>
    <n v="125000"/>
    <n v="10416.666666666666"/>
    <x v="2"/>
    <x v="1"/>
  </r>
  <r>
    <n v="204"/>
    <x v="0"/>
    <n v="36"/>
    <x v="1"/>
    <n v="73500"/>
    <n v="6125"/>
    <x v="1"/>
    <x v="0"/>
  </r>
  <r>
    <n v="6"/>
    <x v="0"/>
    <n v="36"/>
    <x v="1"/>
    <n v="45500"/>
    <n v="3791.6666666666665"/>
    <x v="0"/>
    <x v="0"/>
  </r>
  <r>
    <n v="29"/>
    <x v="1"/>
    <n v="36"/>
    <x v="1"/>
    <n v="40500"/>
    <n v="3375"/>
    <x v="0"/>
    <x v="0"/>
  </r>
  <r>
    <n v="746"/>
    <x v="0"/>
    <n v="36"/>
    <x v="1"/>
    <n v="54000"/>
    <n v="4500"/>
    <x v="1"/>
    <x v="0"/>
  </r>
  <r>
    <n v="368"/>
    <x v="1"/>
    <n v="36"/>
    <x v="1"/>
    <n v="89500"/>
    <n v="7458.333333333333"/>
    <x v="1"/>
    <x v="0"/>
  </r>
  <r>
    <n v="840"/>
    <x v="1"/>
    <n v="36"/>
    <x v="1"/>
    <n v="52000"/>
    <n v="4333.333333333333"/>
    <x v="1"/>
    <x v="0"/>
  </r>
  <r>
    <n v="733"/>
    <x v="0"/>
    <n v="36"/>
    <x v="1"/>
    <n v="126000"/>
    <n v="10500"/>
    <x v="2"/>
    <x v="1"/>
  </r>
  <r>
    <n v="807"/>
    <x v="1"/>
    <n v="36"/>
    <x v="1"/>
    <n v="74500"/>
    <n v="6208.333333333333"/>
    <x v="1"/>
    <x v="0"/>
  </r>
  <r>
    <n v="937"/>
    <x v="0"/>
    <n v="36"/>
    <x v="1"/>
    <n v="58500"/>
    <n v="4875"/>
    <x v="1"/>
    <x v="0"/>
  </r>
  <r>
    <n v="812"/>
    <x v="1"/>
    <n v="36"/>
    <x v="1"/>
    <n v="28500"/>
    <n v="2375"/>
    <x v="0"/>
    <x v="0"/>
  </r>
  <r>
    <n v="984"/>
    <x v="1"/>
    <n v="36"/>
    <x v="1"/>
    <n v="60500"/>
    <n v="5041.666666666667"/>
    <x v="1"/>
    <x v="0"/>
  </r>
  <r>
    <n v="932"/>
    <x v="1"/>
    <n v="36"/>
    <x v="1"/>
    <n v="76500"/>
    <n v="6375"/>
    <x v="1"/>
    <x v="0"/>
  </r>
  <r>
    <n v="860"/>
    <x v="1"/>
    <n v="36"/>
    <x v="1"/>
    <n v="60000"/>
    <n v="5000"/>
    <x v="1"/>
    <x v="0"/>
  </r>
  <r>
    <n v="232"/>
    <x v="1"/>
    <n v="36"/>
    <x v="1"/>
    <n v="118000"/>
    <n v="9833.3333333333339"/>
    <x v="2"/>
    <x v="1"/>
  </r>
  <r>
    <n v="508"/>
    <x v="1"/>
    <n v="36"/>
    <x v="1"/>
    <n v="54500"/>
    <n v="4541.666666666667"/>
    <x v="1"/>
    <x v="0"/>
  </r>
  <r>
    <n v="388"/>
    <x v="0"/>
    <n v="36"/>
    <x v="1"/>
    <n v="61500"/>
    <n v="5125"/>
    <x v="1"/>
    <x v="0"/>
  </r>
  <r>
    <n v="177"/>
    <x v="1"/>
    <n v="36"/>
    <x v="1"/>
    <n v="109500"/>
    <n v="9125"/>
    <x v="2"/>
    <x v="0"/>
  </r>
  <r>
    <n v="197"/>
    <x v="1"/>
    <n v="36"/>
    <x v="1"/>
    <n v="33000"/>
    <n v="2750"/>
    <x v="0"/>
    <x v="0"/>
  </r>
  <r>
    <n v="760"/>
    <x v="0"/>
    <n v="36"/>
    <x v="1"/>
    <n v="26500"/>
    <n v="2208.3333333333335"/>
    <x v="0"/>
    <x v="0"/>
  </r>
  <r>
    <n v="844"/>
    <x v="0"/>
    <n v="36"/>
    <x v="1"/>
    <n v="48500"/>
    <n v="4041.6666666666665"/>
    <x v="0"/>
    <x v="0"/>
  </r>
  <r>
    <n v="423"/>
    <x v="0"/>
    <n v="37"/>
    <x v="1"/>
    <n v="62000"/>
    <n v="5166.666666666667"/>
    <x v="1"/>
    <x v="0"/>
  </r>
  <r>
    <n v="646"/>
    <x v="1"/>
    <n v="37"/>
    <x v="1"/>
    <n v="75000"/>
    <n v="6250"/>
    <x v="1"/>
    <x v="0"/>
  </r>
  <r>
    <n v="607"/>
    <x v="0"/>
    <n v="37"/>
    <x v="1"/>
    <n v="137000"/>
    <n v="11416.666666666666"/>
    <x v="2"/>
    <x v="1"/>
  </r>
  <r>
    <n v="924"/>
    <x v="1"/>
    <n v="37"/>
    <x v="1"/>
    <n v="79000"/>
    <n v="6583.333333333333"/>
    <x v="1"/>
    <x v="1"/>
  </r>
  <r>
    <n v="890"/>
    <x v="1"/>
    <n v="37"/>
    <x v="1"/>
    <n v="70000"/>
    <n v="5833.333333333333"/>
    <x v="1"/>
    <x v="1"/>
  </r>
  <r>
    <n v="715"/>
    <x v="1"/>
    <n v="37"/>
    <x v="1"/>
    <n v="61500"/>
    <n v="5125"/>
    <x v="1"/>
    <x v="0"/>
  </r>
  <r>
    <n v="325"/>
    <x v="0"/>
    <n v="37"/>
    <x v="1"/>
    <n v="78000"/>
    <n v="6500"/>
    <x v="1"/>
    <x v="1"/>
  </r>
  <r>
    <n v="84"/>
    <x v="1"/>
    <n v="37"/>
    <x v="1"/>
    <n v="74000"/>
    <n v="6166.666666666667"/>
    <x v="1"/>
    <x v="0"/>
  </r>
  <r>
    <n v="59"/>
    <x v="0"/>
    <n v="37"/>
    <x v="1"/>
    <n v="51500"/>
    <n v="4291.666666666667"/>
    <x v="1"/>
    <x v="0"/>
  </r>
  <r>
    <n v="361"/>
    <x v="0"/>
    <n v="37"/>
    <x v="1"/>
    <n v="55500"/>
    <n v="4625"/>
    <x v="1"/>
    <x v="0"/>
  </r>
  <r>
    <n v="791"/>
    <x v="0"/>
    <n v="37"/>
    <x v="1"/>
    <n v="146000"/>
    <n v="12166.666666666666"/>
    <x v="2"/>
    <x v="1"/>
  </r>
  <r>
    <n v="888"/>
    <x v="0"/>
    <n v="37"/>
    <x v="1"/>
    <n v="127500"/>
    <n v="10625"/>
    <x v="2"/>
    <x v="1"/>
  </r>
  <r>
    <n v="227"/>
    <x v="1"/>
    <n v="37"/>
    <x v="1"/>
    <n v="55000"/>
    <n v="4583.333333333333"/>
    <x v="1"/>
    <x v="0"/>
  </r>
  <r>
    <n v="256"/>
    <x v="0"/>
    <n v="37"/>
    <x v="1"/>
    <n v="80000"/>
    <n v="6666.666666666667"/>
    <x v="1"/>
    <x v="0"/>
  </r>
  <r>
    <n v="362"/>
    <x v="0"/>
    <n v="37"/>
    <x v="1"/>
    <n v="71000"/>
    <n v="5916.666666666667"/>
    <x v="1"/>
    <x v="0"/>
  </r>
  <r>
    <n v="493"/>
    <x v="0"/>
    <n v="37"/>
    <x v="1"/>
    <n v="57000"/>
    <n v="4750"/>
    <x v="1"/>
    <x v="0"/>
  </r>
  <r>
    <n v="897"/>
    <x v="1"/>
    <n v="37"/>
    <x v="1"/>
    <n v="144000"/>
    <n v="12000"/>
    <x v="2"/>
    <x v="1"/>
  </r>
  <r>
    <n v="393"/>
    <x v="1"/>
    <n v="37"/>
    <x v="1"/>
    <n v="100500"/>
    <n v="8375"/>
    <x v="1"/>
    <x v="1"/>
  </r>
  <r>
    <n v="376"/>
    <x v="0"/>
    <n v="37"/>
    <x v="1"/>
    <n v="76500"/>
    <n v="6375"/>
    <x v="1"/>
    <x v="0"/>
  </r>
  <r>
    <n v="328"/>
    <x v="1"/>
    <n v="37"/>
    <x v="1"/>
    <n v="77000"/>
    <n v="6416.666666666667"/>
    <x v="1"/>
    <x v="0"/>
  </r>
  <r>
    <n v="306"/>
    <x v="1"/>
    <n v="37"/>
    <x v="1"/>
    <n v="52000"/>
    <n v="4333.333333333333"/>
    <x v="1"/>
    <x v="0"/>
  </r>
  <r>
    <n v="56"/>
    <x v="0"/>
    <n v="37"/>
    <x v="1"/>
    <n v="80000"/>
    <n v="6666.666666666667"/>
    <x v="1"/>
    <x v="0"/>
  </r>
  <r>
    <n v="50"/>
    <x v="1"/>
    <n v="37"/>
    <x v="1"/>
    <n v="53000"/>
    <n v="4416.666666666667"/>
    <x v="1"/>
    <x v="0"/>
  </r>
  <r>
    <n v="484"/>
    <x v="1"/>
    <n v="37"/>
    <x v="1"/>
    <n v="126500"/>
    <n v="10541.666666666666"/>
    <x v="2"/>
    <x v="1"/>
  </r>
  <r>
    <n v="528"/>
    <x v="0"/>
    <n v="37"/>
    <x v="1"/>
    <n v="64500"/>
    <n v="5375"/>
    <x v="1"/>
    <x v="0"/>
  </r>
  <r>
    <n v="480"/>
    <x v="1"/>
    <n v="37"/>
    <x v="1"/>
    <n v="119500"/>
    <n v="9958.3333333333339"/>
    <x v="2"/>
    <x v="1"/>
  </r>
  <r>
    <n v="301"/>
    <x v="1"/>
    <n v="37"/>
    <x v="1"/>
    <n v="53500"/>
    <n v="4458.333333333333"/>
    <x v="1"/>
    <x v="0"/>
  </r>
  <r>
    <n v="24"/>
    <x v="0"/>
    <n v="37"/>
    <x v="1"/>
    <n v="93000"/>
    <n v="7750"/>
    <x v="1"/>
    <x v="1"/>
  </r>
  <r>
    <n v="767"/>
    <x v="1"/>
    <n v="37"/>
    <x v="1"/>
    <n v="72000"/>
    <n v="6000"/>
    <x v="1"/>
    <x v="0"/>
  </r>
  <r>
    <n v="626"/>
    <x v="0"/>
    <n v="37"/>
    <x v="1"/>
    <n v="33000"/>
    <n v="2750"/>
    <x v="0"/>
    <x v="0"/>
  </r>
  <r>
    <n v="952"/>
    <x v="1"/>
    <n v="37"/>
    <x v="1"/>
    <n v="145500"/>
    <n v="12125"/>
    <x v="2"/>
    <x v="1"/>
  </r>
  <r>
    <n v="981"/>
    <x v="1"/>
    <n v="37"/>
    <x v="1"/>
    <n v="34500"/>
    <n v="2875"/>
    <x v="0"/>
    <x v="0"/>
  </r>
  <r>
    <n v="994"/>
    <x v="0"/>
    <n v="38"/>
    <x v="1"/>
    <n v="147500"/>
    <n v="12291.666666666666"/>
    <x v="2"/>
    <x v="1"/>
  </r>
  <r>
    <n v="755"/>
    <x v="0"/>
    <n v="38"/>
    <x v="1"/>
    <n v="55000"/>
    <n v="4583.333333333333"/>
    <x v="1"/>
    <x v="0"/>
  </r>
  <r>
    <n v="268"/>
    <x v="0"/>
    <n v="38"/>
    <x v="1"/>
    <n v="99500"/>
    <n v="8291.6666666666661"/>
    <x v="1"/>
    <x v="1"/>
  </r>
  <r>
    <n v="674"/>
    <x v="0"/>
    <n v="38"/>
    <x v="1"/>
    <n v="72500"/>
    <n v="6041.666666666667"/>
    <x v="1"/>
    <x v="0"/>
  </r>
  <r>
    <n v="414"/>
    <x v="1"/>
    <n v="38"/>
    <x v="1"/>
    <n v="51000"/>
    <n v="4250"/>
    <x v="1"/>
    <x v="0"/>
  </r>
  <r>
    <n v="471"/>
    <x v="1"/>
    <n v="38"/>
    <x v="1"/>
    <n v="60500"/>
    <n v="5041.666666666667"/>
    <x v="1"/>
    <x v="0"/>
  </r>
  <r>
    <n v="571"/>
    <x v="0"/>
    <n v="38"/>
    <x v="1"/>
    <n v="112000"/>
    <n v="9333.3333333333339"/>
    <x v="2"/>
    <x v="0"/>
  </r>
  <r>
    <n v="634"/>
    <x v="0"/>
    <n v="38"/>
    <x v="1"/>
    <n v="81500"/>
    <n v="6791.666666666667"/>
    <x v="1"/>
    <x v="0"/>
  </r>
  <r>
    <n v="693"/>
    <x v="1"/>
    <n v="38"/>
    <x v="1"/>
    <n v="78500"/>
    <n v="6541.666666666667"/>
    <x v="1"/>
    <x v="0"/>
  </r>
  <r>
    <n v="536"/>
    <x v="0"/>
    <n v="38"/>
    <x v="1"/>
    <n v="59500"/>
    <n v="4958.333333333333"/>
    <x v="1"/>
    <x v="0"/>
  </r>
  <r>
    <n v="958"/>
    <x v="1"/>
    <n v="38"/>
    <x v="1"/>
    <n v="54500"/>
    <n v="4541.666666666667"/>
    <x v="1"/>
    <x v="0"/>
  </r>
  <r>
    <n v="145"/>
    <x v="0"/>
    <n v="38"/>
    <x v="1"/>
    <n v="80000"/>
    <n v="6666.666666666667"/>
    <x v="1"/>
    <x v="0"/>
  </r>
  <r>
    <n v="673"/>
    <x v="1"/>
    <n v="38"/>
    <x v="1"/>
    <n v="81500"/>
    <n v="6791.666666666667"/>
    <x v="1"/>
    <x v="0"/>
  </r>
  <r>
    <n v="130"/>
    <x v="0"/>
    <n v="38"/>
    <x v="1"/>
    <n v="149500"/>
    <n v="12458.333333333334"/>
    <x v="2"/>
    <x v="1"/>
  </r>
  <r>
    <n v="774"/>
    <x v="0"/>
    <n v="38"/>
    <x v="1"/>
    <n v="113000"/>
    <n v="9416.6666666666661"/>
    <x v="2"/>
    <x v="1"/>
  </r>
  <r>
    <n v="419"/>
    <x v="1"/>
    <n v="38"/>
    <x v="1"/>
    <n v="24500"/>
    <n v="2041.6666666666667"/>
    <x v="0"/>
    <x v="0"/>
  </r>
  <r>
    <n v="750"/>
    <x v="1"/>
    <n v="38"/>
    <x v="1"/>
    <n v="71500"/>
    <n v="5958.333333333333"/>
    <x v="1"/>
    <x v="1"/>
  </r>
  <r>
    <n v="575"/>
    <x v="1"/>
    <n v="38"/>
    <x v="1"/>
    <n v="63500"/>
    <n v="5291.666666666667"/>
    <x v="1"/>
    <x v="0"/>
  </r>
  <r>
    <n v="762"/>
    <x v="1"/>
    <n v="38"/>
    <x v="1"/>
    <n v="80500"/>
    <n v="6708.333333333333"/>
    <x v="1"/>
    <x v="1"/>
  </r>
  <r>
    <n v="272"/>
    <x v="0"/>
    <n v="38"/>
    <x v="1"/>
    <n v="79500"/>
    <n v="6625"/>
    <x v="1"/>
    <x v="0"/>
  </r>
  <r>
    <n v="801"/>
    <x v="1"/>
    <n v="38"/>
    <x v="1"/>
    <n v="73500"/>
    <n v="6125"/>
    <x v="1"/>
    <x v="0"/>
  </r>
  <r>
    <n v="769"/>
    <x v="1"/>
    <n v="38"/>
    <x v="1"/>
    <n v="61000"/>
    <n v="5083.333333333333"/>
    <x v="1"/>
    <x v="0"/>
  </r>
  <r>
    <n v="317"/>
    <x v="0"/>
    <n v="38"/>
    <x v="1"/>
    <n v="81500"/>
    <n v="6791.666666666667"/>
    <x v="1"/>
    <x v="0"/>
  </r>
  <r>
    <n v="810"/>
    <x v="0"/>
    <n v="38"/>
    <x v="1"/>
    <n v="65000"/>
    <n v="5416.666666666667"/>
    <x v="1"/>
    <x v="0"/>
  </r>
  <r>
    <n v="616"/>
    <x v="1"/>
    <n v="38"/>
    <x v="1"/>
    <n v="57500"/>
    <n v="4791.666666666667"/>
    <x v="1"/>
    <x v="0"/>
  </r>
  <r>
    <n v="853"/>
    <x v="1"/>
    <n v="38"/>
    <x v="1"/>
    <n v="71000"/>
    <n v="5916.666666666667"/>
    <x v="1"/>
    <x v="0"/>
  </r>
  <r>
    <n v="2"/>
    <x v="0"/>
    <n v="38"/>
    <x v="1"/>
    <n v="63500"/>
    <n v="5291.666666666667"/>
    <x v="1"/>
    <x v="0"/>
  </r>
  <r>
    <n v="725"/>
    <x v="0"/>
    <n v="38"/>
    <x v="1"/>
    <n v="58500"/>
    <n v="4875"/>
    <x v="1"/>
    <x v="0"/>
  </r>
  <r>
    <n v="246"/>
    <x v="0"/>
    <n v="38"/>
    <x v="1"/>
    <n v="50000"/>
    <n v="4166.666666666667"/>
    <x v="1"/>
    <x v="0"/>
  </r>
  <r>
    <n v="236"/>
    <x v="0"/>
    <n v="38"/>
    <x v="1"/>
    <n v="94500"/>
    <n v="7875"/>
    <x v="1"/>
    <x v="1"/>
  </r>
  <r>
    <n v="314"/>
    <x v="0"/>
    <n v="38"/>
    <x v="1"/>
    <n v="138500"/>
    <n v="11541.666666666666"/>
    <x v="2"/>
    <x v="1"/>
  </r>
  <r>
    <n v="474"/>
    <x v="0"/>
    <n v="38"/>
    <x v="1"/>
    <n v="52500"/>
    <n v="4375"/>
    <x v="1"/>
    <x v="0"/>
  </r>
  <r>
    <n v="101"/>
    <x v="1"/>
    <n v="38"/>
    <x v="1"/>
    <n v="93500"/>
    <n v="7791.666666666667"/>
    <x v="1"/>
    <x v="1"/>
  </r>
  <r>
    <n v="336"/>
    <x v="1"/>
    <n v="38"/>
    <x v="1"/>
    <n v="53500"/>
    <n v="4458.333333333333"/>
    <x v="1"/>
    <x v="0"/>
  </r>
  <r>
    <n v="672"/>
    <x v="1"/>
    <n v="38"/>
    <x v="1"/>
    <n v="61000"/>
    <n v="5083.333333333333"/>
    <x v="1"/>
    <x v="0"/>
  </r>
  <r>
    <n v="578"/>
    <x v="0"/>
    <n v="38"/>
    <x v="1"/>
    <n v="62500"/>
    <n v="5208.333333333333"/>
    <x v="1"/>
    <x v="0"/>
  </r>
  <r>
    <n v="111"/>
    <x v="1"/>
    <n v="38"/>
    <x v="1"/>
    <n v="41500"/>
    <n v="3458.3333333333335"/>
    <x v="0"/>
    <x v="0"/>
  </r>
  <r>
    <n v="856"/>
    <x v="1"/>
    <n v="38"/>
    <x v="1"/>
    <n v="76500"/>
    <n v="6375"/>
    <x v="1"/>
    <x v="0"/>
  </r>
  <r>
    <n v="657"/>
    <x v="1"/>
    <n v="38"/>
    <x v="1"/>
    <n v="145500"/>
    <n v="12125"/>
    <x v="2"/>
    <x v="1"/>
  </r>
  <r>
    <n v="313"/>
    <x v="1"/>
    <n v="38"/>
    <x v="1"/>
    <n v="77500"/>
    <n v="6458.333333333333"/>
    <x v="1"/>
    <x v="0"/>
  </r>
  <r>
    <n v="923"/>
    <x v="0"/>
    <n v="38"/>
    <x v="1"/>
    <n v="74500"/>
    <n v="6208.333333333333"/>
    <x v="1"/>
    <x v="0"/>
  </r>
  <r>
    <n v="839"/>
    <x v="0"/>
    <n v="38"/>
    <x v="1"/>
    <n v="79500"/>
    <n v="6625"/>
    <x v="1"/>
    <x v="1"/>
  </r>
  <r>
    <n v="67"/>
    <x v="0"/>
    <n v="38"/>
    <x v="1"/>
    <n v="50000"/>
    <n v="4166.666666666667"/>
    <x v="1"/>
    <x v="0"/>
  </r>
  <r>
    <n v="909"/>
    <x v="1"/>
    <n v="38"/>
    <x v="1"/>
    <n v="56500"/>
    <n v="4708.333333333333"/>
    <x v="1"/>
    <x v="0"/>
  </r>
  <r>
    <n v="441"/>
    <x v="1"/>
    <n v="38"/>
    <x v="1"/>
    <n v="71000"/>
    <n v="5916.666666666667"/>
    <x v="1"/>
    <x v="0"/>
  </r>
  <r>
    <n v="280"/>
    <x v="1"/>
    <n v="38"/>
    <x v="1"/>
    <n v="75500"/>
    <n v="6291.666666666667"/>
    <x v="1"/>
    <x v="0"/>
  </r>
  <r>
    <n v="927"/>
    <x v="0"/>
    <n v="38"/>
    <x v="1"/>
    <n v="34500"/>
    <n v="2875"/>
    <x v="0"/>
    <x v="0"/>
  </r>
  <r>
    <n v="863"/>
    <x v="1"/>
    <n v="38"/>
    <x v="1"/>
    <n v="59000"/>
    <n v="4916.666666666667"/>
    <x v="1"/>
    <x v="0"/>
  </r>
  <r>
    <n v="94"/>
    <x v="0"/>
    <n v="39"/>
    <x v="1"/>
    <n v="134000"/>
    <n v="11166.666666666666"/>
    <x v="2"/>
    <x v="1"/>
  </r>
  <r>
    <n v="338"/>
    <x v="0"/>
    <n v="39"/>
    <x v="1"/>
    <n v="51500"/>
    <n v="4291.666666666667"/>
    <x v="1"/>
    <x v="0"/>
  </r>
  <r>
    <n v="249"/>
    <x v="0"/>
    <n v="39"/>
    <x v="1"/>
    <n v="114500"/>
    <n v="9541.6666666666661"/>
    <x v="2"/>
    <x v="1"/>
  </r>
  <r>
    <n v="590"/>
    <x v="0"/>
    <n v="39"/>
    <x v="1"/>
    <n v="66500"/>
    <n v="5541.666666666667"/>
    <x v="1"/>
    <x v="0"/>
  </r>
  <r>
    <n v="321"/>
    <x v="1"/>
    <n v="39"/>
    <x v="1"/>
    <n v="42000"/>
    <n v="3500"/>
    <x v="0"/>
    <x v="0"/>
  </r>
  <r>
    <n v="23"/>
    <x v="1"/>
    <n v="39"/>
    <x v="1"/>
    <n v="42000"/>
    <n v="3500"/>
    <x v="0"/>
    <x v="0"/>
  </r>
  <r>
    <n v="540"/>
    <x v="0"/>
    <n v="39"/>
    <x v="1"/>
    <n v="56500"/>
    <n v="4708.333333333333"/>
    <x v="1"/>
    <x v="0"/>
  </r>
  <r>
    <n v="743"/>
    <x v="0"/>
    <n v="39"/>
    <x v="1"/>
    <n v="73000"/>
    <n v="6083.333333333333"/>
    <x v="1"/>
    <x v="0"/>
  </r>
  <r>
    <n v="701"/>
    <x v="1"/>
    <n v="39"/>
    <x v="1"/>
    <n v="62500"/>
    <n v="5208.333333333333"/>
    <x v="1"/>
    <x v="0"/>
  </r>
  <r>
    <n v="335"/>
    <x v="1"/>
    <n v="39"/>
    <x v="1"/>
    <n v="120500"/>
    <n v="10041.666666666666"/>
    <x v="2"/>
    <x v="1"/>
  </r>
  <r>
    <n v="462"/>
    <x v="1"/>
    <n v="39"/>
    <x v="1"/>
    <n v="62500"/>
    <n v="5208.333333333333"/>
    <x v="1"/>
    <x v="0"/>
  </r>
  <r>
    <n v="117"/>
    <x v="0"/>
    <n v="39"/>
    <x v="1"/>
    <n v="75000"/>
    <n v="6250"/>
    <x v="1"/>
    <x v="1"/>
  </r>
  <r>
    <n v="316"/>
    <x v="0"/>
    <n v="39"/>
    <x v="1"/>
    <n v="113500"/>
    <n v="9458.3333333333339"/>
    <x v="2"/>
    <x v="0"/>
  </r>
  <r>
    <n v="153"/>
    <x v="1"/>
    <n v="39"/>
    <x v="1"/>
    <n v="106000"/>
    <n v="8833.3333333333339"/>
    <x v="1"/>
    <x v="1"/>
  </r>
  <r>
    <n v="679"/>
    <x v="0"/>
    <n v="39"/>
    <x v="1"/>
    <n v="81500"/>
    <n v="6791.666666666667"/>
    <x v="1"/>
    <x v="0"/>
  </r>
  <r>
    <n v="163"/>
    <x v="1"/>
    <n v="39"/>
    <x v="1"/>
    <n v="146500"/>
    <n v="12208.333333333334"/>
    <x v="2"/>
    <x v="1"/>
  </r>
  <r>
    <n v="262"/>
    <x v="0"/>
    <n v="39"/>
    <x v="1"/>
    <n v="59000"/>
    <n v="4916.666666666667"/>
    <x v="1"/>
    <x v="0"/>
  </r>
  <r>
    <n v="548"/>
    <x v="0"/>
    <n v="39"/>
    <x v="1"/>
    <n v="56500"/>
    <n v="4708.333333333333"/>
    <x v="1"/>
    <x v="0"/>
  </r>
  <r>
    <n v="285"/>
    <x v="1"/>
    <n v="39"/>
    <x v="1"/>
    <n v="96000"/>
    <n v="8000"/>
    <x v="1"/>
    <x v="1"/>
  </r>
  <r>
    <n v="217"/>
    <x v="0"/>
    <n v="39"/>
    <x v="1"/>
    <n v="51500"/>
    <n v="4291.666666666667"/>
    <x v="1"/>
    <x v="0"/>
  </r>
  <r>
    <n v="650"/>
    <x v="1"/>
    <n v="39"/>
    <x v="1"/>
    <n v="71000"/>
    <n v="5916.666666666667"/>
    <x v="1"/>
    <x v="0"/>
  </r>
  <r>
    <n v="358"/>
    <x v="1"/>
    <n v="39"/>
    <x v="1"/>
    <n v="101500"/>
    <n v="8458.3333333333339"/>
    <x v="1"/>
    <x v="1"/>
  </r>
  <r>
    <n v="133"/>
    <x v="0"/>
    <n v="39"/>
    <x v="1"/>
    <n v="65500"/>
    <n v="5458.333333333333"/>
    <x v="1"/>
    <x v="0"/>
  </r>
  <r>
    <n v="874"/>
    <x v="0"/>
    <n v="39"/>
    <x v="1"/>
    <n v="128500"/>
    <n v="10708.333333333334"/>
    <x v="2"/>
    <x v="1"/>
  </r>
  <r>
    <n v="286"/>
    <x v="1"/>
    <n v="39"/>
    <x v="1"/>
    <n v="122000"/>
    <n v="10166.666666666666"/>
    <x v="2"/>
    <x v="1"/>
  </r>
  <r>
    <n v="103"/>
    <x v="1"/>
    <n v="39"/>
    <x v="1"/>
    <n v="134000"/>
    <n v="11166.666666666666"/>
    <x v="2"/>
    <x v="1"/>
  </r>
  <r>
    <n v="281"/>
    <x v="1"/>
    <n v="39"/>
    <x v="1"/>
    <n v="72500"/>
    <n v="6041.666666666667"/>
    <x v="1"/>
    <x v="0"/>
  </r>
  <r>
    <n v="638"/>
    <x v="1"/>
    <n v="39"/>
    <x v="1"/>
    <n v="127500"/>
    <n v="10625"/>
    <x v="2"/>
    <x v="1"/>
  </r>
  <r>
    <n v="908"/>
    <x v="0"/>
    <n v="39"/>
    <x v="1"/>
    <n v="61000"/>
    <n v="5083.333333333333"/>
    <x v="1"/>
    <x v="0"/>
  </r>
  <r>
    <n v="618"/>
    <x v="1"/>
    <n v="39"/>
    <x v="1"/>
    <n v="77000"/>
    <n v="6416.666666666667"/>
    <x v="1"/>
    <x v="0"/>
  </r>
  <r>
    <n v="192"/>
    <x v="1"/>
    <n v="39"/>
    <x v="1"/>
    <n v="35500"/>
    <n v="2958.3333333333335"/>
    <x v="0"/>
    <x v="0"/>
  </r>
  <r>
    <n v="211"/>
    <x v="1"/>
    <n v="39"/>
    <x v="1"/>
    <n v="62500"/>
    <n v="5208.333333333333"/>
    <x v="1"/>
    <x v="0"/>
  </r>
  <r>
    <n v="561"/>
    <x v="1"/>
    <n v="39"/>
    <x v="1"/>
    <n v="72500"/>
    <n v="6041.666666666667"/>
    <x v="1"/>
    <x v="0"/>
  </r>
  <r>
    <n v="660"/>
    <x v="1"/>
    <n v="39"/>
    <x v="1"/>
    <n v="52500"/>
    <n v="4375"/>
    <x v="1"/>
    <x v="0"/>
  </r>
  <r>
    <n v="124"/>
    <x v="0"/>
    <n v="39"/>
    <x v="1"/>
    <n v="71000"/>
    <n v="5916.666666666667"/>
    <x v="1"/>
    <x v="0"/>
  </r>
  <r>
    <n v="695"/>
    <x v="0"/>
    <n v="39"/>
    <x v="1"/>
    <n v="79000"/>
    <n v="6583.333333333333"/>
    <x v="1"/>
    <x v="0"/>
  </r>
  <r>
    <n v="946"/>
    <x v="1"/>
    <n v="39"/>
    <x v="1"/>
    <n v="60500"/>
    <n v="5041.666666666667"/>
    <x v="1"/>
    <x v="0"/>
  </r>
  <r>
    <n v="681"/>
    <x v="1"/>
    <n v="40"/>
    <x v="1"/>
    <n v="43500"/>
    <n v="3625"/>
    <x v="0"/>
    <x v="0"/>
  </r>
  <r>
    <n v="895"/>
    <x v="1"/>
    <n v="40"/>
    <x v="1"/>
    <n v="107500"/>
    <n v="8958.3333333333339"/>
    <x v="1"/>
    <x v="1"/>
  </r>
  <r>
    <n v="20"/>
    <x v="1"/>
    <n v="40"/>
    <x v="1"/>
    <n v="107000"/>
    <n v="8916.6666666666661"/>
    <x v="1"/>
    <x v="1"/>
  </r>
  <r>
    <n v="108"/>
    <x v="1"/>
    <n v="40"/>
    <x v="1"/>
    <n v="97500"/>
    <n v="8125"/>
    <x v="1"/>
    <x v="1"/>
  </r>
  <r>
    <n v="27"/>
    <x v="0"/>
    <n v="40"/>
    <x v="1"/>
    <n v="60500"/>
    <n v="5041.666666666667"/>
    <x v="1"/>
    <x v="0"/>
  </r>
  <r>
    <n v="395"/>
    <x v="1"/>
    <n v="40"/>
    <x v="1"/>
    <n v="72500"/>
    <n v="6041.666666666667"/>
    <x v="1"/>
    <x v="0"/>
  </r>
  <r>
    <n v="599"/>
    <x v="0"/>
    <n v="40"/>
    <x v="1"/>
    <n v="72000"/>
    <n v="6000"/>
    <x v="1"/>
    <x v="0"/>
  </r>
  <r>
    <n v="509"/>
    <x v="1"/>
    <n v="40"/>
    <x v="1"/>
    <n v="76500"/>
    <n v="6375"/>
    <x v="1"/>
    <x v="0"/>
  </r>
  <r>
    <n v="728"/>
    <x v="1"/>
    <n v="40"/>
    <x v="1"/>
    <n v="75000"/>
    <n v="6250"/>
    <x v="1"/>
    <x v="0"/>
  </r>
  <r>
    <n v="322"/>
    <x v="0"/>
    <n v="40"/>
    <x v="1"/>
    <n v="74500"/>
    <n v="6208.333333333333"/>
    <x v="1"/>
    <x v="0"/>
  </r>
  <r>
    <n v="498"/>
    <x v="1"/>
    <n v="40"/>
    <x v="1"/>
    <n v="78500"/>
    <n v="6541.666666666667"/>
    <x v="1"/>
    <x v="0"/>
  </r>
  <r>
    <n v="934"/>
    <x v="1"/>
    <n v="40"/>
    <x v="1"/>
    <n v="146500"/>
    <n v="12208.333333333334"/>
    <x v="2"/>
    <x v="1"/>
  </r>
  <r>
    <n v="620"/>
    <x v="0"/>
    <n v="40"/>
    <x v="1"/>
    <n v="64500"/>
    <n v="5375"/>
    <x v="1"/>
    <x v="0"/>
  </r>
  <r>
    <n v="1000"/>
    <x v="0"/>
    <n v="40"/>
    <x v="1"/>
    <n v="76500"/>
    <n v="6375"/>
    <x v="1"/>
    <x v="1"/>
  </r>
  <r>
    <n v="254"/>
    <x v="1"/>
    <n v="40"/>
    <x v="1"/>
    <n v="77500"/>
    <n v="6458.333333333333"/>
    <x v="1"/>
    <x v="0"/>
  </r>
  <r>
    <n v="703"/>
    <x v="0"/>
    <n v="40"/>
    <x v="1"/>
    <n v="60000"/>
    <n v="5000"/>
    <x v="1"/>
    <x v="0"/>
  </r>
  <r>
    <n v="729"/>
    <x v="1"/>
    <n v="40"/>
    <x v="1"/>
    <n v="79500"/>
    <n v="6625"/>
    <x v="1"/>
    <x v="0"/>
  </r>
  <r>
    <n v="770"/>
    <x v="1"/>
    <n v="40"/>
    <x v="1"/>
    <n v="43500"/>
    <n v="3625"/>
    <x v="0"/>
    <x v="0"/>
  </r>
  <r>
    <n v="206"/>
    <x v="0"/>
    <n v="40"/>
    <x v="1"/>
    <n v="139500"/>
    <n v="11625"/>
    <x v="2"/>
    <x v="1"/>
  </r>
  <r>
    <n v="600"/>
    <x v="0"/>
    <n v="40"/>
    <x v="1"/>
    <n v="62500"/>
    <n v="5208.333333333333"/>
    <x v="1"/>
    <x v="0"/>
  </r>
  <r>
    <n v="936"/>
    <x v="1"/>
    <n v="40"/>
    <x v="1"/>
    <n v="65000"/>
    <n v="5416.666666666667"/>
    <x v="1"/>
    <x v="0"/>
  </r>
  <r>
    <n v="858"/>
    <x v="0"/>
    <n v="40"/>
    <x v="1"/>
    <n v="82500"/>
    <n v="6875"/>
    <x v="1"/>
    <x v="0"/>
  </r>
  <r>
    <n v="609"/>
    <x v="1"/>
    <n v="40"/>
    <x v="1"/>
    <n v="123500"/>
    <n v="10291.666666666666"/>
    <x v="2"/>
    <x v="1"/>
  </r>
  <r>
    <n v="765"/>
    <x v="1"/>
    <n v="40"/>
    <x v="1"/>
    <n v="57000"/>
    <n v="4750"/>
    <x v="1"/>
    <x v="0"/>
  </r>
  <r>
    <n v="490"/>
    <x v="1"/>
    <n v="40"/>
    <x v="1"/>
    <n v="59000"/>
    <n v="4916.666666666667"/>
    <x v="1"/>
    <x v="0"/>
  </r>
  <r>
    <n v="975"/>
    <x v="1"/>
    <n v="40"/>
    <x v="1"/>
    <n v="72500"/>
    <n v="6041.666666666667"/>
    <x v="1"/>
    <x v="1"/>
  </r>
  <r>
    <n v="127"/>
    <x v="1"/>
    <n v="40"/>
    <x v="1"/>
    <n v="81500"/>
    <n v="6791.666666666667"/>
    <x v="1"/>
    <x v="1"/>
  </r>
  <r>
    <n v="518"/>
    <x v="0"/>
    <n v="40"/>
    <x v="1"/>
    <n v="135500"/>
    <n v="11291.666666666666"/>
    <x v="2"/>
    <x v="1"/>
  </r>
  <r>
    <n v="455"/>
    <x v="1"/>
    <n v="40"/>
    <x v="1"/>
    <n v="135500"/>
    <n v="11291.666666666666"/>
    <x v="2"/>
    <x v="1"/>
  </r>
  <r>
    <n v="115"/>
    <x v="1"/>
    <n v="40"/>
    <x v="1"/>
    <n v="61000"/>
    <n v="5083.333333333333"/>
    <x v="1"/>
    <x v="0"/>
  </r>
  <r>
    <n v="468"/>
    <x v="0"/>
    <n v="40"/>
    <x v="1"/>
    <n v="82500"/>
    <n v="6875"/>
    <x v="1"/>
    <x v="0"/>
  </r>
  <r>
    <n v="702"/>
    <x v="1"/>
    <n v="40"/>
    <x v="1"/>
    <n v="54500"/>
    <n v="4541.666666666667"/>
    <x v="1"/>
    <x v="0"/>
  </r>
  <r>
    <n v="780"/>
    <x v="0"/>
    <n v="40"/>
    <x v="1"/>
    <n v="80500"/>
    <n v="6708.333333333333"/>
    <x v="1"/>
    <x v="0"/>
  </r>
  <r>
    <n v="11"/>
    <x v="1"/>
    <n v="40"/>
    <x v="1"/>
    <n v="57000"/>
    <n v="4750"/>
    <x v="1"/>
    <x v="0"/>
  </r>
  <r>
    <n v="17"/>
    <x v="1"/>
    <n v="40"/>
    <x v="1"/>
    <n v="57000"/>
    <n v="4750"/>
    <x v="1"/>
    <x v="0"/>
  </r>
  <r>
    <n v="595"/>
    <x v="0"/>
    <n v="40"/>
    <x v="1"/>
    <n v="142000"/>
    <n v="11833.333333333334"/>
    <x v="2"/>
    <x v="1"/>
  </r>
  <r>
    <n v="461"/>
    <x v="0"/>
    <n v="40"/>
    <x v="1"/>
    <n v="59500"/>
    <n v="4958.333333333333"/>
    <x v="1"/>
    <x v="0"/>
  </r>
  <r>
    <n v="776"/>
    <x v="0"/>
    <n v="40"/>
    <x v="1"/>
    <n v="95500"/>
    <n v="7958.333333333333"/>
    <x v="1"/>
    <x v="1"/>
  </r>
  <r>
    <n v="295"/>
    <x v="1"/>
    <n v="40"/>
    <x v="1"/>
    <n v="55500"/>
    <n v="4625"/>
    <x v="1"/>
    <x v="0"/>
  </r>
  <r>
    <n v="64"/>
    <x v="0"/>
    <n v="40"/>
    <x v="1"/>
    <n v="80500"/>
    <n v="6708.333333333333"/>
    <x v="1"/>
    <x v="1"/>
  </r>
  <r>
    <n v="202"/>
    <x v="0"/>
    <n v="40"/>
    <x v="1"/>
    <n v="72500"/>
    <n v="6041.666666666667"/>
    <x v="1"/>
    <x v="0"/>
  </r>
  <r>
    <n v="52"/>
    <x v="1"/>
    <n v="40"/>
    <x v="1"/>
    <n v="71000"/>
    <n v="5916.666666666667"/>
    <x v="1"/>
    <x v="1"/>
  </r>
  <r>
    <n v="639"/>
    <x v="0"/>
    <n v="40"/>
    <x v="1"/>
    <n v="148500"/>
    <n v="12375"/>
    <x v="2"/>
    <x v="1"/>
  </r>
  <r>
    <n v="155"/>
    <x v="1"/>
    <n v="40"/>
    <x v="1"/>
    <n v="47000"/>
    <n v="3916.6666666666665"/>
    <x v="0"/>
    <x v="0"/>
  </r>
  <r>
    <n v="255"/>
    <x v="1"/>
    <n v="40"/>
    <x v="1"/>
    <n v="78000"/>
    <n v="6500"/>
    <x v="1"/>
    <x v="0"/>
  </r>
  <r>
    <n v="933"/>
    <x v="0"/>
    <n v="40"/>
    <x v="1"/>
    <n v="75000"/>
    <n v="6250"/>
    <x v="1"/>
    <x v="0"/>
  </r>
  <r>
    <n v="465"/>
    <x v="1"/>
    <n v="41"/>
    <x v="1"/>
    <n v="52000"/>
    <n v="4333.333333333333"/>
    <x v="1"/>
    <x v="0"/>
  </r>
  <r>
    <n v="294"/>
    <x v="0"/>
    <n v="41"/>
    <x v="1"/>
    <n v="61500"/>
    <n v="5125"/>
    <x v="1"/>
    <x v="0"/>
  </r>
  <r>
    <n v="88"/>
    <x v="1"/>
    <n v="41"/>
    <x v="1"/>
    <n v="79500"/>
    <n v="6625"/>
    <x v="1"/>
    <x v="0"/>
  </r>
  <r>
    <n v="371"/>
    <x v="1"/>
    <n v="41"/>
    <x v="1"/>
    <n v="45000"/>
    <n v="3750"/>
    <x v="0"/>
    <x v="0"/>
  </r>
  <r>
    <n v="351"/>
    <x v="0"/>
    <n v="41"/>
    <x v="1"/>
    <n v="63000"/>
    <n v="5250"/>
    <x v="1"/>
    <x v="0"/>
  </r>
  <r>
    <n v="829"/>
    <x v="0"/>
    <n v="41"/>
    <x v="1"/>
    <n v="30000"/>
    <n v="2500"/>
    <x v="0"/>
    <x v="0"/>
  </r>
  <r>
    <n v="213"/>
    <x v="0"/>
    <n v="41"/>
    <x v="1"/>
    <n v="114500"/>
    <n v="9541.6666666666661"/>
    <x v="2"/>
    <x v="0"/>
  </r>
  <r>
    <n v="887"/>
    <x v="0"/>
    <n v="41"/>
    <x v="1"/>
    <n v="71000"/>
    <n v="5916.666666666667"/>
    <x v="1"/>
    <x v="0"/>
  </r>
  <r>
    <n v="527"/>
    <x v="1"/>
    <n v="41"/>
    <x v="1"/>
    <n v="87000"/>
    <n v="7250"/>
    <x v="1"/>
    <x v="1"/>
  </r>
  <r>
    <n v="954"/>
    <x v="0"/>
    <n v="41"/>
    <x v="1"/>
    <n v="80000"/>
    <n v="6666.666666666667"/>
    <x v="1"/>
    <x v="0"/>
  </r>
  <r>
    <n v="426"/>
    <x v="0"/>
    <n v="41"/>
    <x v="1"/>
    <n v="72000"/>
    <n v="6000"/>
    <x v="1"/>
    <x v="0"/>
  </r>
  <r>
    <n v="208"/>
    <x v="0"/>
    <n v="41"/>
    <x v="1"/>
    <n v="52500"/>
    <n v="4375"/>
    <x v="1"/>
    <x v="0"/>
  </r>
  <r>
    <n v="997"/>
    <x v="0"/>
    <n v="41"/>
    <x v="1"/>
    <n v="143500"/>
    <n v="11958.333333333334"/>
    <x v="2"/>
    <x v="1"/>
  </r>
  <r>
    <n v="269"/>
    <x v="0"/>
    <n v="41"/>
    <x v="1"/>
    <n v="57500"/>
    <n v="4791.666666666667"/>
    <x v="1"/>
    <x v="0"/>
  </r>
  <r>
    <n v="237"/>
    <x v="1"/>
    <n v="41"/>
    <x v="1"/>
    <n v="66500"/>
    <n v="5541.666666666667"/>
    <x v="1"/>
    <x v="0"/>
  </r>
  <r>
    <n v="472"/>
    <x v="0"/>
    <n v="41"/>
    <x v="1"/>
    <n v="72000"/>
    <n v="6000"/>
    <x v="1"/>
    <x v="0"/>
  </r>
  <r>
    <n v="878"/>
    <x v="1"/>
    <n v="41"/>
    <x v="1"/>
    <n v="61500"/>
    <n v="5125"/>
    <x v="1"/>
    <x v="0"/>
  </r>
  <r>
    <n v="537"/>
    <x v="0"/>
    <n v="41"/>
    <x v="1"/>
    <n v="51000"/>
    <n v="4250"/>
    <x v="1"/>
    <x v="0"/>
  </r>
  <r>
    <n v="5"/>
    <x v="1"/>
    <n v="41"/>
    <x v="1"/>
    <n v="108500"/>
    <n v="9041.6666666666661"/>
    <x v="1"/>
    <x v="1"/>
  </r>
  <r>
    <n v="96"/>
    <x v="1"/>
    <n v="41"/>
    <x v="1"/>
    <n v="76500"/>
    <n v="6375"/>
    <x v="1"/>
    <x v="0"/>
  </r>
  <r>
    <n v="176"/>
    <x v="1"/>
    <n v="41"/>
    <x v="1"/>
    <n v="73500"/>
    <n v="6125"/>
    <x v="1"/>
    <x v="0"/>
  </r>
  <r>
    <n v="982"/>
    <x v="1"/>
    <n v="41"/>
    <x v="1"/>
    <n v="48500"/>
    <n v="4041.6666666666665"/>
    <x v="0"/>
    <x v="0"/>
  </r>
  <r>
    <n v="584"/>
    <x v="1"/>
    <n v="41"/>
    <x v="1"/>
    <n v="60500"/>
    <n v="5041.666666666667"/>
    <x v="1"/>
    <x v="0"/>
  </r>
  <r>
    <n v="556"/>
    <x v="1"/>
    <n v="41"/>
    <x v="1"/>
    <n v="59000"/>
    <n v="4916.666666666667"/>
    <x v="1"/>
    <x v="0"/>
  </r>
  <r>
    <n v="870"/>
    <x v="0"/>
    <n v="41"/>
    <x v="1"/>
    <n v="115500"/>
    <n v="9625"/>
    <x v="2"/>
    <x v="1"/>
  </r>
  <r>
    <n v="709"/>
    <x v="0"/>
    <n v="41"/>
    <x v="1"/>
    <n v="60000"/>
    <n v="5000"/>
    <x v="1"/>
    <x v="0"/>
  </r>
  <r>
    <n v="995"/>
    <x v="1"/>
    <n v="41"/>
    <x v="1"/>
    <n v="58500"/>
    <n v="4875"/>
    <x v="1"/>
    <x v="0"/>
  </r>
  <r>
    <n v="855"/>
    <x v="1"/>
    <n v="41"/>
    <x v="1"/>
    <n v="73500"/>
    <n v="6125"/>
    <x v="1"/>
    <x v="0"/>
  </r>
  <r>
    <n v="670"/>
    <x v="1"/>
    <n v="41"/>
    <x v="1"/>
    <n v="72000"/>
    <n v="6000"/>
    <x v="1"/>
    <x v="0"/>
  </r>
  <r>
    <n v="585"/>
    <x v="1"/>
    <n v="41"/>
    <x v="1"/>
    <n v="58500"/>
    <n v="4875"/>
    <x v="1"/>
    <x v="0"/>
  </r>
  <r>
    <n v="988"/>
    <x v="1"/>
    <n v="41"/>
    <x v="1"/>
    <n v="79000"/>
    <n v="6583.333333333333"/>
    <x v="1"/>
    <x v="0"/>
  </r>
  <r>
    <n v="697"/>
    <x v="1"/>
    <n v="41"/>
    <x v="1"/>
    <n v="72500"/>
    <n v="6041.666666666667"/>
    <x v="1"/>
    <x v="1"/>
  </r>
  <r>
    <n v="551"/>
    <x v="0"/>
    <n v="41"/>
    <x v="1"/>
    <n v="52500"/>
    <n v="4375"/>
    <x v="1"/>
    <x v="0"/>
  </r>
  <r>
    <n v="364"/>
    <x v="0"/>
    <n v="41"/>
    <x v="1"/>
    <n v="76500"/>
    <n v="6375"/>
    <x v="1"/>
    <x v="0"/>
  </r>
  <r>
    <n v="250"/>
    <x v="1"/>
    <n v="41"/>
    <x v="1"/>
    <n v="63500"/>
    <n v="5291.666666666667"/>
    <x v="1"/>
    <x v="0"/>
  </r>
  <r>
    <n v="586"/>
    <x v="0"/>
    <n v="41"/>
    <x v="1"/>
    <n v="67500"/>
    <n v="5625"/>
    <x v="1"/>
    <x v="0"/>
  </r>
  <r>
    <n v="354"/>
    <x v="1"/>
    <n v="41"/>
    <x v="1"/>
    <n v="53500"/>
    <n v="4458.333333333333"/>
    <x v="1"/>
    <x v="0"/>
  </r>
  <r>
    <n v="473"/>
    <x v="1"/>
    <n v="41"/>
    <x v="1"/>
    <n v="58500"/>
    <n v="4875"/>
    <x v="1"/>
    <x v="0"/>
  </r>
  <r>
    <n v="797"/>
    <x v="0"/>
    <n v="41"/>
    <x v="1"/>
    <n v="72000"/>
    <n v="6000"/>
    <x v="1"/>
    <x v="0"/>
  </r>
  <r>
    <n v="748"/>
    <x v="0"/>
    <n v="41"/>
    <x v="1"/>
    <n v="73500"/>
    <n v="6125"/>
    <x v="1"/>
    <x v="0"/>
  </r>
  <r>
    <n v="814"/>
    <x v="1"/>
    <n v="41"/>
    <x v="1"/>
    <n v="62500"/>
    <n v="5208.333333333333"/>
    <x v="1"/>
    <x v="0"/>
  </r>
  <r>
    <n v="114"/>
    <x v="1"/>
    <n v="41"/>
    <x v="1"/>
    <n v="52000"/>
    <n v="4333.333333333333"/>
    <x v="1"/>
    <x v="0"/>
  </r>
  <r>
    <n v="588"/>
    <x v="1"/>
    <n v="42"/>
    <x v="1"/>
    <n v="64000"/>
    <n v="5333.333333333333"/>
    <x v="1"/>
    <x v="0"/>
  </r>
  <r>
    <n v="686"/>
    <x v="1"/>
    <n v="42"/>
    <x v="1"/>
    <n v="80000"/>
    <n v="6666.666666666667"/>
    <x v="1"/>
    <x v="0"/>
  </r>
  <r>
    <n v="118"/>
    <x v="0"/>
    <n v="42"/>
    <x v="1"/>
    <n v="108000"/>
    <n v="9000"/>
    <x v="1"/>
    <x v="1"/>
  </r>
  <r>
    <n v="121"/>
    <x v="1"/>
    <n v="42"/>
    <x v="1"/>
    <n v="73000"/>
    <n v="6083.333333333333"/>
    <x v="1"/>
    <x v="1"/>
  </r>
  <r>
    <n v="417"/>
    <x v="1"/>
    <n v="42"/>
    <x v="1"/>
    <n v="88500"/>
    <n v="7375"/>
    <x v="1"/>
    <x v="1"/>
  </r>
  <r>
    <n v="573"/>
    <x v="1"/>
    <n v="42"/>
    <x v="1"/>
    <n v="44500"/>
    <n v="3708.3333333333335"/>
    <x v="0"/>
    <x v="0"/>
  </r>
  <r>
    <n v="381"/>
    <x v="0"/>
    <n v="42"/>
    <x v="1"/>
    <n v="52500"/>
    <n v="4375"/>
    <x v="1"/>
    <x v="0"/>
  </r>
  <r>
    <n v="747"/>
    <x v="1"/>
    <n v="42"/>
    <x v="1"/>
    <n v="60500"/>
    <n v="5041.666666666667"/>
    <x v="1"/>
    <x v="0"/>
  </r>
  <r>
    <n v="906"/>
    <x v="1"/>
    <n v="42"/>
    <x v="1"/>
    <n v="104000"/>
    <n v="8666.6666666666661"/>
    <x v="1"/>
    <x v="1"/>
  </r>
  <r>
    <n v="698"/>
    <x v="1"/>
    <n v="42"/>
    <x v="1"/>
    <n v="98500"/>
    <n v="8208.3333333333339"/>
    <x v="1"/>
    <x v="1"/>
  </r>
  <r>
    <n v="128"/>
    <x v="1"/>
    <n v="42"/>
    <x v="1"/>
    <n v="73500"/>
    <n v="6125"/>
    <x v="1"/>
    <x v="0"/>
  </r>
  <r>
    <n v="131"/>
    <x v="1"/>
    <n v="42"/>
    <x v="1"/>
    <n v="65000"/>
    <n v="5416.666666666667"/>
    <x v="1"/>
    <x v="0"/>
  </r>
  <r>
    <n v="921"/>
    <x v="0"/>
    <n v="42"/>
    <x v="1"/>
    <n v="136500"/>
    <n v="11375"/>
    <x v="2"/>
    <x v="1"/>
  </r>
  <r>
    <n v="35"/>
    <x v="0"/>
    <n v="42"/>
    <x v="1"/>
    <n v="53000"/>
    <n v="4416.666666666667"/>
    <x v="1"/>
    <x v="0"/>
  </r>
  <r>
    <n v="736"/>
    <x v="0"/>
    <n v="42"/>
    <x v="1"/>
    <n v="79000"/>
    <n v="6583.333333333333"/>
    <x v="1"/>
    <x v="0"/>
  </r>
  <r>
    <n v="768"/>
    <x v="0"/>
    <n v="42"/>
    <x v="1"/>
    <n v="81500"/>
    <n v="6791.666666666667"/>
    <x v="1"/>
    <x v="0"/>
  </r>
  <r>
    <n v="547"/>
    <x v="1"/>
    <n v="42"/>
    <x v="1"/>
    <n v="79500"/>
    <n v="6625"/>
    <x v="1"/>
    <x v="0"/>
  </r>
  <r>
    <n v="740"/>
    <x v="1"/>
    <n v="42"/>
    <x v="1"/>
    <n v="136500"/>
    <n v="11375"/>
    <x v="2"/>
    <x v="1"/>
  </r>
  <r>
    <n v="920"/>
    <x v="0"/>
    <n v="42"/>
    <x v="1"/>
    <n v="31500"/>
    <n v="2625"/>
    <x v="0"/>
    <x v="0"/>
  </r>
  <r>
    <n v="867"/>
    <x v="0"/>
    <n v="42"/>
    <x v="1"/>
    <n v="73500"/>
    <n v="6125"/>
    <x v="1"/>
    <x v="0"/>
  </r>
  <r>
    <n v="637"/>
    <x v="1"/>
    <n v="42"/>
    <x v="1"/>
    <n v="149000"/>
    <n v="12416.666666666666"/>
    <x v="2"/>
    <x v="1"/>
  </r>
  <r>
    <n v="71"/>
    <x v="1"/>
    <n v="42"/>
    <x v="1"/>
    <n v="46500"/>
    <n v="3875"/>
    <x v="0"/>
    <x v="0"/>
  </r>
  <r>
    <n v="113"/>
    <x v="1"/>
    <n v="42"/>
    <x v="1"/>
    <n v="80500"/>
    <n v="6708.333333333333"/>
    <x v="1"/>
    <x v="0"/>
  </r>
  <r>
    <n v="430"/>
    <x v="0"/>
    <n v="42"/>
    <x v="1"/>
    <n v="75000"/>
    <n v="6250"/>
    <x v="1"/>
    <x v="0"/>
  </r>
  <r>
    <n v="158"/>
    <x v="1"/>
    <n v="42"/>
    <x v="1"/>
    <n v="65000"/>
    <n v="5416.666666666667"/>
    <x v="1"/>
    <x v="0"/>
  </r>
  <r>
    <n v="915"/>
    <x v="0"/>
    <n v="42"/>
    <x v="1"/>
    <n v="70000"/>
    <n v="5833.333333333333"/>
    <x v="1"/>
    <x v="0"/>
  </r>
  <r>
    <n v="893"/>
    <x v="0"/>
    <n v="42"/>
    <x v="1"/>
    <n v="61500"/>
    <n v="5125"/>
    <x v="1"/>
    <x v="0"/>
  </r>
  <r>
    <n v="304"/>
    <x v="1"/>
    <n v="42"/>
    <x v="1"/>
    <n v="108500"/>
    <n v="9041.6666666666661"/>
    <x v="1"/>
    <x v="1"/>
  </r>
  <r>
    <n v="525"/>
    <x v="0"/>
    <n v="42"/>
    <x v="1"/>
    <n v="72500"/>
    <n v="6041.666666666667"/>
    <x v="1"/>
    <x v="0"/>
  </r>
  <r>
    <n v="834"/>
    <x v="0"/>
    <n v="42"/>
    <x v="1"/>
    <n v="80000"/>
    <n v="6666.666666666667"/>
    <x v="1"/>
    <x v="1"/>
  </r>
  <r>
    <n v="671"/>
    <x v="0"/>
    <n v="42"/>
    <x v="1"/>
    <n v="75500"/>
    <n v="6291.666666666667"/>
    <x v="1"/>
    <x v="0"/>
  </r>
  <r>
    <n v="872"/>
    <x v="0"/>
    <n v="42"/>
    <x v="1"/>
    <n v="73500"/>
    <n v="6125"/>
    <x v="1"/>
    <x v="0"/>
  </r>
  <r>
    <n v="161"/>
    <x v="1"/>
    <n v="42"/>
    <x v="1"/>
    <n v="53500"/>
    <n v="4458.333333333333"/>
    <x v="1"/>
    <x v="0"/>
  </r>
  <r>
    <n v="265"/>
    <x v="0"/>
    <n v="42"/>
    <x v="1"/>
    <n v="61500"/>
    <n v="5125"/>
    <x v="1"/>
    <x v="0"/>
  </r>
  <r>
    <n v="699"/>
    <x v="0"/>
    <n v="42"/>
    <x v="1"/>
    <n v="77500"/>
    <n v="6458.333333333333"/>
    <x v="1"/>
    <x v="1"/>
  </r>
  <r>
    <n v="635"/>
    <x v="1"/>
    <n v="42"/>
    <x v="1"/>
    <n v="124500"/>
    <n v="10375"/>
    <x v="2"/>
    <x v="1"/>
  </r>
  <r>
    <n v="437"/>
    <x v="1"/>
    <n v="42"/>
    <x v="1"/>
    <n v="53500"/>
    <n v="4458.333333333333"/>
    <x v="1"/>
    <x v="0"/>
  </r>
  <r>
    <n v="598"/>
    <x v="0"/>
    <n v="42"/>
    <x v="1"/>
    <n v="90000"/>
    <n v="7500"/>
    <x v="1"/>
    <x v="1"/>
  </r>
  <r>
    <n v="916"/>
    <x v="0"/>
    <n v="42"/>
    <x v="1"/>
    <n v="73500"/>
    <n v="6125"/>
    <x v="1"/>
    <x v="0"/>
  </r>
  <r>
    <n v="789"/>
    <x v="1"/>
    <n v="42"/>
    <x v="1"/>
    <n v="73500"/>
    <n v="6125"/>
    <x v="1"/>
    <x v="0"/>
  </r>
  <r>
    <n v="356"/>
    <x v="0"/>
    <n v="42"/>
    <x v="1"/>
    <n v="64500"/>
    <n v="5375"/>
    <x v="1"/>
    <x v="0"/>
  </r>
  <r>
    <n v="798"/>
    <x v="1"/>
    <n v="42"/>
    <x v="1"/>
    <n v="54000"/>
    <n v="4500"/>
    <x v="1"/>
    <x v="0"/>
  </r>
  <r>
    <n v="424"/>
    <x v="0"/>
    <n v="42"/>
    <x v="1"/>
    <n v="81500"/>
    <n v="6791.666666666667"/>
    <x v="1"/>
    <x v="0"/>
  </r>
  <r>
    <n v="676"/>
    <x v="1"/>
    <n v="42"/>
    <x v="1"/>
    <n v="54000"/>
    <n v="4500"/>
    <x v="1"/>
    <x v="0"/>
  </r>
  <r>
    <n v="645"/>
    <x v="0"/>
    <n v="43"/>
    <x v="1"/>
    <n v="80500"/>
    <n v="6708.333333333333"/>
    <x v="1"/>
    <x v="0"/>
  </r>
  <r>
    <n v="730"/>
    <x v="1"/>
    <n v="43"/>
    <x v="1"/>
    <n v="59500"/>
    <n v="4958.333333333333"/>
    <x v="1"/>
    <x v="0"/>
  </r>
  <r>
    <n v="160"/>
    <x v="1"/>
    <n v="43"/>
    <x v="1"/>
    <n v="129000"/>
    <n v="10750"/>
    <x v="2"/>
    <x v="1"/>
  </r>
  <r>
    <n v="775"/>
    <x v="1"/>
    <n v="43"/>
    <x v="1"/>
    <n v="109500"/>
    <n v="9125"/>
    <x v="2"/>
    <x v="1"/>
  </r>
  <r>
    <n v="782"/>
    <x v="1"/>
    <n v="43"/>
    <x v="1"/>
    <n v="81500"/>
    <n v="6791.666666666667"/>
    <x v="1"/>
    <x v="0"/>
  </r>
  <r>
    <n v="655"/>
    <x v="1"/>
    <n v="43"/>
    <x v="1"/>
    <n v="74500"/>
    <n v="6208.333333333333"/>
    <x v="1"/>
    <x v="1"/>
  </r>
  <r>
    <n v="850"/>
    <x v="1"/>
    <n v="43"/>
    <x v="1"/>
    <n v="80500"/>
    <n v="6708.333333333333"/>
    <x v="1"/>
    <x v="0"/>
  </r>
  <r>
    <n v="172"/>
    <x v="1"/>
    <n v="43"/>
    <x v="1"/>
    <n v="63500"/>
    <n v="5291.666666666667"/>
    <x v="1"/>
    <x v="0"/>
  </r>
  <r>
    <n v="119"/>
    <x v="1"/>
    <n v="43"/>
    <x v="1"/>
    <n v="73500"/>
    <n v="6125"/>
    <x v="1"/>
    <x v="1"/>
  </r>
  <r>
    <n v="741"/>
    <x v="0"/>
    <n v="43"/>
    <x v="1"/>
    <n v="54500"/>
    <n v="4541.666666666667"/>
    <x v="1"/>
    <x v="0"/>
  </r>
  <r>
    <n v="759"/>
    <x v="1"/>
    <n v="43"/>
    <x v="1"/>
    <n v="66500"/>
    <n v="5541.666666666667"/>
    <x v="1"/>
    <x v="0"/>
  </r>
  <r>
    <n v="606"/>
    <x v="1"/>
    <n v="43"/>
    <x v="1"/>
    <n v="55500"/>
    <n v="4625"/>
    <x v="1"/>
    <x v="0"/>
  </r>
  <r>
    <n v="529"/>
    <x v="0"/>
    <n v="43"/>
    <x v="1"/>
    <n v="133000"/>
    <n v="11083.333333333334"/>
    <x v="2"/>
    <x v="0"/>
  </r>
  <r>
    <n v="58"/>
    <x v="0"/>
    <n v="43"/>
    <x v="1"/>
    <n v="81500"/>
    <n v="6791.666666666667"/>
    <x v="1"/>
    <x v="1"/>
  </r>
  <r>
    <n v="931"/>
    <x v="0"/>
    <n v="43"/>
    <x v="1"/>
    <n v="112000"/>
    <n v="9333.3333333333339"/>
    <x v="2"/>
    <x v="1"/>
  </r>
  <r>
    <n v="896"/>
    <x v="1"/>
    <n v="43"/>
    <x v="1"/>
    <n v="77500"/>
    <n v="6458.333333333333"/>
    <x v="1"/>
    <x v="0"/>
  </r>
  <r>
    <n v="138"/>
    <x v="0"/>
    <n v="43"/>
    <x v="1"/>
    <n v="74500"/>
    <n v="6208.333333333333"/>
    <x v="1"/>
    <x v="0"/>
  </r>
  <r>
    <n v="76"/>
    <x v="0"/>
    <n v="43"/>
    <x v="1"/>
    <n v="109500"/>
    <n v="9125"/>
    <x v="2"/>
    <x v="1"/>
  </r>
  <r>
    <n v="38"/>
    <x v="0"/>
    <n v="43"/>
    <x v="1"/>
    <n v="76500"/>
    <n v="6375"/>
    <x v="1"/>
    <x v="0"/>
  </r>
  <r>
    <n v="399"/>
    <x v="0"/>
    <n v="43"/>
    <x v="1"/>
    <n v="71500"/>
    <n v="5958.333333333333"/>
    <x v="1"/>
    <x v="0"/>
  </r>
  <r>
    <n v="706"/>
    <x v="1"/>
    <n v="43"/>
    <x v="1"/>
    <n v="55500"/>
    <n v="4625"/>
    <x v="1"/>
    <x v="0"/>
  </r>
  <r>
    <n v="447"/>
    <x v="1"/>
    <n v="43"/>
    <x v="1"/>
    <n v="105500"/>
    <n v="8791.6666666666661"/>
    <x v="1"/>
    <x v="1"/>
  </r>
  <r>
    <n v="278"/>
    <x v="0"/>
    <n v="43"/>
    <x v="1"/>
    <n v="91500"/>
    <n v="7625"/>
    <x v="1"/>
    <x v="1"/>
  </r>
  <r>
    <n v="603"/>
    <x v="0"/>
    <n v="43"/>
    <x v="1"/>
    <n v="62500"/>
    <n v="5208.333333333333"/>
    <x v="1"/>
    <x v="0"/>
  </r>
  <r>
    <n v="705"/>
    <x v="1"/>
    <n v="43"/>
    <x v="1"/>
    <n v="65500"/>
    <n v="5458.333333333333"/>
    <x v="1"/>
    <x v="0"/>
  </r>
  <r>
    <n v="247"/>
    <x v="0"/>
    <n v="43"/>
    <x v="1"/>
    <n v="144500"/>
    <n v="12041.666666666666"/>
    <x v="2"/>
    <x v="1"/>
  </r>
  <r>
    <n v="166"/>
    <x v="1"/>
    <n v="43"/>
    <x v="1"/>
    <n v="67500"/>
    <n v="5625"/>
    <x v="1"/>
    <x v="0"/>
  </r>
  <r>
    <n v="758"/>
    <x v="1"/>
    <n v="43"/>
    <x v="1"/>
    <n v="150500"/>
    <n v="12541.666666666666"/>
    <x v="2"/>
    <x v="1"/>
  </r>
  <r>
    <n v="560"/>
    <x v="1"/>
    <n v="43"/>
    <x v="1"/>
    <n v="66500"/>
    <n v="5541.666666666667"/>
    <x v="1"/>
    <x v="0"/>
  </r>
  <r>
    <n v="608"/>
    <x v="1"/>
    <n v="43"/>
    <x v="1"/>
    <n v="59500"/>
    <n v="4958.333333333333"/>
    <x v="1"/>
    <x v="0"/>
  </r>
  <r>
    <n v="81"/>
    <x v="0"/>
    <n v="44"/>
    <x v="1"/>
    <n v="113500"/>
    <n v="9458.3333333333339"/>
    <x v="2"/>
    <x v="1"/>
  </r>
  <r>
    <n v="175"/>
    <x v="0"/>
    <n v="44"/>
    <x v="1"/>
    <n v="134500"/>
    <n v="11208.333333333334"/>
    <x v="2"/>
    <x v="0"/>
  </r>
  <r>
    <n v="95"/>
    <x v="1"/>
    <n v="44"/>
    <x v="1"/>
    <n v="81500"/>
    <n v="6791.666666666667"/>
    <x v="1"/>
    <x v="0"/>
  </r>
  <r>
    <n v="432"/>
    <x v="0"/>
    <n v="44"/>
    <x v="1"/>
    <n v="65500"/>
    <n v="5458.333333333333"/>
    <x v="1"/>
    <x v="0"/>
  </r>
  <r>
    <n v="993"/>
    <x v="0"/>
    <n v="44"/>
    <x v="1"/>
    <n v="139000"/>
    <n v="11583.333333333334"/>
    <x v="2"/>
    <x v="1"/>
  </r>
  <r>
    <n v="783"/>
    <x v="1"/>
    <n v="44"/>
    <x v="1"/>
    <n v="74500"/>
    <n v="6208.333333333333"/>
    <x v="1"/>
    <x v="0"/>
  </r>
  <r>
    <n v="210"/>
    <x v="1"/>
    <n v="44"/>
    <x v="1"/>
    <n v="130500"/>
    <n v="10875"/>
    <x v="2"/>
    <x v="1"/>
  </r>
  <r>
    <n v="875"/>
    <x v="0"/>
    <n v="44"/>
    <x v="1"/>
    <n v="74500"/>
    <n v="6208.333333333333"/>
    <x v="1"/>
    <x v="0"/>
  </r>
  <r>
    <n v="377"/>
    <x v="1"/>
    <n v="44"/>
    <x v="1"/>
    <n v="54500"/>
    <n v="4541.666666666667"/>
    <x v="1"/>
    <x v="0"/>
  </r>
  <r>
    <n v="630"/>
    <x v="0"/>
    <n v="44"/>
    <x v="1"/>
    <n v="39000"/>
    <n v="3250"/>
    <x v="0"/>
    <x v="0"/>
  </r>
  <r>
    <n v="822"/>
    <x v="1"/>
    <n v="44"/>
    <x v="1"/>
    <n v="89500"/>
    <n v="7458.333333333333"/>
    <x v="1"/>
    <x v="1"/>
  </r>
  <r>
    <n v="200"/>
    <x v="0"/>
    <n v="44"/>
    <x v="1"/>
    <n v="74500"/>
    <n v="6208.333333333333"/>
    <x v="1"/>
    <x v="0"/>
  </r>
  <r>
    <n v="523"/>
    <x v="0"/>
    <n v="44"/>
    <x v="1"/>
    <n v="74500"/>
    <n v="6208.333333333333"/>
    <x v="1"/>
    <x v="0"/>
  </r>
  <r>
    <n v="234"/>
    <x v="0"/>
    <n v="44"/>
    <x v="1"/>
    <n v="82500"/>
    <n v="6875"/>
    <x v="1"/>
    <x v="0"/>
  </r>
  <r>
    <n v="189"/>
    <x v="1"/>
    <n v="44"/>
    <x v="1"/>
    <n v="54500"/>
    <n v="4541.666666666667"/>
    <x v="1"/>
    <x v="0"/>
  </r>
  <r>
    <n v="183"/>
    <x v="0"/>
    <n v="44"/>
    <x v="1"/>
    <n v="62500"/>
    <n v="5208.333333333333"/>
    <x v="1"/>
    <x v="0"/>
  </r>
  <r>
    <n v="687"/>
    <x v="0"/>
    <n v="44"/>
    <x v="1"/>
    <n v="73500"/>
    <n v="6125"/>
    <x v="1"/>
    <x v="0"/>
  </r>
  <r>
    <n v="273"/>
    <x v="1"/>
    <n v="45"/>
    <x v="1"/>
    <n v="26000"/>
    <n v="2166.6666666666665"/>
    <x v="0"/>
    <x v="1"/>
  </r>
  <r>
    <n v="230"/>
    <x v="0"/>
    <n v="45"/>
    <x v="1"/>
    <n v="40500"/>
    <n v="3375"/>
    <x v="0"/>
    <x v="0"/>
  </r>
  <r>
    <n v="960"/>
    <x v="1"/>
    <n v="45"/>
    <x v="1"/>
    <n v="75500"/>
    <n v="6291.666666666667"/>
    <x v="1"/>
    <x v="1"/>
  </r>
  <r>
    <n v="78"/>
    <x v="0"/>
    <n v="45"/>
    <x v="1"/>
    <n v="110500"/>
    <n v="9208.3333333333339"/>
    <x v="2"/>
    <x v="1"/>
  </r>
  <r>
    <n v="935"/>
    <x v="1"/>
    <n v="45"/>
    <x v="1"/>
    <n v="32000"/>
    <n v="2666.6666666666665"/>
    <x v="0"/>
    <x v="1"/>
  </r>
  <r>
    <n v="196"/>
    <x v="1"/>
    <n v="45"/>
    <x v="1"/>
    <n v="66500"/>
    <n v="5541.666666666667"/>
    <x v="1"/>
    <x v="0"/>
  </r>
  <r>
    <n v="622"/>
    <x v="0"/>
    <n v="45"/>
    <x v="1"/>
    <n v="131000"/>
    <n v="10916.666666666666"/>
    <x v="2"/>
    <x v="1"/>
  </r>
  <r>
    <n v="162"/>
    <x v="1"/>
    <n v="45"/>
    <x v="1"/>
    <n v="56500"/>
    <n v="4708.333333333333"/>
    <x v="1"/>
    <x v="0"/>
  </r>
  <r>
    <n v="911"/>
    <x v="0"/>
    <n v="45"/>
    <x v="1"/>
    <n v="140500"/>
    <n v="11708.333333333334"/>
    <x v="2"/>
    <x v="1"/>
  </r>
  <r>
    <n v="898"/>
    <x v="0"/>
    <n v="45"/>
    <x v="1"/>
    <n v="45000"/>
    <n v="3750"/>
    <x v="0"/>
    <x v="1"/>
  </r>
  <r>
    <n v="683"/>
    <x v="0"/>
    <n v="45"/>
    <x v="1"/>
    <n v="92500"/>
    <n v="7708.333333333333"/>
    <x v="1"/>
    <x v="1"/>
  </r>
  <r>
    <n v="838"/>
    <x v="1"/>
    <n v="45"/>
    <x v="1"/>
    <n v="151500"/>
    <n v="12625"/>
    <x v="2"/>
    <x v="1"/>
  </r>
  <r>
    <n v="593"/>
    <x v="0"/>
    <n v="45"/>
    <x v="1"/>
    <n v="55500"/>
    <n v="4625"/>
    <x v="1"/>
    <x v="0"/>
  </r>
  <r>
    <n v="223"/>
    <x v="0"/>
    <n v="45"/>
    <x v="1"/>
    <n v="81500"/>
    <n v="6791.666666666667"/>
    <x v="1"/>
    <x v="0"/>
  </r>
  <r>
    <n v="866"/>
    <x v="0"/>
    <n v="45"/>
    <x v="1"/>
    <n v="82500"/>
    <n v="6875"/>
    <x v="1"/>
    <x v="1"/>
  </r>
  <r>
    <n v="366"/>
    <x v="1"/>
    <n v="45"/>
    <x v="1"/>
    <n v="56500"/>
    <n v="4708.333333333333"/>
    <x v="1"/>
    <x v="0"/>
  </r>
  <r>
    <n v="940"/>
    <x v="1"/>
    <n v="45"/>
    <x v="1"/>
    <n v="79000"/>
    <n v="6583.333333333333"/>
    <x v="1"/>
    <x v="0"/>
  </r>
  <r>
    <n v="497"/>
    <x v="0"/>
    <n v="45"/>
    <x v="1"/>
    <n v="72500"/>
    <n v="6041.666666666667"/>
    <x v="1"/>
    <x v="0"/>
  </r>
  <r>
    <n v="831"/>
    <x v="0"/>
    <n v="45"/>
    <x v="1"/>
    <n v="22000"/>
    <n v="1833.3333333333333"/>
    <x v="0"/>
    <x v="1"/>
  </r>
  <r>
    <n v="403"/>
    <x v="1"/>
    <n v="45"/>
    <x v="1"/>
    <n v="67500"/>
    <n v="5625"/>
    <x v="1"/>
    <x v="0"/>
  </r>
  <r>
    <n v="751"/>
    <x v="1"/>
    <n v="45"/>
    <x v="1"/>
    <n v="106500"/>
    <n v="8875"/>
    <x v="2"/>
    <x v="1"/>
  </r>
  <r>
    <n v="779"/>
    <x v="1"/>
    <n v="45"/>
    <x v="1"/>
    <n v="22000"/>
    <n v="1833.3333333333333"/>
    <x v="0"/>
    <x v="1"/>
  </r>
  <r>
    <n v="477"/>
    <x v="0"/>
    <n v="45"/>
    <x v="1"/>
    <n v="77500"/>
    <n v="6458.333333333333"/>
    <x v="1"/>
    <x v="0"/>
  </r>
  <r>
    <n v="219"/>
    <x v="0"/>
    <n v="46"/>
    <x v="1"/>
    <n v="132500"/>
    <n v="11041.666666666666"/>
    <x v="2"/>
    <x v="1"/>
  </r>
  <r>
    <n v="926"/>
    <x v="1"/>
    <n v="46"/>
    <x v="1"/>
    <n v="79000"/>
    <n v="6583.333333333333"/>
    <x v="1"/>
    <x v="1"/>
  </r>
  <r>
    <n v="148"/>
    <x v="0"/>
    <n v="46"/>
    <x v="1"/>
    <n v="96000"/>
    <n v="8000"/>
    <x v="1"/>
    <x v="0"/>
  </r>
  <r>
    <n v="922"/>
    <x v="1"/>
    <n v="46"/>
    <x v="1"/>
    <n v="59000"/>
    <n v="4916.666666666667"/>
    <x v="1"/>
    <x v="0"/>
  </r>
  <r>
    <n v="883"/>
    <x v="0"/>
    <n v="46"/>
    <x v="1"/>
    <n v="41000"/>
    <n v="3416.6666666666665"/>
    <x v="0"/>
    <x v="1"/>
  </r>
  <r>
    <n v="178"/>
    <x v="1"/>
    <n v="46"/>
    <x v="1"/>
    <n v="27500"/>
    <n v="2291.6666666666665"/>
    <x v="0"/>
    <x v="1"/>
  </r>
  <r>
    <n v="244"/>
    <x v="1"/>
    <n v="46"/>
    <x v="1"/>
    <n v="88000"/>
    <n v="7333.333333333333"/>
    <x v="1"/>
    <x v="1"/>
  </r>
  <r>
    <n v="773"/>
    <x v="0"/>
    <n v="46"/>
    <x v="1"/>
    <n v="135500"/>
    <n v="11291.666666666666"/>
    <x v="2"/>
    <x v="0"/>
  </r>
  <r>
    <n v="533"/>
    <x v="1"/>
    <n v="46"/>
    <x v="1"/>
    <n v="23000"/>
    <n v="1916.6666666666667"/>
    <x v="0"/>
    <x v="1"/>
  </r>
  <r>
    <n v="795"/>
    <x v="0"/>
    <n v="46"/>
    <x v="1"/>
    <n v="46500"/>
    <n v="3875"/>
    <x v="0"/>
    <x v="1"/>
  </r>
  <r>
    <n v="843"/>
    <x v="1"/>
    <n v="46"/>
    <x v="1"/>
    <n v="131500"/>
    <n v="10958.333333333334"/>
    <x v="2"/>
    <x v="1"/>
  </r>
  <r>
    <n v="334"/>
    <x v="0"/>
    <n v="46"/>
    <x v="1"/>
    <n v="22000"/>
    <n v="1833.3333333333333"/>
    <x v="0"/>
    <x v="0"/>
  </r>
  <r>
    <n v="406"/>
    <x v="1"/>
    <n v="46"/>
    <x v="1"/>
    <n v="28000"/>
    <n v="2333.3333333333335"/>
    <x v="0"/>
    <x v="1"/>
  </r>
  <r>
    <n v="9"/>
    <x v="1"/>
    <n v="46"/>
    <x v="1"/>
    <n v="33500"/>
    <n v="2791.6666666666665"/>
    <x v="0"/>
    <x v="1"/>
  </r>
  <r>
    <n v="483"/>
    <x v="0"/>
    <n v="46"/>
    <x v="1"/>
    <n v="114500"/>
    <n v="9541.6666666666661"/>
    <x v="2"/>
    <x v="1"/>
  </r>
  <r>
    <n v="386"/>
    <x v="0"/>
    <n v="46"/>
    <x v="1"/>
    <n v="74000"/>
    <n v="6166.666666666667"/>
    <x v="1"/>
    <x v="0"/>
  </r>
  <r>
    <n v="894"/>
    <x v="1"/>
    <n v="46"/>
    <x v="1"/>
    <n v="117000"/>
    <n v="9750"/>
    <x v="2"/>
    <x v="1"/>
  </r>
  <r>
    <n v="240"/>
    <x v="0"/>
    <n v="46"/>
    <x v="1"/>
    <n v="82000"/>
    <n v="6833.333333333333"/>
    <x v="1"/>
    <x v="0"/>
  </r>
  <r>
    <n v="519"/>
    <x v="0"/>
    <n v="46"/>
    <x v="1"/>
    <n v="32000"/>
    <n v="2666.6666666666665"/>
    <x v="0"/>
    <x v="1"/>
  </r>
  <r>
    <n v="274"/>
    <x v="1"/>
    <n v="46"/>
    <x v="1"/>
    <n v="23500"/>
    <n v="1958.3333333333333"/>
    <x v="0"/>
    <x v="1"/>
  </r>
  <r>
    <n v="731"/>
    <x v="1"/>
    <n v="46"/>
    <x v="1"/>
    <n v="80500"/>
    <n v="6708.333333333333"/>
    <x v="1"/>
    <x v="0"/>
  </r>
  <r>
    <n v="82"/>
    <x v="0"/>
    <n v="46"/>
    <x v="1"/>
    <n v="23500"/>
    <n v="1958.3333333333333"/>
    <x v="0"/>
    <x v="1"/>
  </r>
  <r>
    <n v="846"/>
    <x v="0"/>
    <n v="47"/>
    <x v="1"/>
    <n v="33500"/>
    <n v="2791.6666666666665"/>
    <x v="0"/>
    <x v="1"/>
  </r>
  <r>
    <n v="408"/>
    <x v="1"/>
    <n v="47"/>
    <x v="1"/>
    <n v="23000"/>
    <n v="1916.6666666666667"/>
    <x v="0"/>
    <x v="1"/>
  </r>
  <r>
    <n v="257"/>
    <x v="0"/>
    <n v="47"/>
    <x v="1"/>
    <n v="41500"/>
    <n v="3458.3333333333335"/>
    <x v="0"/>
    <x v="0"/>
  </r>
  <r>
    <n v="367"/>
    <x v="1"/>
    <n v="47"/>
    <x v="1"/>
    <n v="29500"/>
    <n v="2458.3333333333335"/>
    <x v="0"/>
    <x v="1"/>
  </r>
  <r>
    <n v="928"/>
    <x v="0"/>
    <n v="47"/>
    <x v="1"/>
    <n v="144000"/>
    <n v="12000"/>
    <x v="2"/>
    <x v="1"/>
  </r>
  <r>
    <n v="69"/>
    <x v="1"/>
    <n v="47"/>
    <x v="1"/>
    <n v="25000"/>
    <n v="2083.3333333333335"/>
    <x v="0"/>
    <x v="1"/>
  </r>
  <r>
    <n v="542"/>
    <x v="0"/>
    <n v="47"/>
    <x v="1"/>
    <n v="75500"/>
    <n v="6291.666666666667"/>
    <x v="1"/>
    <x v="0"/>
  </r>
  <r>
    <n v="633"/>
    <x v="1"/>
    <n v="47"/>
    <x v="1"/>
    <n v="43000"/>
    <n v="3583.3333333333335"/>
    <x v="0"/>
    <x v="0"/>
  </r>
  <r>
    <n v="26"/>
    <x v="0"/>
    <n v="47"/>
    <x v="1"/>
    <n v="47000"/>
    <n v="3916.6666666666665"/>
    <x v="0"/>
    <x v="0"/>
  </r>
  <r>
    <n v="373"/>
    <x v="0"/>
    <n v="47"/>
    <x v="1"/>
    <n v="51000"/>
    <n v="4250"/>
    <x v="1"/>
    <x v="1"/>
  </r>
  <r>
    <n v="664"/>
    <x v="1"/>
    <n v="47"/>
    <x v="1"/>
    <n v="89500"/>
    <n v="7458.333333333333"/>
    <x v="1"/>
    <x v="1"/>
  </r>
  <r>
    <n v="169"/>
    <x v="0"/>
    <n v="47"/>
    <x v="1"/>
    <n v="107000"/>
    <n v="8916.6666666666661"/>
    <x v="2"/>
    <x v="1"/>
  </r>
  <r>
    <n v="32"/>
    <x v="0"/>
    <n v="47"/>
    <x v="1"/>
    <n v="50000"/>
    <n v="4166.666666666667"/>
    <x v="1"/>
    <x v="1"/>
  </r>
  <r>
    <n v="140"/>
    <x v="1"/>
    <n v="47"/>
    <x v="1"/>
    <n v="80500"/>
    <n v="6708.333333333333"/>
    <x v="1"/>
    <x v="1"/>
  </r>
  <r>
    <n v="718"/>
    <x v="0"/>
    <n v="47"/>
    <x v="1"/>
    <n v="83500"/>
    <n v="6958.333333333333"/>
    <x v="1"/>
    <x v="0"/>
  </r>
  <r>
    <n v="107"/>
    <x v="0"/>
    <n v="47"/>
    <x v="1"/>
    <n v="97500"/>
    <n v="8125"/>
    <x v="1"/>
    <x v="0"/>
  </r>
  <r>
    <n v="109"/>
    <x v="1"/>
    <n v="47"/>
    <x v="1"/>
    <n v="118500"/>
    <n v="9875"/>
    <x v="2"/>
    <x v="1"/>
  </r>
  <r>
    <n v="623"/>
    <x v="0"/>
    <n v="47"/>
    <x v="1"/>
    <n v="42500"/>
    <n v="3541.6666666666665"/>
    <x v="0"/>
    <x v="1"/>
  </r>
  <r>
    <n v="129"/>
    <x v="1"/>
    <n v="47"/>
    <x v="1"/>
    <n v="105000"/>
    <n v="8750"/>
    <x v="2"/>
    <x v="1"/>
  </r>
  <r>
    <n v="734"/>
    <x v="0"/>
    <n v="47"/>
    <x v="1"/>
    <n v="113000"/>
    <n v="9416.6666666666661"/>
    <x v="2"/>
    <x v="1"/>
  </r>
  <r>
    <n v="100"/>
    <x v="1"/>
    <n v="47"/>
    <x v="1"/>
    <n v="24500"/>
    <n v="2041.6666666666667"/>
    <x v="0"/>
    <x v="1"/>
  </r>
  <r>
    <n v="678"/>
    <x v="1"/>
    <n v="47"/>
    <x v="1"/>
    <n v="20000"/>
    <n v="1666.6666666666667"/>
    <x v="0"/>
    <x v="1"/>
  </r>
  <r>
    <n v="488"/>
    <x v="0"/>
    <n v="47"/>
    <x v="1"/>
    <n v="49000"/>
    <n v="4083.3333333333335"/>
    <x v="1"/>
    <x v="1"/>
  </r>
  <r>
    <n v="181"/>
    <x v="0"/>
    <n v="47"/>
    <x v="1"/>
    <n v="30000"/>
    <n v="2500"/>
    <x v="0"/>
    <x v="1"/>
  </r>
  <r>
    <n v="14"/>
    <x v="1"/>
    <n v="47"/>
    <x v="1"/>
    <n v="60500"/>
    <n v="5041.666666666667"/>
    <x v="1"/>
    <x v="0"/>
  </r>
  <r>
    <n v="212"/>
    <x v="0"/>
    <n v="47"/>
    <x v="1"/>
    <n v="141500"/>
    <n v="11791.666666666666"/>
    <x v="2"/>
    <x v="1"/>
  </r>
  <r>
    <n v="680"/>
    <x v="1"/>
    <n v="47"/>
    <x v="1"/>
    <n v="34000"/>
    <n v="2833.3333333333335"/>
    <x v="0"/>
    <x v="1"/>
  </r>
  <r>
    <n v="800"/>
    <x v="0"/>
    <n v="47"/>
    <x v="1"/>
    <n v="23500"/>
    <n v="1958.3333333333333"/>
    <x v="0"/>
    <x v="0"/>
  </r>
  <r>
    <n v="105"/>
    <x v="0"/>
    <n v="48"/>
    <x v="1"/>
    <n v="29000"/>
    <n v="2416.6666666666665"/>
    <x v="0"/>
    <x v="1"/>
  </r>
  <r>
    <n v="828"/>
    <x v="1"/>
    <n v="48"/>
    <x v="1"/>
    <n v="21500"/>
    <n v="1791.6666666666667"/>
    <x v="0"/>
    <x v="1"/>
  </r>
  <r>
    <n v="15"/>
    <x v="1"/>
    <n v="48"/>
    <x v="1"/>
    <n v="26500"/>
    <n v="2208.3333333333335"/>
    <x v="0"/>
    <x v="1"/>
  </r>
  <r>
    <n v="942"/>
    <x v="0"/>
    <n v="48"/>
    <x v="1"/>
    <n v="108500"/>
    <n v="9041.6666666666661"/>
    <x v="2"/>
    <x v="1"/>
  </r>
  <r>
    <n v="19"/>
    <x v="0"/>
    <n v="48"/>
    <x v="1"/>
    <n v="31500"/>
    <n v="2625"/>
    <x v="0"/>
    <x v="1"/>
  </r>
  <r>
    <n v="877"/>
    <x v="1"/>
    <n v="48"/>
    <x v="1"/>
    <n v="74000"/>
    <n v="6166.666666666667"/>
    <x v="1"/>
    <x v="1"/>
  </r>
  <r>
    <n v="521"/>
    <x v="1"/>
    <n v="48"/>
    <x v="1"/>
    <n v="90000"/>
    <n v="7500"/>
    <x v="1"/>
    <x v="1"/>
  </r>
  <r>
    <n v="242"/>
    <x v="1"/>
    <n v="48"/>
    <x v="1"/>
    <n v="33000"/>
    <n v="2750"/>
    <x v="0"/>
    <x v="1"/>
  </r>
  <r>
    <n v="487"/>
    <x v="0"/>
    <n v="48"/>
    <x v="1"/>
    <n v="51500"/>
    <n v="4291.666666666667"/>
    <x v="1"/>
    <x v="1"/>
  </r>
  <r>
    <n v="659"/>
    <x v="0"/>
    <n v="48"/>
    <x v="1"/>
    <n v="114500"/>
    <n v="9541.6666666666661"/>
    <x v="2"/>
    <x v="1"/>
  </r>
  <r>
    <n v="682"/>
    <x v="0"/>
    <n v="48"/>
    <x v="1"/>
    <n v="30000"/>
    <n v="2500"/>
    <x v="0"/>
    <x v="1"/>
  </r>
  <r>
    <n v="383"/>
    <x v="1"/>
    <n v="48"/>
    <x v="1"/>
    <n v="24500"/>
    <n v="2041.6666666666667"/>
    <x v="0"/>
    <x v="1"/>
  </r>
  <r>
    <n v="47"/>
    <x v="0"/>
    <n v="48"/>
    <x v="1"/>
    <n v="48500"/>
    <n v="4041.6666666666665"/>
    <x v="0"/>
    <x v="0"/>
  </r>
  <r>
    <n v="841"/>
    <x v="1"/>
    <n v="48"/>
    <x v="1"/>
    <n v="34500"/>
    <n v="2875"/>
    <x v="0"/>
    <x v="1"/>
  </r>
  <r>
    <n v="876"/>
    <x v="1"/>
    <n v="48"/>
    <x v="1"/>
    <n v="44500"/>
    <n v="3708.3333333333335"/>
    <x v="0"/>
    <x v="0"/>
  </r>
  <r>
    <n v="194"/>
    <x v="0"/>
    <n v="48"/>
    <x v="1"/>
    <n v="131000"/>
    <n v="10916.666666666666"/>
    <x v="2"/>
    <x v="1"/>
  </r>
  <r>
    <n v="930"/>
    <x v="1"/>
    <n v="48"/>
    <x v="1"/>
    <n v="41000"/>
    <n v="3416.6666666666665"/>
    <x v="0"/>
    <x v="1"/>
  </r>
  <r>
    <n v="610"/>
    <x v="0"/>
    <n v="48"/>
    <x v="1"/>
    <n v="96000"/>
    <n v="8000"/>
    <x v="1"/>
    <x v="1"/>
  </r>
  <r>
    <n v="677"/>
    <x v="0"/>
    <n v="48"/>
    <x v="1"/>
    <n v="52500"/>
    <n v="4375"/>
    <x v="1"/>
    <x v="1"/>
  </r>
  <r>
    <n v="665"/>
    <x v="1"/>
    <n v="48"/>
    <x v="1"/>
    <n v="81500"/>
    <n v="6791.666666666667"/>
    <x v="1"/>
    <x v="0"/>
  </r>
  <r>
    <n v="4"/>
    <x v="0"/>
    <n v="48"/>
    <x v="1"/>
    <n v="119000"/>
    <n v="9916.6666666666661"/>
    <x v="2"/>
    <x v="1"/>
  </r>
  <r>
    <n v="359"/>
    <x v="0"/>
    <n v="48"/>
    <x v="1"/>
    <n v="47500"/>
    <n v="3958.3333333333335"/>
    <x v="0"/>
    <x v="1"/>
  </r>
  <r>
    <n v="60"/>
    <x v="1"/>
    <n v="48"/>
    <x v="1"/>
    <n v="141000"/>
    <n v="11750"/>
    <x v="2"/>
    <x v="0"/>
  </r>
  <r>
    <n v="656"/>
    <x v="0"/>
    <n v="48"/>
    <x v="1"/>
    <n v="35000"/>
    <n v="2916.6666666666665"/>
    <x v="0"/>
    <x v="1"/>
  </r>
  <r>
    <n v="804"/>
    <x v="0"/>
    <n v="48"/>
    <x v="1"/>
    <n v="145500"/>
    <n v="12125"/>
    <x v="2"/>
    <x v="1"/>
  </r>
  <r>
    <n v="818"/>
    <x v="1"/>
    <n v="48"/>
    <x v="1"/>
    <n v="35500"/>
    <n v="2958.3333333333335"/>
    <x v="0"/>
    <x v="1"/>
  </r>
  <r>
    <n v="802"/>
    <x v="1"/>
    <n v="48"/>
    <x v="1"/>
    <n v="106500"/>
    <n v="8875"/>
    <x v="2"/>
    <x v="1"/>
  </r>
  <r>
    <n v="405"/>
    <x v="0"/>
    <n v="48"/>
    <x v="1"/>
    <n v="138000"/>
    <n v="11500"/>
    <x v="2"/>
    <x v="1"/>
  </r>
  <r>
    <n v="154"/>
    <x v="0"/>
    <n v="48"/>
    <x v="1"/>
    <n v="50500"/>
    <n v="4208.333333333333"/>
    <x v="1"/>
    <x v="1"/>
  </r>
  <r>
    <n v="611"/>
    <x v="0"/>
    <n v="48"/>
    <x v="1"/>
    <n v="133500"/>
    <n v="11125"/>
    <x v="2"/>
    <x v="1"/>
  </r>
  <r>
    <n v="572"/>
    <x v="1"/>
    <n v="48"/>
    <x v="1"/>
    <n v="33000"/>
    <n v="2750"/>
    <x v="0"/>
    <x v="1"/>
  </r>
  <r>
    <n v="299"/>
    <x v="0"/>
    <n v="48"/>
    <x v="1"/>
    <n v="134000"/>
    <n v="11166.666666666666"/>
    <x v="2"/>
    <x v="1"/>
  </r>
  <r>
    <n v="353"/>
    <x v="1"/>
    <n v="49"/>
    <x v="1"/>
    <n v="74000"/>
    <n v="6166.666666666667"/>
    <x v="1"/>
    <x v="0"/>
  </r>
  <r>
    <n v="134"/>
    <x v="0"/>
    <n v="49"/>
    <x v="1"/>
    <n v="39000"/>
    <n v="3250"/>
    <x v="0"/>
    <x v="1"/>
  </r>
  <r>
    <n v="689"/>
    <x v="1"/>
    <n v="49"/>
    <x v="1"/>
    <n v="86000"/>
    <n v="7166.666666666667"/>
    <x v="1"/>
    <x v="1"/>
  </r>
  <r>
    <n v="964"/>
    <x v="0"/>
    <n v="49"/>
    <x v="1"/>
    <n v="76500"/>
    <n v="6375"/>
    <x v="1"/>
    <x v="0"/>
  </r>
  <r>
    <n v="428"/>
    <x v="0"/>
    <n v="49"/>
    <x v="1"/>
    <n v="43500"/>
    <n v="3625"/>
    <x v="0"/>
    <x v="1"/>
  </r>
  <r>
    <n v="974"/>
    <x v="0"/>
    <n v="49"/>
    <x v="1"/>
    <n v="36000"/>
    <n v="3000"/>
    <x v="0"/>
    <x v="1"/>
  </r>
  <r>
    <n v="348"/>
    <x v="0"/>
    <n v="49"/>
    <x v="1"/>
    <n v="98500"/>
    <n v="8208.3333333333339"/>
    <x v="1"/>
    <x v="0"/>
  </r>
  <r>
    <n v="365"/>
    <x v="1"/>
    <n v="49"/>
    <x v="1"/>
    <n v="88000"/>
    <n v="7333.333333333333"/>
    <x v="1"/>
    <x v="1"/>
  </r>
  <r>
    <n v="510"/>
    <x v="1"/>
    <n v="49"/>
    <x v="1"/>
    <n v="28000"/>
    <n v="2333.3333333333335"/>
    <x v="0"/>
    <x v="1"/>
  </r>
  <r>
    <n v="435"/>
    <x v="0"/>
    <n v="49"/>
    <x v="1"/>
    <n v="120500"/>
    <n v="10041.666666666666"/>
    <x v="2"/>
    <x v="1"/>
  </r>
  <r>
    <n v="25"/>
    <x v="1"/>
    <n v="49"/>
    <x v="1"/>
    <n v="34500"/>
    <n v="2875"/>
    <x v="0"/>
    <x v="1"/>
  </r>
  <r>
    <n v="990"/>
    <x v="0"/>
    <n v="49"/>
    <x v="1"/>
    <n v="132500"/>
    <n v="11041.666666666666"/>
    <x v="2"/>
    <x v="1"/>
  </r>
  <r>
    <n v="605"/>
    <x v="1"/>
    <n v="49"/>
    <x v="1"/>
    <n v="90500"/>
    <n v="7541.666666666667"/>
    <x v="1"/>
    <x v="1"/>
  </r>
  <r>
    <n v="881"/>
    <x v="0"/>
    <n v="49"/>
    <x v="1"/>
    <n v="36500"/>
    <n v="3041.6666666666665"/>
    <x v="0"/>
    <x v="1"/>
  </r>
  <r>
    <n v="392"/>
    <x v="1"/>
    <n v="49"/>
    <x v="1"/>
    <n v="89000"/>
    <n v="7416.666666666667"/>
    <x v="1"/>
    <x v="1"/>
  </r>
  <r>
    <n v="427"/>
    <x v="0"/>
    <n v="49"/>
    <x v="1"/>
    <n v="141000"/>
    <n v="11750"/>
    <x v="2"/>
    <x v="1"/>
  </r>
  <r>
    <n v="275"/>
    <x v="1"/>
    <n v="49"/>
    <x v="1"/>
    <n v="81500"/>
    <n v="6791.666666666667"/>
    <x v="1"/>
    <x v="1"/>
  </r>
  <r>
    <n v="469"/>
    <x v="1"/>
    <n v="49"/>
    <x v="1"/>
    <n v="28000"/>
    <n v="2333.3333333333335"/>
    <x v="0"/>
    <x v="1"/>
  </r>
  <r>
    <n v="944"/>
    <x v="0"/>
    <n v="49"/>
    <x v="1"/>
    <n v="84500"/>
    <n v="7041.666666666667"/>
    <x v="1"/>
    <x v="0"/>
  </r>
  <r>
    <n v="550"/>
    <x v="1"/>
    <n v="49"/>
    <x v="1"/>
    <n v="91500"/>
    <n v="7625"/>
    <x v="1"/>
    <x v="1"/>
  </r>
  <r>
    <n v="491"/>
    <x v="0"/>
    <n v="49"/>
    <x v="1"/>
    <n v="135500"/>
    <n v="11291.666666666666"/>
    <x v="2"/>
    <x v="1"/>
  </r>
  <r>
    <n v="344"/>
    <x v="0"/>
    <n v="49"/>
    <x v="1"/>
    <n v="24500"/>
    <n v="2041.6666666666667"/>
    <x v="0"/>
    <x v="0"/>
  </r>
  <r>
    <n v="310"/>
    <x v="1"/>
    <n v="49"/>
    <x v="1"/>
    <n v="34500"/>
    <n v="2875"/>
    <x v="0"/>
    <x v="1"/>
  </r>
  <r>
    <n v="318"/>
    <x v="1"/>
    <n v="49"/>
    <x v="1"/>
    <n v="42500"/>
    <n v="3541.6666666666665"/>
    <x v="0"/>
    <x v="1"/>
  </r>
  <r>
    <n v="44"/>
    <x v="1"/>
    <n v="49"/>
    <x v="1"/>
    <n v="142500"/>
    <n v="11875"/>
    <x v="2"/>
    <x v="0"/>
  </r>
  <r>
    <n v="811"/>
    <x v="0"/>
    <n v="49"/>
    <x v="1"/>
    <n v="97500"/>
    <n v="8125"/>
    <x v="1"/>
    <x v="1"/>
  </r>
  <r>
    <n v="545"/>
    <x v="1"/>
    <n v="49"/>
    <x v="1"/>
    <n v="119500"/>
    <n v="9958.3333333333339"/>
    <x v="2"/>
    <x v="1"/>
  </r>
  <r>
    <n v="464"/>
    <x v="0"/>
    <n v="49"/>
    <x v="1"/>
    <n v="31500"/>
    <n v="2625"/>
    <x v="0"/>
    <x v="1"/>
  </r>
  <r>
    <n v="319"/>
    <x v="1"/>
    <n v="49"/>
    <x v="1"/>
    <n v="75500"/>
    <n v="6291.666666666667"/>
    <x v="1"/>
    <x v="1"/>
  </r>
  <r>
    <n v="404"/>
    <x v="0"/>
    <n v="49"/>
    <x v="1"/>
    <n v="139500"/>
    <n v="11625"/>
    <x v="2"/>
    <x v="1"/>
  </r>
  <r>
    <n v="824"/>
    <x v="0"/>
    <n v="49"/>
    <x v="1"/>
    <n v="34500"/>
    <n v="2875"/>
    <x v="0"/>
    <x v="1"/>
  </r>
  <r>
    <n v="492"/>
    <x v="1"/>
    <n v="49"/>
    <x v="1"/>
    <n v="65000"/>
    <n v="5416.666666666667"/>
    <x v="1"/>
    <x v="0"/>
  </r>
  <r>
    <n v="150"/>
    <x v="0"/>
    <n v="49"/>
    <x v="1"/>
    <n v="30500"/>
    <n v="2541.6666666666665"/>
    <x v="0"/>
    <x v="1"/>
  </r>
  <r>
    <n v="917"/>
    <x v="0"/>
    <n v="50"/>
    <x v="1"/>
    <n v="109500"/>
    <n v="9125"/>
    <x v="2"/>
    <x v="1"/>
  </r>
  <r>
    <n v="629"/>
    <x v="0"/>
    <n v="50"/>
    <x v="1"/>
    <n v="115500"/>
    <n v="9625"/>
    <x v="2"/>
    <x v="1"/>
  </r>
  <r>
    <n v="861"/>
    <x v="0"/>
    <n v="50"/>
    <x v="1"/>
    <n v="53500"/>
    <n v="4458.333333333333"/>
    <x v="1"/>
    <x v="1"/>
  </r>
  <r>
    <n v="120"/>
    <x v="0"/>
    <n v="50"/>
    <x v="1"/>
    <n v="88000"/>
    <n v="7333.333333333333"/>
    <x v="1"/>
    <x v="1"/>
  </r>
  <r>
    <n v="34"/>
    <x v="1"/>
    <n v="50"/>
    <x v="1"/>
    <n v="66500"/>
    <n v="5541.666666666667"/>
    <x v="1"/>
    <x v="0"/>
  </r>
  <r>
    <n v="885"/>
    <x v="1"/>
    <n v="50"/>
    <x v="1"/>
    <n v="36500"/>
    <n v="3041.6666666666665"/>
    <x v="0"/>
    <x v="1"/>
  </r>
  <r>
    <n v="179"/>
    <x v="1"/>
    <n v="50"/>
    <x v="1"/>
    <n v="29500"/>
    <n v="2458.3333333333335"/>
    <x v="0"/>
    <x v="1"/>
  </r>
  <r>
    <n v="389"/>
    <x v="1"/>
    <n v="50"/>
    <x v="1"/>
    <n v="75500"/>
    <n v="6291.666666666667"/>
    <x v="1"/>
    <x v="0"/>
  </r>
  <r>
    <n v="495"/>
    <x v="0"/>
    <n v="50"/>
    <x v="1"/>
    <n v="52500"/>
    <n v="4375"/>
    <x v="1"/>
    <x v="1"/>
  </r>
  <r>
    <n v="739"/>
    <x v="0"/>
    <n v="50"/>
    <x v="1"/>
    <n v="44000"/>
    <n v="3666.6666666666665"/>
    <x v="0"/>
    <x v="0"/>
  </r>
  <r>
    <n v="938"/>
    <x v="0"/>
    <n v="50"/>
    <x v="1"/>
    <n v="36000"/>
    <n v="3000"/>
    <x v="0"/>
    <x v="1"/>
  </r>
  <r>
    <n v="985"/>
    <x v="0"/>
    <n v="50"/>
    <x v="1"/>
    <n v="40500"/>
    <n v="3375"/>
    <x v="0"/>
    <x v="1"/>
  </r>
  <r>
    <n v="582"/>
    <x v="1"/>
    <n v="50"/>
    <x v="1"/>
    <n v="29500"/>
    <n v="2458.3333333333335"/>
    <x v="0"/>
    <x v="1"/>
  </r>
  <r>
    <n v="380"/>
    <x v="1"/>
    <n v="50"/>
    <x v="1"/>
    <n v="89500"/>
    <n v="7458.333333333333"/>
    <x v="1"/>
    <x v="1"/>
  </r>
  <r>
    <n v="711"/>
    <x v="1"/>
    <n v="50"/>
    <x v="1"/>
    <n v="25500"/>
    <n v="2125"/>
    <x v="0"/>
    <x v="1"/>
  </r>
  <r>
    <n v="594"/>
    <x v="1"/>
    <n v="50"/>
    <x v="1"/>
    <n v="45500"/>
    <n v="3791.6666666666665"/>
    <x v="0"/>
    <x v="0"/>
  </r>
  <r>
    <n v="226"/>
    <x v="0"/>
    <n v="50"/>
    <x v="1"/>
    <n v="146500"/>
    <n v="12208.333333333334"/>
    <x v="2"/>
    <x v="1"/>
  </r>
  <r>
    <n v="238"/>
    <x v="0"/>
    <n v="50"/>
    <x v="1"/>
    <n v="142500"/>
    <n v="11875"/>
    <x v="2"/>
    <x v="1"/>
  </r>
  <r>
    <n v="486"/>
    <x v="0"/>
    <n v="50"/>
    <x v="1"/>
    <n v="20000"/>
    <n v="1666.6666666666667"/>
    <x v="0"/>
    <x v="1"/>
  </r>
  <r>
    <n v="446"/>
    <x v="0"/>
    <n v="50"/>
    <x v="1"/>
    <n v="37500"/>
    <n v="3125"/>
    <x v="0"/>
    <x v="1"/>
  </r>
  <r>
    <n v="93"/>
    <x v="1"/>
    <n v="50"/>
    <x v="1"/>
    <n v="87500"/>
    <n v="7291.666666666667"/>
    <x v="1"/>
    <x v="1"/>
  </r>
  <r>
    <n v="283"/>
    <x v="0"/>
    <n v="50"/>
    <x v="1"/>
    <n v="49500"/>
    <n v="4125"/>
    <x v="0"/>
    <x v="0"/>
  </r>
  <r>
    <n v="886"/>
    <x v="1"/>
    <n v="50"/>
    <x v="1"/>
    <n v="107500"/>
    <n v="8958.3333333333339"/>
    <x v="1"/>
    <x v="1"/>
  </r>
  <r>
    <n v="735"/>
    <x v="1"/>
    <n v="50"/>
    <x v="1"/>
    <n v="90500"/>
    <n v="7541.666666666667"/>
    <x v="1"/>
    <x v="1"/>
  </r>
  <r>
    <n v="466"/>
    <x v="1"/>
    <n v="51"/>
    <x v="1"/>
    <n v="35500"/>
    <n v="2958.3333333333335"/>
    <x v="0"/>
    <x v="1"/>
  </r>
  <r>
    <n v="819"/>
    <x v="0"/>
    <n v="51"/>
    <x v="1"/>
    <n v="37500"/>
    <n v="3125"/>
    <x v="0"/>
    <x v="1"/>
  </r>
  <r>
    <n v="667"/>
    <x v="0"/>
    <n v="51"/>
    <x v="1"/>
    <n v="136500"/>
    <n v="11375"/>
    <x v="2"/>
    <x v="1"/>
  </r>
  <r>
    <n v="772"/>
    <x v="0"/>
    <n v="51"/>
    <x v="1"/>
    <n v="21500"/>
    <n v="1791.6666666666667"/>
    <x v="0"/>
    <x v="1"/>
  </r>
  <r>
    <n v="579"/>
    <x v="0"/>
    <n v="51"/>
    <x v="1"/>
    <n v="121500"/>
    <n v="10125"/>
    <x v="2"/>
    <x v="1"/>
  </r>
  <r>
    <n v="104"/>
    <x v="1"/>
    <n v="51"/>
    <x v="1"/>
    <n v="23000"/>
    <n v="1916.6666666666667"/>
    <x v="0"/>
    <x v="1"/>
  </r>
  <r>
    <n v="264"/>
    <x v="1"/>
    <n v="51"/>
    <x v="1"/>
    <n v="143500"/>
    <n v="11958.333333333334"/>
    <x v="2"/>
    <x v="0"/>
  </r>
  <r>
    <n v="785"/>
    <x v="0"/>
    <n v="51"/>
    <x v="1"/>
    <n v="133500"/>
    <n v="11125"/>
    <x v="2"/>
    <x v="1"/>
  </r>
  <r>
    <n v="532"/>
    <x v="0"/>
    <n v="51"/>
    <x v="1"/>
    <n v="45500"/>
    <n v="3791.6666666666665"/>
    <x v="0"/>
    <x v="0"/>
  </r>
  <r>
    <n v="517"/>
    <x v="0"/>
    <n v="51"/>
    <x v="1"/>
    <n v="37500"/>
    <n v="3125"/>
    <x v="0"/>
    <x v="1"/>
  </r>
  <r>
    <n v="614"/>
    <x v="0"/>
    <n v="51"/>
    <x v="1"/>
    <n v="98500"/>
    <n v="8208.3333333333339"/>
    <x v="1"/>
    <x v="1"/>
  </r>
  <r>
    <n v="458"/>
    <x v="0"/>
    <n v="51"/>
    <x v="1"/>
    <n v="89500"/>
    <n v="7458.333333333333"/>
    <x v="1"/>
    <x v="1"/>
  </r>
  <r>
    <n v="43"/>
    <x v="0"/>
    <n v="51"/>
    <x v="1"/>
    <n v="146000"/>
    <n v="12166.666666666666"/>
    <x v="2"/>
    <x v="1"/>
  </r>
  <r>
    <n v="507"/>
    <x v="1"/>
    <n v="51"/>
    <x v="1"/>
    <n v="92500"/>
    <n v="7708.333333333333"/>
    <x v="1"/>
    <x v="1"/>
  </r>
  <r>
    <n v="7"/>
    <x v="0"/>
    <n v="51"/>
    <x v="1"/>
    <n v="134000"/>
    <n v="11166.666666666666"/>
    <x v="2"/>
    <x v="0"/>
  </r>
  <r>
    <n v="363"/>
    <x v="0"/>
    <n v="51"/>
    <x v="1"/>
    <n v="32500"/>
    <n v="2708.3333333333335"/>
    <x v="0"/>
    <x v="1"/>
  </r>
  <r>
    <n v="193"/>
    <x v="1"/>
    <n v="51"/>
    <x v="1"/>
    <n v="35500"/>
    <n v="2958.3333333333335"/>
    <x v="0"/>
    <x v="1"/>
  </r>
  <r>
    <n v="558"/>
    <x v="0"/>
    <n v="51"/>
    <x v="1"/>
    <n v="140500"/>
    <n v="11708.333333333334"/>
    <x v="2"/>
    <x v="1"/>
  </r>
  <r>
    <n v="185"/>
    <x v="1"/>
    <n v="51"/>
    <x v="1"/>
    <n v="76500"/>
    <n v="6375"/>
    <x v="1"/>
    <x v="1"/>
  </r>
  <r>
    <n v="996"/>
    <x v="1"/>
    <n v="52"/>
    <x v="1"/>
    <n v="67500"/>
    <n v="5625"/>
    <x v="1"/>
    <x v="0"/>
  </r>
  <r>
    <n v="267"/>
    <x v="1"/>
    <n v="52"/>
    <x v="1"/>
    <n v="90500"/>
    <n v="7541.666666666667"/>
    <x v="1"/>
    <x v="1"/>
  </r>
  <r>
    <n v="320"/>
    <x v="0"/>
    <n v="52"/>
    <x v="1"/>
    <n v="143500"/>
    <n v="11958.333333333334"/>
    <x v="2"/>
    <x v="1"/>
  </r>
  <r>
    <n v="534"/>
    <x v="1"/>
    <n v="52"/>
    <x v="1"/>
    <n v="88500"/>
    <n v="7375"/>
    <x v="1"/>
    <x v="1"/>
  </r>
  <r>
    <n v="171"/>
    <x v="0"/>
    <n v="52"/>
    <x v="1"/>
    <n v="147500"/>
    <n v="12291.666666666666"/>
    <x v="2"/>
    <x v="1"/>
  </r>
  <r>
    <n v="761"/>
    <x v="0"/>
    <n v="52"/>
    <x v="1"/>
    <n v="90000"/>
    <n v="7500"/>
    <x v="1"/>
    <x v="1"/>
  </r>
  <r>
    <n v="149"/>
    <x v="1"/>
    <n v="52"/>
    <x v="1"/>
    <n v="24500"/>
    <n v="2041.6666666666667"/>
    <x v="0"/>
    <x v="1"/>
  </r>
  <r>
    <n v="777"/>
    <x v="0"/>
    <n v="52"/>
    <x v="1"/>
    <n v="138000"/>
    <n v="11500"/>
    <x v="2"/>
    <x v="1"/>
  </r>
  <r>
    <n v="636"/>
    <x v="1"/>
    <n v="52"/>
    <x v="1"/>
    <n v="76500"/>
    <n v="6375"/>
    <x v="1"/>
    <x v="0"/>
  </r>
  <r>
    <n v="195"/>
    <x v="0"/>
    <n v="52"/>
    <x v="1"/>
    <n v="135500"/>
    <n v="11291.666666666666"/>
    <x v="2"/>
    <x v="0"/>
  </r>
  <r>
    <n v="837"/>
    <x v="0"/>
    <n v="52"/>
    <x v="1"/>
    <n v="114000"/>
    <n v="9500"/>
    <x v="2"/>
    <x v="0"/>
  </r>
  <r>
    <n v="125"/>
    <x v="1"/>
    <n v="52"/>
    <x v="1"/>
    <n v="30500"/>
    <n v="2541.6666666666665"/>
    <x v="0"/>
    <x v="1"/>
  </r>
  <r>
    <n v="291"/>
    <x v="0"/>
    <n v="52"/>
    <x v="1"/>
    <n v="41500"/>
    <n v="3458.3333333333335"/>
    <x v="0"/>
    <x v="1"/>
  </r>
  <r>
    <n v="303"/>
    <x v="1"/>
    <n v="52"/>
    <x v="1"/>
    <n v="91500"/>
    <n v="7625"/>
    <x v="1"/>
    <x v="1"/>
  </r>
  <r>
    <n v="963"/>
    <x v="0"/>
    <n v="52"/>
    <x v="1"/>
    <n v="21000"/>
    <n v="1750"/>
    <x v="0"/>
    <x v="1"/>
  </r>
  <r>
    <n v="830"/>
    <x v="0"/>
    <n v="52"/>
    <x v="1"/>
    <n v="38000"/>
    <n v="3166.6666666666665"/>
    <x v="0"/>
    <x v="1"/>
  </r>
  <r>
    <n v="962"/>
    <x v="1"/>
    <n v="52"/>
    <x v="1"/>
    <n v="150000"/>
    <n v="12500"/>
    <x v="2"/>
    <x v="1"/>
  </r>
  <r>
    <n v="277"/>
    <x v="1"/>
    <n v="53"/>
    <x v="1"/>
    <n v="151500"/>
    <n v="12625"/>
    <x v="2"/>
    <x v="1"/>
  </r>
  <r>
    <n v="378"/>
    <x v="0"/>
    <n v="53"/>
    <x v="1"/>
    <n v="82000"/>
    <n v="6833.333333333333"/>
    <x v="1"/>
    <x v="1"/>
  </r>
  <r>
    <n v="979"/>
    <x v="0"/>
    <n v="53"/>
    <x v="1"/>
    <n v="46500"/>
    <n v="3875"/>
    <x v="0"/>
    <x v="0"/>
  </r>
  <r>
    <n v="716"/>
    <x v="0"/>
    <n v="53"/>
    <x v="1"/>
    <n v="91500"/>
    <n v="7625"/>
    <x v="1"/>
    <x v="1"/>
  </r>
  <r>
    <n v="252"/>
    <x v="0"/>
    <n v="53"/>
    <x v="1"/>
    <n v="34000"/>
    <n v="2833.3333333333335"/>
    <x v="0"/>
    <x v="1"/>
  </r>
  <r>
    <n v="862"/>
    <x v="0"/>
    <n v="53"/>
    <x v="1"/>
    <n v="139500"/>
    <n v="11625"/>
    <x v="2"/>
    <x v="1"/>
  </r>
  <r>
    <n v="421"/>
    <x v="0"/>
    <n v="53"/>
    <x v="1"/>
    <n v="39500"/>
    <n v="3291.6666666666665"/>
    <x v="0"/>
    <x v="1"/>
  </r>
  <r>
    <n v="991"/>
    <x v="0"/>
    <n v="53"/>
    <x v="1"/>
    <n v="38500"/>
    <n v="3208.3333333333335"/>
    <x v="0"/>
    <x v="1"/>
  </r>
  <r>
    <n v="144"/>
    <x v="1"/>
    <n v="53"/>
    <x v="1"/>
    <n v="72000"/>
    <n v="6000"/>
    <x v="1"/>
    <x v="1"/>
  </r>
  <r>
    <n v="305"/>
    <x v="0"/>
    <n v="53"/>
    <x v="1"/>
    <n v="22500"/>
    <n v="1875"/>
    <x v="0"/>
    <x v="1"/>
  </r>
  <r>
    <n v="413"/>
    <x v="0"/>
    <n v="53"/>
    <x v="1"/>
    <n v="90500"/>
    <n v="7541.666666666667"/>
    <x v="1"/>
    <x v="1"/>
  </r>
  <r>
    <n v="516"/>
    <x v="0"/>
    <n v="53"/>
    <x v="1"/>
    <n v="115500"/>
    <n v="9625"/>
    <x v="2"/>
    <x v="0"/>
  </r>
  <r>
    <n v="784"/>
    <x v="0"/>
    <n v="53"/>
    <x v="1"/>
    <n v="143000"/>
    <n v="11916.666666666666"/>
    <x v="2"/>
    <x v="1"/>
  </r>
  <r>
    <n v="340"/>
    <x v="0"/>
    <n v="53"/>
    <x v="1"/>
    <n v="22500"/>
    <n v="1875"/>
    <x v="0"/>
    <x v="1"/>
  </r>
  <r>
    <n v="951"/>
    <x v="0"/>
    <n v="53"/>
    <x v="1"/>
    <n v="104000"/>
    <n v="8666.6666666666661"/>
    <x v="1"/>
    <x v="1"/>
  </r>
  <r>
    <n v="821"/>
    <x v="1"/>
    <n v="54"/>
    <x v="1"/>
    <n v="25500"/>
    <n v="2125"/>
    <x v="0"/>
    <x v="1"/>
  </r>
  <r>
    <n v="554"/>
    <x v="0"/>
    <n v="54"/>
    <x v="1"/>
    <n v="144500"/>
    <n v="12041.666666666666"/>
    <x v="2"/>
    <x v="1"/>
  </r>
  <r>
    <n v="239"/>
    <x v="0"/>
    <n v="54"/>
    <x v="1"/>
    <n v="104000"/>
    <n v="8666.6666666666661"/>
    <x v="1"/>
    <x v="1"/>
  </r>
  <r>
    <n v="209"/>
    <x v="0"/>
    <n v="54"/>
    <x v="1"/>
    <n v="148500"/>
    <n v="12375"/>
    <x v="2"/>
    <x v="1"/>
  </r>
  <r>
    <n v="809"/>
    <x v="1"/>
    <n v="54"/>
    <x v="1"/>
    <n v="70000"/>
    <n v="5833.333333333333"/>
    <x v="1"/>
    <x v="1"/>
  </r>
  <r>
    <n v="925"/>
    <x v="0"/>
    <n v="54"/>
    <x v="1"/>
    <n v="105500"/>
    <n v="8791.6666666666661"/>
    <x v="1"/>
    <x v="1"/>
  </r>
  <r>
    <n v="260"/>
    <x v="0"/>
    <n v="54"/>
    <x v="1"/>
    <n v="108000"/>
    <n v="9000"/>
    <x v="1"/>
    <x v="1"/>
  </r>
  <r>
    <n v="136"/>
    <x v="0"/>
    <n v="54"/>
    <x v="1"/>
    <n v="35500"/>
    <n v="2958.3333333333335"/>
    <x v="0"/>
    <x v="1"/>
  </r>
  <r>
    <n v="8"/>
    <x v="0"/>
    <n v="54"/>
    <x v="1"/>
    <n v="26000"/>
    <n v="2166.6666666666665"/>
    <x v="0"/>
    <x v="1"/>
  </r>
  <r>
    <n v="696"/>
    <x v="0"/>
    <n v="54"/>
    <x v="1"/>
    <n v="83500"/>
    <n v="6958.333333333333"/>
    <x v="1"/>
    <x v="1"/>
  </r>
  <r>
    <n v="724"/>
    <x v="1"/>
    <n v="54"/>
    <x v="1"/>
    <n v="73500"/>
    <n v="6125"/>
    <x v="1"/>
    <x v="1"/>
  </r>
  <r>
    <n v="476"/>
    <x v="0"/>
    <n v="54"/>
    <x v="1"/>
    <n v="136500"/>
    <n v="11375"/>
    <x v="2"/>
    <x v="0"/>
  </r>
  <r>
    <n v="411"/>
    <x v="0"/>
    <n v="55"/>
    <x v="2"/>
    <n v="130000"/>
    <n v="10833.333333333334"/>
    <x v="2"/>
    <x v="1"/>
  </r>
  <r>
    <n v="221"/>
    <x v="0"/>
    <n v="55"/>
    <x v="2"/>
    <n v="125000"/>
    <n v="10416.666666666666"/>
    <x v="2"/>
    <x v="1"/>
  </r>
  <r>
    <n v="402"/>
    <x v="0"/>
    <n v="55"/>
    <x v="2"/>
    <n v="40500"/>
    <n v="3375"/>
    <x v="0"/>
    <x v="1"/>
  </r>
  <r>
    <n v="253"/>
    <x v="0"/>
    <n v="55"/>
    <x v="2"/>
    <n v="105500"/>
    <n v="8791.6666666666661"/>
    <x v="1"/>
    <x v="1"/>
  </r>
  <r>
    <n v="652"/>
    <x v="1"/>
    <n v="55"/>
    <x v="2"/>
    <n v="71500"/>
    <n v="5958.333333333333"/>
    <x v="1"/>
    <x v="1"/>
  </r>
  <r>
    <n v="845"/>
    <x v="0"/>
    <n v="55"/>
    <x v="2"/>
    <n v="92500"/>
    <n v="7708.333333333333"/>
    <x v="1"/>
    <x v="1"/>
  </r>
  <r>
    <n v="793"/>
    <x v="1"/>
    <n v="55"/>
    <x v="2"/>
    <n v="39000"/>
    <n v="3250"/>
    <x v="0"/>
    <x v="1"/>
  </r>
  <r>
    <n v="312"/>
    <x v="0"/>
    <n v="55"/>
    <x v="2"/>
    <n v="23500"/>
    <n v="1958.3333333333333"/>
    <x v="0"/>
    <x v="1"/>
  </r>
  <r>
    <n v="939"/>
    <x v="0"/>
    <n v="55"/>
    <x v="2"/>
    <n v="27500"/>
    <n v="2291.6666666666665"/>
    <x v="0"/>
    <x v="1"/>
  </r>
  <r>
    <n v="475"/>
    <x v="0"/>
    <n v="55"/>
    <x v="2"/>
    <n v="109500"/>
    <n v="9125"/>
    <x v="2"/>
    <x v="1"/>
  </r>
  <r>
    <n v="276"/>
    <x v="0"/>
    <n v="55"/>
    <x v="2"/>
    <n v="116500"/>
    <n v="9708.3333333333339"/>
    <x v="2"/>
    <x v="0"/>
  </r>
  <r>
    <n v="63"/>
    <x v="0"/>
    <n v="55"/>
    <x v="2"/>
    <n v="140500"/>
    <n v="11708.333333333334"/>
    <x v="2"/>
    <x v="1"/>
  </r>
  <r>
    <n v="16"/>
    <x v="1"/>
    <n v="55"/>
    <x v="2"/>
    <n v="152500"/>
    <n v="12708.333333333334"/>
    <x v="2"/>
    <x v="1"/>
  </r>
  <r>
    <n v="710"/>
    <x v="0"/>
    <n v="56"/>
    <x v="2"/>
    <n v="106500"/>
    <n v="8875"/>
    <x v="2"/>
    <x v="1"/>
  </r>
  <r>
    <n v="524"/>
    <x v="0"/>
    <n v="56"/>
    <x v="2"/>
    <n v="36500"/>
    <n v="3041.6666666666665"/>
    <x v="0"/>
    <x v="1"/>
  </r>
  <r>
    <n v="640"/>
    <x v="1"/>
    <n v="56"/>
    <x v="2"/>
    <n v="133000"/>
    <n v="11083.333333333334"/>
    <x v="2"/>
    <x v="1"/>
  </r>
  <r>
    <n v="835"/>
    <x v="0"/>
    <n v="56"/>
    <x v="2"/>
    <n v="84500"/>
    <n v="7041.666666666667"/>
    <x v="1"/>
    <x v="1"/>
  </r>
  <r>
    <n v="309"/>
    <x v="0"/>
    <n v="56"/>
    <x v="2"/>
    <n v="126500"/>
    <n v="10541.666666666666"/>
    <x v="2"/>
    <x v="1"/>
  </r>
  <r>
    <n v="22"/>
    <x v="0"/>
    <n v="56"/>
    <x v="2"/>
    <n v="131500"/>
    <n v="10958.333333333334"/>
    <x v="2"/>
    <x v="1"/>
  </r>
  <r>
    <n v="463"/>
    <x v="1"/>
    <n v="56"/>
    <x v="2"/>
    <n v="74500"/>
    <n v="6208.333333333333"/>
    <x v="1"/>
    <x v="1"/>
  </r>
  <r>
    <n v="315"/>
    <x v="1"/>
    <n v="56"/>
    <x v="2"/>
    <n v="40500"/>
    <n v="3375"/>
    <x v="0"/>
    <x v="1"/>
  </r>
  <r>
    <n v="28"/>
    <x v="0"/>
    <n v="56"/>
    <x v="2"/>
    <n v="104000"/>
    <n v="8666.6666666666661"/>
    <x v="1"/>
    <x v="1"/>
  </r>
  <r>
    <n v="884"/>
    <x v="1"/>
    <n v="56"/>
    <x v="2"/>
    <n v="60000"/>
    <n v="5000"/>
    <x v="1"/>
    <x v="1"/>
  </r>
  <r>
    <n v="173"/>
    <x v="0"/>
    <n v="56"/>
    <x v="2"/>
    <n v="145500"/>
    <n v="12125"/>
    <x v="2"/>
    <x v="1"/>
  </r>
  <r>
    <n v="439"/>
    <x v="0"/>
    <n v="57"/>
    <x v="2"/>
    <n v="106500"/>
    <n v="8875"/>
    <x v="2"/>
    <x v="1"/>
  </r>
  <r>
    <n v="520"/>
    <x v="1"/>
    <n v="57"/>
    <x v="2"/>
    <n v="72500"/>
    <n v="6041.666666666667"/>
    <x v="1"/>
    <x v="1"/>
  </r>
  <r>
    <n v="229"/>
    <x v="1"/>
    <n v="57"/>
    <x v="2"/>
    <n v="60000"/>
    <n v="5000"/>
    <x v="1"/>
    <x v="1"/>
  </r>
  <r>
    <n v="604"/>
    <x v="0"/>
    <n v="57"/>
    <x v="2"/>
    <n v="28500"/>
    <n v="2375"/>
    <x v="0"/>
    <x v="1"/>
  </r>
  <r>
    <n v="357"/>
    <x v="0"/>
    <n v="57"/>
    <x v="2"/>
    <n v="110500"/>
    <n v="9208.3333333333339"/>
    <x v="2"/>
    <x v="1"/>
  </r>
  <r>
    <n v="624"/>
    <x v="1"/>
    <n v="57"/>
    <x v="2"/>
    <n v="61500"/>
    <n v="5125"/>
    <x v="1"/>
    <x v="1"/>
  </r>
  <r>
    <n v="502"/>
    <x v="1"/>
    <n v="57"/>
    <x v="2"/>
    <n v="134500"/>
    <n v="11208.333333333334"/>
    <x v="2"/>
    <x v="1"/>
  </r>
  <r>
    <n v="141"/>
    <x v="0"/>
    <n v="57"/>
    <x v="2"/>
    <n v="105500"/>
    <n v="8791.6666666666661"/>
    <x v="2"/>
    <x v="1"/>
  </r>
  <r>
    <n v="151"/>
    <x v="0"/>
    <n v="57"/>
    <x v="2"/>
    <n v="26000"/>
    <n v="2166.6666666666665"/>
    <x v="0"/>
    <x v="1"/>
  </r>
  <r>
    <n v="643"/>
    <x v="0"/>
    <n v="57"/>
    <x v="2"/>
    <n v="33000"/>
    <n v="2750"/>
    <x v="0"/>
    <x v="1"/>
  </r>
  <r>
    <n v="501"/>
    <x v="0"/>
    <n v="57"/>
    <x v="2"/>
    <n v="122000"/>
    <n v="10166.666666666666"/>
    <x v="2"/>
    <x v="1"/>
  </r>
  <r>
    <n v="766"/>
    <x v="1"/>
    <n v="57"/>
    <x v="2"/>
    <n v="74000"/>
    <n v="6166.666666666667"/>
    <x v="1"/>
    <x v="1"/>
  </r>
  <r>
    <n v="266"/>
    <x v="1"/>
    <n v="58"/>
    <x v="2"/>
    <n v="41500"/>
    <n v="3458.3333333333335"/>
    <x v="0"/>
    <x v="1"/>
  </r>
  <r>
    <n v="327"/>
    <x v="1"/>
    <n v="58"/>
    <x v="2"/>
    <n v="61500"/>
    <n v="5125"/>
    <x v="1"/>
    <x v="1"/>
  </r>
  <r>
    <n v="89"/>
    <x v="0"/>
    <n v="58"/>
    <x v="2"/>
    <n v="95000"/>
    <n v="7916.666666666667"/>
    <x v="1"/>
    <x v="1"/>
  </r>
  <r>
    <n v="258"/>
    <x v="0"/>
    <n v="58"/>
    <x v="2"/>
    <n v="38000"/>
    <n v="3166.6666666666665"/>
    <x v="0"/>
    <x v="1"/>
  </r>
  <r>
    <n v="112"/>
    <x v="0"/>
    <n v="58"/>
    <x v="2"/>
    <n v="127500"/>
    <n v="10625"/>
    <x v="2"/>
    <x v="1"/>
  </r>
  <r>
    <n v="902"/>
    <x v="1"/>
    <n v="58"/>
    <x v="2"/>
    <n v="75500"/>
    <n v="6291.666666666667"/>
    <x v="1"/>
    <x v="1"/>
  </r>
  <r>
    <n v="574"/>
    <x v="0"/>
    <n v="58"/>
    <x v="2"/>
    <n v="34500"/>
    <n v="2875"/>
    <x v="0"/>
    <x v="1"/>
  </r>
  <r>
    <n v="851"/>
    <x v="0"/>
    <n v="58"/>
    <x v="2"/>
    <n v="47000"/>
    <n v="3916.6666666666665"/>
    <x v="0"/>
    <x v="1"/>
  </r>
  <r>
    <n v="601"/>
    <x v="0"/>
    <n v="58"/>
    <x v="2"/>
    <n v="132500"/>
    <n v="11041.666666666666"/>
    <x v="2"/>
    <x v="1"/>
  </r>
  <r>
    <n v="803"/>
    <x v="0"/>
    <n v="58"/>
    <x v="2"/>
    <n v="23000"/>
    <n v="1916.6666666666667"/>
    <x v="0"/>
    <x v="1"/>
  </r>
  <r>
    <n v="945"/>
    <x v="1"/>
    <n v="58"/>
    <x v="2"/>
    <n v="144000"/>
    <n v="12000"/>
    <x v="2"/>
    <x v="1"/>
  </r>
  <r>
    <n v="691"/>
    <x v="0"/>
    <n v="58"/>
    <x v="2"/>
    <n v="27500"/>
    <n v="2291.6666666666665"/>
    <x v="0"/>
    <x v="1"/>
  </r>
  <r>
    <n v="343"/>
    <x v="0"/>
    <n v="58"/>
    <x v="2"/>
    <n v="123500"/>
    <n v="10291.666666666666"/>
    <x v="2"/>
    <x v="1"/>
  </r>
  <r>
    <n v="642"/>
    <x v="0"/>
    <n v="58"/>
    <x v="2"/>
    <n v="101000"/>
    <n v="8416.6666666666661"/>
    <x v="1"/>
    <x v="1"/>
  </r>
  <r>
    <n v="222"/>
    <x v="0"/>
    <n v="59"/>
    <x v="2"/>
    <n v="39500"/>
    <n v="3291.6666666666665"/>
    <x v="0"/>
    <x v="1"/>
  </r>
  <r>
    <n v="826"/>
    <x v="0"/>
    <n v="59"/>
    <x v="2"/>
    <n v="48500"/>
    <n v="4041.6666666666665"/>
    <x v="0"/>
    <x v="1"/>
  </r>
  <r>
    <n v="912"/>
    <x v="0"/>
    <n v="59"/>
    <x v="2"/>
    <n v="76000"/>
    <n v="6333.333333333333"/>
    <x v="1"/>
    <x v="1"/>
  </r>
  <r>
    <n v="375"/>
    <x v="1"/>
    <n v="59"/>
    <x v="2"/>
    <n v="143000"/>
    <n v="11916.666666666666"/>
    <x v="2"/>
    <x v="1"/>
  </r>
  <r>
    <n v="203"/>
    <x v="0"/>
    <n v="59"/>
    <x v="2"/>
    <n v="88000"/>
    <n v="7333.333333333333"/>
    <x v="1"/>
    <x v="1"/>
  </r>
  <r>
    <n v="943"/>
    <x v="0"/>
    <n v="59"/>
    <x v="2"/>
    <n v="83000"/>
    <n v="6916.666666666667"/>
    <x v="1"/>
    <x v="0"/>
  </r>
  <r>
    <n v="719"/>
    <x v="0"/>
    <n v="59"/>
    <x v="2"/>
    <n v="96500"/>
    <n v="8041.666666666667"/>
    <x v="1"/>
    <x v="1"/>
  </r>
  <r>
    <n v="66"/>
    <x v="0"/>
    <n v="59"/>
    <x v="2"/>
    <n v="106500"/>
    <n v="8875"/>
    <x v="2"/>
    <x v="1"/>
  </r>
  <r>
    <n v="913"/>
    <x v="0"/>
    <n v="59"/>
    <x v="2"/>
    <n v="29000"/>
    <n v="2416.6666666666665"/>
    <x v="0"/>
    <x v="1"/>
  </r>
  <r>
    <n v="833"/>
    <x v="0"/>
    <n v="59"/>
    <x v="2"/>
    <n v="24500"/>
    <n v="2041.6666666666667"/>
    <x v="0"/>
    <x v="1"/>
  </r>
  <r>
    <n v="61"/>
    <x v="1"/>
    <n v="59"/>
    <x v="2"/>
    <n v="145500"/>
    <n v="12125"/>
    <x v="2"/>
    <x v="1"/>
  </r>
  <r>
    <n v="788"/>
    <x v="0"/>
    <n v="59"/>
    <x v="2"/>
    <n v="42000"/>
    <n v="3500"/>
    <x v="0"/>
    <x v="0"/>
  </r>
  <r>
    <n v="448"/>
    <x v="1"/>
    <n v="59"/>
    <x v="2"/>
    <n v="135500"/>
    <n v="11291.666666666666"/>
    <x v="2"/>
    <x v="1"/>
  </r>
  <r>
    <n v="422"/>
    <x v="1"/>
    <n v="59"/>
    <x v="2"/>
    <n v="62500"/>
    <n v="5208.333333333333"/>
    <x v="1"/>
    <x v="1"/>
  </r>
  <r>
    <n v="454"/>
    <x v="1"/>
    <n v="59"/>
    <x v="2"/>
    <n v="130000"/>
    <n v="10833.333333333334"/>
    <x v="2"/>
    <x v="1"/>
  </r>
  <r>
    <n v="707"/>
    <x v="0"/>
    <n v="59"/>
    <x v="2"/>
    <n v="102500"/>
    <n v="8541.6666666666661"/>
    <x v="1"/>
    <x v="1"/>
  </r>
  <r>
    <n v="684"/>
    <x v="1"/>
    <n v="60"/>
    <x v="2"/>
    <n v="144500"/>
    <n v="12041.666666666666"/>
    <x v="2"/>
    <x v="1"/>
  </r>
  <r>
    <n v="786"/>
    <x v="0"/>
    <n v="60"/>
    <x v="2"/>
    <n v="35500"/>
    <n v="2958.3333333333335"/>
    <x v="0"/>
    <x v="1"/>
  </r>
  <r>
    <n v="953"/>
    <x v="1"/>
    <n v="60"/>
    <x v="2"/>
    <n v="34000"/>
    <n v="2833.3333333333335"/>
    <x v="0"/>
    <x v="1"/>
  </r>
  <r>
    <n v="394"/>
    <x v="0"/>
    <n v="60"/>
    <x v="2"/>
    <n v="43500"/>
    <n v="3625"/>
    <x v="0"/>
    <x v="0"/>
  </r>
  <r>
    <n v="552"/>
    <x v="1"/>
    <n v="60"/>
    <x v="2"/>
    <n v="42000"/>
    <n v="3500"/>
    <x v="0"/>
    <x v="1"/>
  </r>
  <r>
    <n v="214"/>
    <x v="0"/>
    <n v="60"/>
    <x v="2"/>
    <n v="46000"/>
    <n v="3833.3333333333335"/>
    <x v="0"/>
    <x v="1"/>
  </r>
  <r>
    <n v="950"/>
    <x v="1"/>
    <n v="60"/>
    <x v="2"/>
    <n v="83000"/>
    <n v="6916.666666666667"/>
    <x v="1"/>
    <x v="1"/>
  </r>
  <r>
    <n v="53"/>
    <x v="1"/>
    <n v="60"/>
    <x v="2"/>
    <n v="42000"/>
    <n v="3500"/>
    <x v="0"/>
    <x v="1"/>
  </r>
  <r>
    <n v="409"/>
    <x v="0"/>
    <n v="60"/>
    <x v="2"/>
    <n v="124500"/>
    <n v="10375"/>
    <x v="2"/>
    <x v="1"/>
  </r>
  <r>
    <n v="137"/>
    <x v="0"/>
    <n v="60"/>
    <x v="2"/>
    <n v="89500"/>
    <n v="7458.333333333333"/>
    <x v="1"/>
    <x v="1"/>
  </r>
  <r>
    <n v="999"/>
    <x v="1"/>
    <n v="60"/>
    <x v="2"/>
    <n v="131500"/>
    <n v="10958.333333333334"/>
    <x v="2"/>
    <x v="1"/>
  </r>
  <r>
    <n v="869"/>
    <x v="1"/>
    <n v="60"/>
    <x v="2"/>
    <n v="102000"/>
    <n v="8500"/>
    <x v="1"/>
    <x v="1"/>
  </r>
  <r>
    <n v="482"/>
    <x v="0"/>
    <n v="60"/>
    <x v="2"/>
    <n v="30500"/>
    <n v="2541.6666666666665"/>
    <x v="0"/>
    <x v="1"/>
  </r>
  <r>
    <n v="215"/>
    <x v="0"/>
    <n v="60"/>
    <x v="2"/>
    <n v="28500"/>
    <n v="2375"/>
    <x v="0"/>
    <x v="1"/>
  </r>
  <r>
    <n v="374"/>
    <x v="1"/>
    <n v="60"/>
    <x v="2"/>
    <n v="62500"/>
    <n v="5208.333333333333"/>
    <x v="1"/>
    <x v="1"/>
  </r>
  <r>
    <n v="73"/>
    <x v="1"/>
    <n v="60"/>
    <x v="2"/>
    <n v="76500"/>
    <n v="6375"/>
    <x v="1"/>
    <x v="1"/>
  </r>
  <r>
    <n v="723"/>
    <x v="0"/>
    <n v="60"/>
    <x v="2"/>
    <n v="84500"/>
    <n v="7041.666666666667"/>
    <x v="1"/>
    <x v="0"/>
  </r>
  <r>
    <n v="591"/>
    <x v="0"/>
    <n v="60"/>
    <x v="2"/>
    <n v="108000"/>
    <n v="9000"/>
    <x v="2"/>
    <x v="1"/>
  </r>
  <r>
    <n v="998"/>
    <x v="0"/>
    <n v="60"/>
    <x v="2"/>
    <n v="77500"/>
    <n v="6458.333333333333"/>
    <x v="1"/>
    <x v="1"/>
  </r>
  <r>
    <n v="456"/>
    <x v="0"/>
    <n v="61"/>
    <x v="2"/>
    <n v="103500"/>
    <n v="8625"/>
    <x v="2"/>
    <x v="1"/>
  </r>
  <r>
    <n v="324"/>
    <x v="1"/>
    <n v="61"/>
    <x v="2"/>
    <n v="43500"/>
    <n v="3625"/>
    <x v="0"/>
    <x v="1"/>
  </r>
  <r>
    <n v="46"/>
    <x v="0"/>
    <n v="61"/>
    <x v="2"/>
    <n v="109500"/>
    <n v="9125"/>
    <x v="2"/>
    <x v="1"/>
  </r>
  <r>
    <n v="139"/>
    <x v="1"/>
    <n v="61"/>
    <x v="2"/>
    <n v="43500"/>
    <n v="3625"/>
    <x v="0"/>
    <x v="1"/>
  </r>
  <r>
    <n v="753"/>
    <x v="0"/>
    <n v="61"/>
    <x v="2"/>
    <n v="49500"/>
    <n v="4125"/>
    <x v="1"/>
    <x v="1"/>
  </r>
  <r>
    <n v="97"/>
    <x v="0"/>
    <n v="61"/>
    <x v="2"/>
    <n v="47500"/>
    <n v="3958.3333333333335"/>
    <x v="0"/>
    <x v="1"/>
  </r>
  <r>
    <n v="615"/>
    <x v="1"/>
    <n v="61"/>
    <x v="2"/>
    <n v="35500"/>
    <n v="2958.3333333333335"/>
    <x v="0"/>
    <x v="1"/>
  </r>
  <r>
    <n v="576"/>
    <x v="1"/>
    <n v="61"/>
    <x v="2"/>
    <n v="103500"/>
    <n v="8625"/>
    <x v="2"/>
    <x v="1"/>
  </r>
  <r>
    <n v="720"/>
    <x v="0"/>
    <n v="61"/>
    <x v="2"/>
    <n v="25500"/>
    <n v="2125"/>
    <x v="0"/>
    <x v="1"/>
  </r>
  <r>
    <n v="690"/>
    <x v="0"/>
    <n v="61"/>
    <x v="2"/>
    <n v="40500"/>
    <n v="3375"/>
    <x v="0"/>
    <x v="1"/>
  </r>
  <r>
    <n v="323"/>
    <x v="1"/>
    <n v="61"/>
    <x v="2"/>
    <n v="84500"/>
    <n v="7041.666666666667"/>
    <x v="1"/>
    <x v="1"/>
  </r>
  <r>
    <n v="544"/>
    <x v="1"/>
    <n v="61"/>
    <x v="2"/>
    <n v="146500"/>
    <n v="12208.333333333334"/>
    <x v="2"/>
    <x v="1"/>
  </r>
  <r>
    <n v="412"/>
    <x v="0"/>
    <n v="61"/>
    <x v="2"/>
    <n v="97500"/>
    <n v="8125"/>
    <x v="1"/>
    <x v="1"/>
  </r>
  <r>
    <n v="647"/>
    <x v="1"/>
    <n v="62"/>
    <x v="2"/>
    <n v="145500"/>
    <n v="12125"/>
    <x v="2"/>
    <x v="1"/>
  </r>
  <r>
    <n v="805"/>
    <x v="1"/>
    <n v="62"/>
    <x v="2"/>
    <n v="132500"/>
    <n v="11041.666666666666"/>
    <x v="2"/>
    <x v="1"/>
  </r>
  <r>
    <n v="401"/>
    <x v="0"/>
    <n v="62"/>
    <x v="2"/>
    <n v="90500"/>
    <n v="7541.666666666667"/>
    <x v="2"/>
    <x v="1"/>
  </r>
  <r>
    <n v="628"/>
    <x v="0"/>
    <n v="62"/>
    <x v="2"/>
    <n v="44500"/>
    <n v="3708.3333333333335"/>
    <x v="1"/>
    <x v="0"/>
  </r>
  <r>
    <n v="379"/>
    <x v="0"/>
    <n v="62"/>
    <x v="2"/>
    <n v="31500"/>
    <n v="2625"/>
    <x v="0"/>
    <x v="1"/>
  </r>
  <r>
    <n v="481"/>
    <x v="0"/>
    <n v="62"/>
    <x v="2"/>
    <n v="78500"/>
    <n v="6541.666666666667"/>
    <x v="1"/>
    <x v="1"/>
  </r>
  <r>
    <n v="973"/>
    <x v="0"/>
    <n v="63"/>
    <x v="2"/>
    <n v="110500"/>
    <n v="9208.3333333333339"/>
    <x v="2"/>
    <x v="1"/>
  </r>
  <r>
    <n v="443"/>
    <x v="0"/>
    <n v="63"/>
    <x v="2"/>
    <n v="48500"/>
    <n v="4041.6666666666665"/>
    <x v="1"/>
    <x v="1"/>
  </r>
  <r>
    <n v="535"/>
    <x v="1"/>
    <n v="63"/>
    <x v="2"/>
    <n v="104500"/>
    <n v="8708.3333333333339"/>
    <x v="2"/>
    <x v="1"/>
  </r>
  <r>
    <n v="880"/>
    <x v="1"/>
    <n v="63"/>
    <x v="2"/>
    <n v="36500"/>
    <n v="3041.6666666666665"/>
    <x v="1"/>
    <x v="1"/>
  </r>
  <r>
    <n v="18"/>
    <x v="1"/>
    <n v="63"/>
    <x v="2"/>
    <n v="44500"/>
    <n v="3708.3333333333335"/>
    <x v="1"/>
    <x v="1"/>
  </r>
  <r>
    <n v="431"/>
    <x v="1"/>
    <n v="63"/>
    <x v="2"/>
    <n v="44500"/>
    <n v="3708.3333333333335"/>
    <x v="1"/>
    <x v="1"/>
  </r>
  <r>
    <n v="440"/>
    <x v="1"/>
    <n v="63"/>
    <x v="2"/>
    <n v="85500"/>
    <n v="7125"/>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7:D31" firstHeaderRow="1" firstDataRow="2" firstDataCol="1"/>
  <pivotFields count="8">
    <pivotField showAll="0"/>
    <pivotField axis="axisRow" showAll="0">
      <items count="3">
        <item x="0"/>
        <item x="1"/>
        <item t="default"/>
      </items>
    </pivotField>
    <pivotField showAll="0"/>
    <pivotField showAll="0"/>
    <pivotField showAll="0"/>
    <pivotField numFmtId="1" showAll="0"/>
    <pivotField showAll="0">
      <items count="5">
        <item x="2"/>
        <item x="1"/>
        <item x="0"/>
        <item m="1" x="3"/>
        <item t="default"/>
      </items>
    </pivotField>
    <pivotField axis="axisCol" dataField="1" showAll="0">
      <items count="3">
        <item x="0"/>
        <item x="1"/>
        <item t="default"/>
      </items>
    </pivotField>
  </pivotFields>
  <rowFields count="1">
    <field x="1"/>
  </rowFields>
  <rowItems count="3">
    <i>
      <x/>
    </i>
    <i>
      <x v="1"/>
    </i>
    <i t="grand">
      <x/>
    </i>
  </rowItems>
  <colFields count="1">
    <field x="7"/>
  </colFields>
  <colItems count="3">
    <i>
      <x/>
    </i>
    <i>
      <x v="1"/>
    </i>
    <i t="grand">
      <x/>
    </i>
  </colItems>
  <dataFields count="1">
    <dataField name="Count of Purchased" fld="7" subtotal="count" baseField="0" baseItem="0"/>
  </dataFields>
  <chartFormats count="6">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3" format="4" series="1">
      <pivotArea type="data" outline="0" fieldPosition="0">
        <references count="2">
          <reference field="4294967294" count="1" selected="0">
            <x v="0"/>
          </reference>
          <reference field="7" count="1" selected="0">
            <x v="0"/>
          </reference>
        </references>
      </pivotArea>
    </chartFormat>
    <chartFormat chart="3" format="5" series="1">
      <pivotArea type="data" outline="0" fieldPosition="0">
        <references count="2">
          <reference field="4294967294" count="1" selected="0">
            <x v="0"/>
          </reference>
          <reference field="7" count="1" selected="0">
            <x v="1"/>
          </reference>
        </references>
      </pivotArea>
    </chartFormat>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6">
  <location ref="A1:D6" firstHeaderRow="1" firstDataRow="2" firstDataCol="1"/>
  <pivotFields count="8">
    <pivotField showAll="0"/>
    <pivotField showAll="0"/>
    <pivotField showAll="0"/>
    <pivotField axis="axisRow" showAll="0">
      <items count="4">
        <item x="0"/>
        <item x="1"/>
        <item x="2"/>
        <item t="default"/>
      </items>
    </pivotField>
    <pivotField showAll="0"/>
    <pivotField numFmtId="1" showAll="0"/>
    <pivotField showAll="0">
      <items count="5">
        <item x="2"/>
        <item x="1"/>
        <item x="0"/>
        <item m="1" x="3"/>
        <item t="default"/>
      </items>
    </pivotField>
    <pivotField axis="axisCol" dataField="1" showAll="0">
      <items count="3">
        <item x="0"/>
        <item x="1"/>
        <item t="default"/>
      </items>
    </pivotField>
  </pivotFields>
  <rowFields count="1">
    <field x="3"/>
  </rowFields>
  <rowItems count="4">
    <i>
      <x/>
    </i>
    <i>
      <x v="1"/>
    </i>
    <i>
      <x v="2"/>
    </i>
    <i t="grand">
      <x/>
    </i>
  </rowItems>
  <colFields count="1">
    <field x="7"/>
  </colFields>
  <colItems count="3">
    <i>
      <x/>
    </i>
    <i>
      <x v="1"/>
    </i>
    <i t="grand">
      <x/>
    </i>
  </colItems>
  <dataFields count="1">
    <dataField name="Count of Purchased" fld="7" subtotal="count" baseField="0" baseItem="0" numFmtId="1"/>
  </dataFields>
  <formats count="3">
    <format dxfId="2">
      <pivotArea collapsedLevelsAreSubtotals="1" fieldPosition="0">
        <references count="2">
          <reference field="3" count="1">
            <x v="0"/>
          </reference>
          <reference field="7" count="1" selected="0">
            <x v="1"/>
          </reference>
        </references>
      </pivotArea>
    </format>
    <format dxfId="1">
      <pivotArea outline="0" fieldPosition="0">
        <references count="1">
          <reference field="4294967294" count="1">
            <x v="0"/>
          </reference>
        </references>
      </pivotArea>
    </format>
    <format dxfId="0">
      <pivotArea outline="0" collapsedLevelsAreSubtotals="1" fieldPosition="0"/>
    </format>
  </formats>
  <chartFormats count="6">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0"/>
          </reference>
          <reference field="7" count="1" selected="0">
            <x v="1"/>
          </reference>
        </references>
      </pivotArea>
    </chartFormat>
    <chartFormat chart="5" format="4" series="1">
      <pivotArea type="data" outline="0" fieldPosition="0">
        <references count="2">
          <reference field="4294967294" count="1" selected="0">
            <x v="0"/>
          </reference>
          <reference field="7" count="1" selected="0">
            <x v="0"/>
          </reference>
        </references>
      </pivotArea>
    </chartFormat>
    <chartFormat chart="5" format="5" series="1">
      <pivotArea type="data" outline="0" fieldPosition="0">
        <references count="2">
          <reference field="4294967294" count="1" selected="0">
            <x v="0"/>
          </reference>
          <reference field="7" count="1" selected="0">
            <x v="1"/>
          </reference>
        </references>
      </pivotArea>
    </chartFormat>
    <chartFormat chart="5" format="6"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1:D56" firstHeaderRow="1" firstDataRow="2" firstDataCol="1"/>
  <pivotFields count="8">
    <pivotField showAll="0"/>
    <pivotField showAll="0">
      <items count="3">
        <item x="0"/>
        <item x="1"/>
        <item t="default"/>
      </items>
    </pivotField>
    <pivotField showAll="0"/>
    <pivotField showAll="0">
      <items count="4">
        <item x="1"/>
        <item x="2"/>
        <item x="0"/>
        <item t="default"/>
      </items>
    </pivotField>
    <pivotField showAll="0"/>
    <pivotField numFmtId="1" showAll="0"/>
    <pivotField axis="axisRow" showAll="0">
      <items count="5">
        <item x="0"/>
        <item x="1"/>
        <item x="2"/>
        <item m="1" x="3"/>
        <item t="default"/>
      </items>
    </pivotField>
    <pivotField axis="axisCol" dataField="1" showAll="0">
      <items count="3">
        <item x="0"/>
        <item x="1"/>
        <item t="default"/>
      </items>
    </pivotField>
  </pivotFields>
  <rowFields count="1">
    <field x="6"/>
  </rowFields>
  <rowItems count="4">
    <i>
      <x/>
    </i>
    <i>
      <x v="1"/>
    </i>
    <i>
      <x v="2"/>
    </i>
    <i t="grand">
      <x/>
    </i>
  </rowItems>
  <colFields count="1">
    <field x="7"/>
  </colFields>
  <colItems count="3">
    <i>
      <x/>
    </i>
    <i>
      <x v="1"/>
    </i>
    <i t="grand">
      <x/>
    </i>
  </colItems>
  <dataFields count="1">
    <dataField name="Count of Purchased" fld="7" subtotal="count" baseField="0" baseItem="32"/>
  </dataFields>
  <chartFormats count="11">
    <chartFormat chart="0" format="2" series="1">
      <pivotArea type="data" outline="0" fieldPosition="0">
        <references count="1">
          <reference field="7" count="1" selected="0">
            <x v="0"/>
          </reference>
        </references>
      </pivotArea>
    </chartFormat>
    <chartFormat chart="0" format="3" series="1">
      <pivotArea type="data" outline="0" fieldPosition="0">
        <references count="1">
          <reference field="7" count="1" selected="0">
            <x v="1"/>
          </reference>
        </references>
      </pivotArea>
    </chartFormat>
    <chartFormat chart="0" format="4" series="1">
      <pivotArea type="data" outline="0" fieldPosition="0">
        <references count="2">
          <reference field="4294967294" count="1" selected="0">
            <x v="0"/>
          </reference>
          <reference field="7" count="1" selected="0">
            <x v="0"/>
          </reference>
        </references>
      </pivotArea>
    </chartFormat>
    <chartFormat chart="0" format="5" series="1">
      <pivotArea type="data" outline="0" fieldPosition="0">
        <references count="2">
          <reference field="4294967294" count="1" selected="0">
            <x v="0"/>
          </reference>
          <reference field="7" count="1" selected="0">
            <x v="1"/>
          </reference>
        </references>
      </pivotArea>
    </chartFormat>
    <chartFormat chart="1" format="6" series="1">
      <pivotArea type="data" outline="0" fieldPosition="0">
        <references count="2">
          <reference field="4294967294" count="1" selected="0">
            <x v="0"/>
          </reference>
          <reference field="7" count="1" selected="0">
            <x v="0"/>
          </reference>
        </references>
      </pivotArea>
    </chartFormat>
    <chartFormat chart="1" format="7" series="1">
      <pivotArea type="data" outline="0" fieldPosition="0">
        <references count="2">
          <reference field="4294967294" count="1" selected="0">
            <x v="0"/>
          </reference>
          <reference field="7" count="1" selected="0">
            <x v="1"/>
          </reference>
        </references>
      </pivotArea>
    </chartFormat>
    <chartFormat chart="2" format="8" series="1">
      <pivotArea type="data" outline="0" fieldPosition="0">
        <references count="2">
          <reference field="4294967294" count="1" selected="0">
            <x v="0"/>
          </reference>
          <reference field="7" count="1" selected="0">
            <x v="0"/>
          </reference>
        </references>
      </pivotArea>
    </chartFormat>
    <chartFormat chart="2" format="9" series="1">
      <pivotArea type="data" outline="0" fieldPosition="0">
        <references count="2">
          <reference field="4294967294" count="1" selected="0">
            <x v="0"/>
          </reference>
          <reference field="7" count="1" selected="0">
            <x v="1"/>
          </reference>
        </references>
      </pivotArea>
    </chartFormat>
    <chartFormat chart="2" format="10" series="1">
      <pivotArea type="data" outline="0" fieldPosition="0">
        <references count="1">
          <reference field="4294967294" count="1" selected="0">
            <x v="0"/>
          </reference>
        </references>
      </pivotArea>
    </chartFormat>
    <chartFormat chart="1" format="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3" name="PivotTable3"/>
  </pivotTables>
  <data>
    <tabular pivotCacheId="155280066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00000000-0013-0000-FFFF-FFFF02000000}" sourceName="Age bracket">
  <pivotTables>
    <pivotTable tabId="3" name="PivotTable3"/>
  </pivotTables>
  <data>
    <tabular pivotCacheId="1552800667">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_brackets" xr10:uid="{00000000-0013-0000-FFFF-FFFF03000000}" sourceName="Salary brackets">
  <pivotTables>
    <pivotTable tabId="3" name="PivotTable3"/>
    <pivotTable tabId="3" name="PivotTable1"/>
    <pivotTable tabId="3" name="PivotTable2"/>
  </pivotTables>
  <data>
    <tabular pivotCacheId="1552800667">
      <items count="4">
        <i x="2" s="1"/>
        <i x="1" s="1"/>
        <i x="0"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style="SlicerStyleLight3" rowHeight="241300"/>
  <slicer name="Age bracket" xr10:uid="{00000000-0014-0000-FFFF-FFFF02000000}" cache="Slicer_Age_bracket" caption="Age" style="SlicerStyleLight3" rowHeight="241300"/>
  <slicer name="Salary" xr10:uid="{00000000-0014-0000-FFFF-FFFF03000000}" cache="Slicer_Salary_brackets" caption="Salary" style="SlicerStyleLigh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opLeftCell="A838" workbookViewId="0">
      <selection sqref="A1:E1001"/>
    </sheetView>
  </sheetViews>
  <sheetFormatPr defaultRowHeight="14.5" x14ac:dyDescent="0.35"/>
  <cols>
    <col min="1" max="1" width="9.1796875" bestFit="1" customWidth="1"/>
    <col min="2" max="2" width="9.26953125" bestFit="1" customWidth="1"/>
    <col min="3" max="3" width="6.1796875" bestFit="1" customWidth="1"/>
    <col min="4" max="4" width="14" bestFit="1" customWidth="1"/>
    <col min="5" max="5" width="11.7265625" bestFit="1" customWidth="1"/>
  </cols>
  <sheetData>
    <row r="1" spans="1:5" x14ac:dyDescent="0.35">
      <c r="A1" t="s">
        <v>0</v>
      </c>
      <c r="B1" t="s">
        <v>1</v>
      </c>
      <c r="C1" t="s">
        <v>2</v>
      </c>
      <c r="D1" t="s">
        <v>3</v>
      </c>
      <c r="E1" t="s">
        <v>4</v>
      </c>
    </row>
    <row r="2" spans="1:5" x14ac:dyDescent="0.35">
      <c r="A2">
        <v>385</v>
      </c>
      <c r="B2" t="s">
        <v>5</v>
      </c>
      <c r="C2">
        <v>35</v>
      </c>
      <c r="D2">
        <v>20000</v>
      </c>
      <c r="E2">
        <v>0</v>
      </c>
    </row>
    <row r="3" spans="1:5" x14ac:dyDescent="0.35">
      <c r="A3">
        <v>681</v>
      </c>
      <c r="B3" t="s">
        <v>5</v>
      </c>
      <c r="C3">
        <v>40</v>
      </c>
      <c r="D3">
        <v>43500</v>
      </c>
      <c r="E3">
        <v>0</v>
      </c>
    </row>
    <row r="4" spans="1:5" x14ac:dyDescent="0.35">
      <c r="A4">
        <v>353</v>
      </c>
      <c r="B4" t="s">
        <v>5</v>
      </c>
      <c r="C4">
        <v>49</v>
      </c>
      <c r="D4">
        <v>74000</v>
      </c>
      <c r="E4">
        <v>0</v>
      </c>
    </row>
    <row r="5" spans="1:5" x14ac:dyDescent="0.35">
      <c r="A5">
        <v>895</v>
      </c>
      <c r="B5" t="s">
        <v>5</v>
      </c>
      <c r="C5">
        <v>40</v>
      </c>
      <c r="D5">
        <v>107500</v>
      </c>
      <c r="E5">
        <v>1</v>
      </c>
    </row>
    <row r="6" spans="1:5" x14ac:dyDescent="0.35">
      <c r="A6">
        <v>661</v>
      </c>
      <c r="B6" t="s">
        <v>5</v>
      </c>
      <c r="C6">
        <v>25</v>
      </c>
      <c r="D6">
        <v>79000</v>
      </c>
      <c r="E6">
        <v>0</v>
      </c>
    </row>
    <row r="7" spans="1:5" x14ac:dyDescent="0.35">
      <c r="A7">
        <v>846</v>
      </c>
      <c r="B7" t="s">
        <v>6</v>
      </c>
      <c r="C7">
        <v>47</v>
      </c>
      <c r="D7">
        <v>33500</v>
      </c>
      <c r="E7">
        <v>1</v>
      </c>
    </row>
    <row r="8" spans="1:5" x14ac:dyDescent="0.35">
      <c r="A8">
        <v>219</v>
      </c>
      <c r="B8" t="s">
        <v>6</v>
      </c>
      <c r="C8">
        <v>46</v>
      </c>
      <c r="D8">
        <v>132500</v>
      </c>
      <c r="E8">
        <v>1</v>
      </c>
    </row>
    <row r="9" spans="1:5" x14ac:dyDescent="0.35">
      <c r="A9">
        <v>588</v>
      </c>
      <c r="B9" t="s">
        <v>5</v>
      </c>
      <c r="C9">
        <v>42</v>
      </c>
      <c r="D9">
        <v>64000</v>
      </c>
      <c r="E9">
        <v>0</v>
      </c>
    </row>
    <row r="10" spans="1:5" x14ac:dyDescent="0.35">
      <c r="A10">
        <v>85</v>
      </c>
      <c r="B10" t="s">
        <v>6</v>
      </c>
      <c r="C10">
        <v>30</v>
      </c>
      <c r="D10">
        <v>84500</v>
      </c>
      <c r="E10">
        <v>0</v>
      </c>
    </row>
    <row r="11" spans="1:5" x14ac:dyDescent="0.35">
      <c r="A11">
        <v>465</v>
      </c>
      <c r="B11" t="s">
        <v>5</v>
      </c>
      <c r="C11">
        <v>41</v>
      </c>
      <c r="D11">
        <v>52000</v>
      </c>
      <c r="E11">
        <v>0</v>
      </c>
    </row>
    <row r="12" spans="1:5" x14ac:dyDescent="0.35">
      <c r="A12">
        <v>686</v>
      </c>
      <c r="B12" t="s">
        <v>5</v>
      </c>
      <c r="C12">
        <v>42</v>
      </c>
      <c r="D12">
        <v>80000</v>
      </c>
      <c r="E12">
        <v>0</v>
      </c>
    </row>
    <row r="13" spans="1:5" x14ac:dyDescent="0.35">
      <c r="A13">
        <v>408</v>
      </c>
      <c r="B13" t="s">
        <v>5</v>
      </c>
      <c r="C13">
        <v>47</v>
      </c>
      <c r="D13">
        <v>23000</v>
      </c>
      <c r="E13">
        <v>1</v>
      </c>
    </row>
    <row r="14" spans="1:5" x14ac:dyDescent="0.35">
      <c r="A14">
        <v>790</v>
      </c>
      <c r="B14" t="s">
        <v>6</v>
      </c>
      <c r="C14">
        <v>32</v>
      </c>
      <c r="D14">
        <v>72500</v>
      </c>
      <c r="E14">
        <v>0</v>
      </c>
    </row>
    <row r="15" spans="1:5" x14ac:dyDescent="0.35">
      <c r="A15">
        <v>116</v>
      </c>
      <c r="B15" t="s">
        <v>6</v>
      </c>
      <c r="C15">
        <v>27</v>
      </c>
      <c r="D15">
        <v>57000</v>
      </c>
      <c r="E15">
        <v>0</v>
      </c>
    </row>
    <row r="16" spans="1:5" x14ac:dyDescent="0.35">
      <c r="A16">
        <v>118</v>
      </c>
      <c r="B16" t="s">
        <v>6</v>
      </c>
      <c r="C16">
        <v>42</v>
      </c>
      <c r="D16">
        <v>108000</v>
      </c>
      <c r="E16">
        <v>1</v>
      </c>
    </row>
    <row r="17" spans="1:5" x14ac:dyDescent="0.35">
      <c r="A17">
        <v>54</v>
      </c>
      <c r="B17" t="s">
        <v>6</v>
      </c>
      <c r="C17">
        <v>33</v>
      </c>
      <c r="D17">
        <v>149000</v>
      </c>
      <c r="E17">
        <v>1</v>
      </c>
    </row>
    <row r="18" spans="1:5" x14ac:dyDescent="0.35">
      <c r="A18">
        <v>90</v>
      </c>
      <c r="B18" t="s">
        <v>5</v>
      </c>
      <c r="C18">
        <v>35</v>
      </c>
      <c r="D18">
        <v>75000</v>
      </c>
      <c r="E18">
        <v>0</v>
      </c>
    </row>
    <row r="19" spans="1:5" x14ac:dyDescent="0.35">
      <c r="A19">
        <v>372</v>
      </c>
      <c r="B19" t="s">
        <v>5</v>
      </c>
      <c r="C19">
        <v>35</v>
      </c>
      <c r="D19">
        <v>53000</v>
      </c>
      <c r="E19">
        <v>0</v>
      </c>
    </row>
    <row r="20" spans="1:5" x14ac:dyDescent="0.35">
      <c r="A20">
        <v>926</v>
      </c>
      <c r="B20" t="s">
        <v>5</v>
      </c>
      <c r="C20">
        <v>46</v>
      </c>
      <c r="D20">
        <v>79000</v>
      </c>
      <c r="E20">
        <v>1</v>
      </c>
    </row>
    <row r="21" spans="1:5" x14ac:dyDescent="0.35">
      <c r="A21">
        <v>94</v>
      </c>
      <c r="B21" t="s">
        <v>6</v>
      </c>
      <c r="C21">
        <v>39</v>
      </c>
      <c r="D21">
        <v>134000</v>
      </c>
      <c r="E21">
        <v>1</v>
      </c>
    </row>
    <row r="22" spans="1:5" x14ac:dyDescent="0.35">
      <c r="A22">
        <v>338</v>
      </c>
      <c r="B22" t="s">
        <v>6</v>
      </c>
      <c r="C22">
        <v>39</v>
      </c>
      <c r="D22">
        <v>51500</v>
      </c>
      <c r="E22">
        <v>0</v>
      </c>
    </row>
    <row r="23" spans="1:5" x14ac:dyDescent="0.35">
      <c r="A23">
        <v>134</v>
      </c>
      <c r="B23" t="s">
        <v>6</v>
      </c>
      <c r="C23">
        <v>49</v>
      </c>
      <c r="D23">
        <v>39000</v>
      </c>
      <c r="E23">
        <v>1</v>
      </c>
    </row>
    <row r="24" spans="1:5" x14ac:dyDescent="0.35">
      <c r="A24">
        <v>821</v>
      </c>
      <c r="B24" t="s">
        <v>5</v>
      </c>
      <c r="C24">
        <v>54</v>
      </c>
      <c r="D24">
        <v>25500</v>
      </c>
      <c r="E24">
        <v>1</v>
      </c>
    </row>
    <row r="25" spans="1:5" x14ac:dyDescent="0.35">
      <c r="A25">
        <v>294</v>
      </c>
      <c r="B25" t="s">
        <v>6</v>
      </c>
      <c r="C25">
        <v>41</v>
      </c>
      <c r="D25">
        <v>61500</v>
      </c>
      <c r="E25">
        <v>0</v>
      </c>
    </row>
    <row r="26" spans="1:5" x14ac:dyDescent="0.35">
      <c r="A26">
        <v>597</v>
      </c>
      <c r="B26" t="s">
        <v>6</v>
      </c>
      <c r="C26">
        <v>31</v>
      </c>
      <c r="D26">
        <v>117500</v>
      </c>
      <c r="E26">
        <v>0</v>
      </c>
    </row>
    <row r="27" spans="1:5" x14ac:dyDescent="0.35">
      <c r="A27">
        <v>567</v>
      </c>
      <c r="B27" t="s">
        <v>5</v>
      </c>
      <c r="C27">
        <v>24</v>
      </c>
      <c r="D27">
        <v>58000</v>
      </c>
      <c r="E27">
        <v>0</v>
      </c>
    </row>
    <row r="28" spans="1:5" x14ac:dyDescent="0.35">
      <c r="A28">
        <v>20</v>
      </c>
      <c r="B28" t="s">
        <v>5</v>
      </c>
      <c r="C28">
        <v>40</v>
      </c>
      <c r="D28">
        <v>107000</v>
      </c>
      <c r="E28">
        <v>1</v>
      </c>
    </row>
    <row r="29" spans="1:5" x14ac:dyDescent="0.35">
      <c r="A29">
        <v>108</v>
      </c>
      <c r="B29" t="s">
        <v>5</v>
      </c>
      <c r="C29">
        <v>40</v>
      </c>
      <c r="D29">
        <v>97500</v>
      </c>
      <c r="E29">
        <v>1</v>
      </c>
    </row>
    <row r="30" spans="1:5" x14ac:dyDescent="0.35">
      <c r="A30">
        <v>105</v>
      </c>
      <c r="B30" t="s">
        <v>6</v>
      </c>
      <c r="C30">
        <v>48</v>
      </c>
      <c r="D30">
        <v>29000</v>
      </c>
      <c r="E30">
        <v>1</v>
      </c>
    </row>
    <row r="31" spans="1:5" x14ac:dyDescent="0.35">
      <c r="A31">
        <v>994</v>
      </c>
      <c r="B31" t="s">
        <v>6</v>
      </c>
      <c r="C31">
        <v>38</v>
      </c>
      <c r="D31">
        <v>147500</v>
      </c>
      <c r="E31">
        <v>1</v>
      </c>
    </row>
    <row r="32" spans="1:5" x14ac:dyDescent="0.35">
      <c r="A32">
        <v>273</v>
      </c>
      <c r="B32" t="s">
        <v>5</v>
      </c>
      <c r="C32">
        <v>45</v>
      </c>
      <c r="D32">
        <v>26000</v>
      </c>
      <c r="E32">
        <v>1</v>
      </c>
    </row>
    <row r="33" spans="1:5" x14ac:dyDescent="0.35">
      <c r="A33">
        <v>263</v>
      </c>
      <c r="B33" t="s">
        <v>5</v>
      </c>
      <c r="C33">
        <v>32</v>
      </c>
      <c r="D33">
        <v>67500</v>
      </c>
      <c r="E33">
        <v>0</v>
      </c>
    </row>
    <row r="34" spans="1:5" x14ac:dyDescent="0.35">
      <c r="A34">
        <v>423</v>
      </c>
      <c r="B34" t="s">
        <v>6</v>
      </c>
      <c r="C34">
        <v>37</v>
      </c>
      <c r="D34">
        <v>62000</v>
      </c>
      <c r="E34">
        <v>0</v>
      </c>
    </row>
    <row r="35" spans="1:5" x14ac:dyDescent="0.35">
      <c r="A35">
        <v>88</v>
      </c>
      <c r="B35" t="s">
        <v>5</v>
      </c>
      <c r="C35">
        <v>41</v>
      </c>
      <c r="D35">
        <v>79500</v>
      </c>
      <c r="E35">
        <v>0</v>
      </c>
    </row>
    <row r="36" spans="1:5" x14ac:dyDescent="0.35">
      <c r="A36">
        <v>81</v>
      </c>
      <c r="B36" t="s">
        <v>6</v>
      </c>
      <c r="C36">
        <v>44</v>
      </c>
      <c r="D36">
        <v>113500</v>
      </c>
      <c r="E36">
        <v>1</v>
      </c>
    </row>
    <row r="37" spans="1:5" x14ac:dyDescent="0.35">
      <c r="A37">
        <v>257</v>
      </c>
      <c r="B37" t="s">
        <v>6</v>
      </c>
      <c r="C37">
        <v>47</v>
      </c>
      <c r="D37">
        <v>41500</v>
      </c>
      <c r="E37">
        <v>0</v>
      </c>
    </row>
    <row r="38" spans="1:5" x14ac:dyDescent="0.35">
      <c r="A38">
        <v>755</v>
      </c>
      <c r="B38" t="s">
        <v>6</v>
      </c>
      <c r="C38">
        <v>38</v>
      </c>
      <c r="D38">
        <v>55000</v>
      </c>
      <c r="E38">
        <v>0</v>
      </c>
    </row>
    <row r="39" spans="1:5" x14ac:dyDescent="0.35">
      <c r="A39">
        <v>249</v>
      </c>
      <c r="B39" t="s">
        <v>6</v>
      </c>
      <c r="C39">
        <v>39</v>
      </c>
      <c r="D39">
        <v>114500</v>
      </c>
      <c r="E39">
        <v>1</v>
      </c>
    </row>
    <row r="40" spans="1:5" x14ac:dyDescent="0.35">
      <c r="A40">
        <v>121</v>
      </c>
      <c r="B40" t="s">
        <v>5</v>
      </c>
      <c r="C40">
        <v>42</v>
      </c>
      <c r="D40">
        <v>73000</v>
      </c>
      <c r="E40">
        <v>1</v>
      </c>
    </row>
    <row r="41" spans="1:5" x14ac:dyDescent="0.35">
      <c r="A41">
        <v>489</v>
      </c>
      <c r="B41" t="s">
        <v>5</v>
      </c>
      <c r="C41">
        <v>26</v>
      </c>
      <c r="D41">
        <v>15000</v>
      </c>
      <c r="E41">
        <v>0</v>
      </c>
    </row>
    <row r="42" spans="1:5" x14ac:dyDescent="0.35">
      <c r="A42">
        <v>555</v>
      </c>
      <c r="B42" t="s">
        <v>6</v>
      </c>
      <c r="C42">
        <v>21</v>
      </c>
      <c r="D42">
        <v>37500</v>
      </c>
      <c r="E42">
        <v>0</v>
      </c>
    </row>
    <row r="43" spans="1:5" x14ac:dyDescent="0.35">
      <c r="A43">
        <v>222</v>
      </c>
      <c r="B43" t="s">
        <v>6</v>
      </c>
      <c r="C43">
        <v>59</v>
      </c>
      <c r="D43">
        <v>39500</v>
      </c>
      <c r="E43">
        <v>1</v>
      </c>
    </row>
    <row r="44" spans="1:5" x14ac:dyDescent="0.35">
      <c r="A44">
        <v>590</v>
      </c>
      <c r="B44" t="s">
        <v>6</v>
      </c>
      <c r="C44">
        <v>39</v>
      </c>
      <c r="D44">
        <v>66500</v>
      </c>
      <c r="E44">
        <v>0</v>
      </c>
    </row>
    <row r="45" spans="1:5" x14ac:dyDescent="0.35">
      <c r="A45">
        <v>645</v>
      </c>
      <c r="B45" t="s">
        <v>6</v>
      </c>
      <c r="C45">
        <v>43</v>
      </c>
      <c r="D45">
        <v>80500</v>
      </c>
      <c r="E45">
        <v>0</v>
      </c>
    </row>
    <row r="46" spans="1:5" x14ac:dyDescent="0.35">
      <c r="A46">
        <v>689</v>
      </c>
      <c r="B46" t="s">
        <v>5</v>
      </c>
      <c r="C46">
        <v>49</v>
      </c>
      <c r="D46">
        <v>86000</v>
      </c>
      <c r="E46">
        <v>1</v>
      </c>
    </row>
    <row r="47" spans="1:5" x14ac:dyDescent="0.35">
      <c r="A47">
        <v>646</v>
      </c>
      <c r="B47" t="s">
        <v>5</v>
      </c>
      <c r="C47">
        <v>37</v>
      </c>
      <c r="D47">
        <v>75000</v>
      </c>
      <c r="E47">
        <v>0</v>
      </c>
    </row>
    <row r="48" spans="1:5" x14ac:dyDescent="0.35">
      <c r="A48">
        <v>964</v>
      </c>
      <c r="B48" t="s">
        <v>6</v>
      </c>
      <c r="C48">
        <v>49</v>
      </c>
      <c r="D48">
        <v>76500</v>
      </c>
      <c r="E48">
        <v>0</v>
      </c>
    </row>
    <row r="49" spans="1:5" x14ac:dyDescent="0.35">
      <c r="A49">
        <v>384</v>
      </c>
      <c r="B49" t="s">
        <v>5</v>
      </c>
      <c r="C49">
        <v>28</v>
      </c>
      <c r="D49">
        <v>123000</v>
      </c>
      <c r="E49">
        <v>1</v>
      </c>
    </row>
    <row r="50" spans="1:5" x14ac:dyDescent="0.35">
      <c r="A50">
        <v>826</v>
      </c>
      <c r="B50" t="s">
        <v>6</v>
      </c>
      <c r="C50">
        <v>59</v>
      </c>
      <c r="D50">
        <v>48500</v>
      </c>
      <c r="E50">
        <v>1</v>
      </c>
    </row>
    <row r="51" spans="1:5" x14ac:dyDescent="0.35">
      <c r="A51">
        <v>27</v>
      </c>
      <c r="B51" t="s">
        <v>6</v>
      </c>
      <c r="C51">
        <v>40</v>
      </c>
      <c r="D51">
        <v>60500</v>
      </c>
      <c r="E51">
        <v>0</v>
      </c>
    </row>
    <row r="52" spans="1:5" x14ac:dyDescent="0.35">
      <c r="A52">
        <v>268</v>
      </c>
      <c r="B52" t="s">
        <v>6</v>
      </c>
      <c r="C52">
        <v>38</v>
      </c>
      <c r="D52">
        <v>99500</v>
      </c>
      <c r="E52">
        <v>1</v>
      </c>
    </row>
    <row r="53" spans="1:5" x14ac:dyDescent="0.35">
      <c r="A53">
        <v>466</v>
      </c>
      <c r="B53" t="s">
        <v>5</v>
      </c>
      <c r="C53">
        <v>51</v>
      </c>
      <c r="D53">
        <v>35500</v>
      </c>
      <c r="E53">
        <v>1</v>
      </c>
    </row>
    <row r="54" spans="1:5" x14ac:dyDescent="0.35">
      <c r="A54">
        <v>411</v>
      </c>
      <c r="B54" t="s">
        <v>6</v>
      </c>
      <c r="C54">
        <v>55</v>
      </c>
      <c r="D54">
        <v>130000</v>
      </c>
      <c r="E54">
        <v>1</v>
      </c>
    </row>
    <row r="55" spans="1:5" x14ac:dyDescent="0.35">
      <c r="A55">
        <v>445</v>
      </c>
      <c r="B55" t="s">
        <v>6</v>
      </c>
      <c r="C55">
        <v>23</v>
      </c>
      <c r="D55">
        <v>56500</v>
      </c>
      <c r="E55">
        <v>0</v>
      </c>
    </row>
    <row r="56" spans="1:5" x14ac:dyDescent="0.35">
      <c r="A56">
        <v>428</v>
      </c>
      <c r="B56" t="s">
        <v>6</v>
      </c>
      <c r="C56">
        <v>49</v>
      </c>
      <c r="D56">
        <v>43500</v>
      </c>
      <c r="E56">
        <v>1</v>
      </c>
    </row>
    <row r="57" spans="1:5" x14ac:dyDescent="0.35">
      <c r="A57">
        <v>974</v>
      </c>
      <c r="B57" t="s">
        <v>6</v>
      </c>
      <c r="C57">
        <v>49</v>
      </c>
      <c r="D57">
        <v>36000</v>
      </c>
      <c r="E57">
        <v>1</v>
      </c>
    </row>
    <row r="58" spans="1:5" x14ac:dyDescent="0.35">
      <c r="A58">
        <v>828</v>
      </c>
      <c r="B58" t="s">
        <v>5</v>
      </c>
      <c r="C58">
        <v>48</v>
      </c>
      <c r="D58">
        <v>21500</v>
      </c>
      <c r="E58">
        <v>1</v>
      </c>
    </row>
    <row r="59" spans="1:5" x14ac:dyDescent="0.35">
      <c r="A59">
        <v>348</v>
      </c>
      <c r="B59" t="s">
        <v>6</v>
      </c>
      <c r="C59">
        <v>49</v>
      </c>
      <c r="D59">
        <v>98500</v>
      </c>
      <c r="E59">
        <v>0</v>
      </c>
    </row>
    <row r="60" spans="1:5" x14ac:dyDescent="0.35">
      <c r="A60">
        <v>730</v>
      </c>
      <c r="B60" t="s">
        <v>5</v>
      </c>
      <c r="C60">
        <v>43</v>
      </c>
      <c r="D60">
        <v>59500</v>
      </c>
      <c r="E60">
        <v>0</v>
      </c>
    </row>
    <row r="61" spans="1:5" x14ac:dyDescent="0.35">
      <c r="A61">
        <v>820</v>
      </c>
      <c r="B61" t="s">
        <v>6</v>
      </c>
      <c r="C61">
        <v>35</v>
      </c>
      <c r="D61">
        <v>147000</v>
      </c>
      <c r="E61">
        <v>1</v>
      </c>
    </row>
    <row r="62" spans="1:5" x14ac:dyDescent="0.35">
      <c r="A62">
        <v>917</v>
      </c>
      <c r="B62" t="s">
        <v>6</v>
      </c>
      <c r="C62">
        <v>50</v>
      </c>
      <c r="D62">
        <v>109500</v>
      </c>
      <c r="E62">
        <v>1</v>
      </c>
    </row>
    <row r="63" spans="1:5" x14ac:dyDescent="0.35">
      <c r="A63">
        <v>15</v>
      </c>
      <c r="B63" t="s">
        <v>5</v>
      </c>
      <c r="C63">
        <v>48</v>
      </c>
      <c r="D63">
        <v>26500</v>
      </c>
      <c r="E63">
        <v>1</v>
      </c>
    </row>
    <row r="64" spans="1:5" x14ac:dyDescent="0.35">
      <c r="A64">
        <v>365</v>
      </c>
      <c r="B64" t="s">
        <v>5</v>
      </c>
      <c r="C64">
        <v>49</v>
      </c>
      <c r="D64">
        <v>88000</v>
      </c>
      <c r="E64">
        <v>1</v>
      </c>
    </row>
    <row r="65" spans="1:5" x14ac:dyDescent="0.35">
      <c r="A65">
        <v>674</v>
      </c>
      <c r="B65" t="s">
        <v>6</v>
      </c>
      <c r="C65">
        <v>38</v>
      </c>
      <c r="D65">
        <v>72500</v>
      </c>
      <c r="E65">
        <v>0</v>
      </c>
    </row>
    <row r="66" spans="1:5" x14ac:dyDescent="0.35">
      <c r="A66">
        <v>30</v>
      </c>
      <c r="B66" t="s">
        <v>5</v>
      </c>
      <c r="C66">
        <v>27</v>
      </c>
      <c r="D66">
        <v>58000</v>
      </c>
      <c r="E66">
        <v>0</v>
      </c>
    </row>
    <row r="67" spans="1:5" x14ac:dyDescent="0.35">
      <c r="A67">
        <v>531</v>
      </c>
      <c r="B67" t="s">
        <v>5</v>
      </c>
      <c r="C67">
        <v>35</v>
      </c>
      <c r="D67">
        <v>22000</v>
      </c>
      <c r="E67">
        <v>0</v>
      </c>
    </row>
    <row r="68" spans="1:5" x14ac:dyDescent="0.35">
      <c r="A68">
        <v>190</v>
      </c>
      <c r="B68" t="s">
        <v>6</v>
      </c>
      <c r="C68">
        <v>35</v>
      </c>
      <c r="D68">
        <v>71000</v>
      </c>
      <c r="E68">
        <v>0</v>
      </c>
    </row>
    <row r="69" spans="1:5" x14ac:dyDescent="0.35">
      <c r="A69">
        <v>160</v>
      </c>
      <c r="B69" t="s">
        <v>5</v>
      </c>
      <c r="C69">
        <v>43</v>
      </c>
      <c r="D69">
        <v>129000</v>
      </c>
      <c r="E69">
        <v>1</v>
      </c>
    </row>
    <row r="70" spans="1:5" x14ac:dyDescent="0.35">
      <c r="A70">
        <v>371</v>
      </c>
      <c r="B70" t="s">
        <v>5</v>
      </c>
      <c r="C70">
        <v>41</v>
      </c>
      <c r="D70">
        <v>45000</v>
      </c>
      <c r="E70">
        <v>0</v>
      </c>
    </row>
    <row r="71" spans="1:5" x14ac:dyDescent="0.35">
      <c r="A71">
        <v>321</v>
      </c>
      <c r="B71" t="s">
        <v>5</v>
      </c>
      <c r="C71">
        <v>39</v>
      </c>
      <c r="D71">
        <v>42000</v>
      </c>
      <c r="E71">
        <v>0</v>
      </c>
    </row>
    <row r="72" spans="1:5" x14ac:dyDescent="0.35">
      <c r="A72">
        <v>230</v>
      </c>
      <c r="B72" t="s">
        <v>6</v>
      </c>
      <c r="C72">
        <v>45</v>
      </c>
      <c r="D72">
        <v>40500</v>
      </c>
      <c r="E72">
        <v>0</v>
      </c>
    </row>
    <row r="73" spans="1:5" x14ac:dyDescent="0.35">
      <c r="A73">
        <v>819</v>
      </c>
      <c r="B73" t="s">
        <v>6</v>
      </c>
      <c r="C73">
        <v>51</v>
      </c>
      <c r="D73">
        <v>37500</v>
      </c>
      <c r="E73">
        <v>1</v>
      </c>
    </row>
    <row r="74" spans="1:5" x14ac:dyDescent="0.35">
      <c r="A74">
        <v>965</v>
      </c>
      <c r="B74" t="s">
        <v>5</v>
      </c>
      <c r="C74">
        <v>20</v>
      </c>
      <c r="D74">
        <v>86500</v>
      </c>
      <c r="E74">
        <v>0</v>
      </c>
    </row>
    <row r="75" spans="1:5" x14ac:dyDescent="0.35">
      <c r="A75">
        <v>351</v>
      </c>
      <c r="B75" t="s">
        <v>6</v>
      </c>
      <c r="C75">
        <v>41</v>
      </c>
      <c r="D75">
        <v>63000</v>
      </c>
      <c r="E75">
        <v>0</v>
      </c>
    </row>
    <row r="76" spans="1:5" x14ac:dyDescent="0.35">
      <c r="A76">
        <v>266</v>
      </c>
      <c r="B76" t="s">
        <v>5</v>
      </c>
      <c r="C76">
        <v>58</v>
      </c>
      <c r="D76">
        <v>41500</v>
      </c>
      <c r="E76">
        <v>1</v>
      </c>
    </row>
    <row r="77" spans="1:5" x14ac:dyDescent="0.35">
      <c r="A77">
        <v>629</v>
      </c>
      <c r="B77" t="s">
        <v>6</v>
      </c>
      <c r="C77">
        <v>50</v>
      </c>
      <c r="D77">
        <v>115500</v>
      </c>
      <c r="E77">
        <v>1</v>
      </c>
    </row>
    <row r="78" spans="1:5" x14ac:dyDescent="0.35">
      <c r="A78">
        <v>891</v>
      </c>
      <c r="B78" t="s">
        <v>6</v>
      </c>
      <c r="C78">
        <v>28</v>
      </c>
      <c r="D78">
        <v>55500</v>
      </c>
      <c r="E78">
        <v>0</v>
      </c>
    </row>
    <row r="79" spans="1:5" x14ac:dyDescent="0.35">
      <c r="A79">
        <v>311</v>
      </c>
      <c r="B79" t="s">
        <v>5</v>
      </c>
      <c r="C79">
        <v>34</v>
      </c>
      <c r="D79">
        <v>32500</v>
      </c>
      <c r="E79">
        <v>0</v>
      </c>
    </row>
    <row r="80" spans="1:5" x14ac:dyDescent="0.35">
      <c r="A80">
        <v>439</v>
      </c>
      <c r="B80" t="s">
        <v>6</v>
      </c>
      <c r="C80">
        <v>57</v>
      </c>
      <c r="D80">
        <v>106500</v>
      </c>
      <c r="E80">
        <v>1</v>
      </c>
    </row>
    <row r="81" spans="1:5" x14ac:dyDescent="0.35">
      <c r="A81">
        <v>861</v>
      </c>
      <c r="B81" t="s">
        <v>6</v>
      </c>
      <c r="C81">
        <v>50</v>
      </c>
      <c r="D81">
        <v>53500</v>
      </c>
      <c r="E81">
        <v>1</v>
      </c>
    </row>
    <row r="82" spans="1:5" x14ac:dyDescent="0.35">
      <c r="A82">
        <v>510</v>
      </c>
      <c r="B82" t="s">
        <v>5</v>
      </c>
      <c r="C82">
        <v>49</v>
      </c>
      <c r="D82">
        <v>28000</v>
      </c>
      <c r="E82">
        <v>1</v>
      </c>
    </row>
    <row r="83" spans="1:5" x14ac:dyDescent="0.35">
      <c r="A83">
        <v>277</v>
      </c>
      <c r="B83" t="s">
        <v>5</v>
      </c>
      <c r="C83">
        <v>53</v>
      </c>
      <c r="D83">
        <v>151500</v>
      </c>
      <c r="E83">
        <v>1</v>
      </c>
    </row>
    <row r="84" spans="1:5" x14ac:dyDescent="0.35">
      <c r="A84">
        <v>417</v>
      </c>
      <c r="B84" t="s">
        <v>5</v>
      </c>
      <c r="C84">
        <v>42</v>
      </c>
      <c r="D84">
        <v>88500</v>
      </c>
      <c r="E84">
        <v>1</v>
      </c>
    </row>
    <row r="85" spans="1:5" x14ac:dyDescent="0.35">
      <c r="A85">
        <v>123</v>
      </c>
      <c r="B85" t="s">
        <v>6</v>
      </c>
      <c r="C85">
        <v>27</v>
      </c>
      <c r="D85">
        <v>17000</v>
      </c>
      <c r="E85">
        <v>0</v>
      </c>
    </row>
    <row r="86" spans="1:5" x14ac:dyDescent="0.35">
      <c r="A86">
        <v>912</v>
      </c>
      <c r="B86" t="s">
        <v>6</v>
      </c>
      <c r="C86">
        <v>59</v>
      </c>
      <c r="D86">
        <v>76000</v>
      </c>
      <c r="E86">
        <v>1</v>
      </c>
    </row>
    <row r="87" spans="1:5" x14ac:dyDescent="0.35">
      <c r="A87">
        <v>667</v>
      </c>
      <c r="B87" t="s">
        <v>6</v>
      </c>
      <c r="C87">
        <v>51</v>
      </c>
      <c r="D87">
        <v>136500</v>
      </c>
      <c r="E87">
        <v>1</v>
      </c>
    </row>
    <row r="88" spans="1:5" x14ac:dyDescent="0.35">
      <c r="A88">
        <v>435</v>
      </c>
      <c r="B88" t="s">
        <v>6</v>
      </c>
      <c r="C88">
        <v>49</v>
      </c>
      <c r="D88">
        <v>120500</v>
      </c>
      <c r="E88">
        <v>1</v>
      </c>
    </row>
    <row r="89" spans="1:5" x14ac:dyDescent="0.35">
      <c r="A89">
        <v>722</v>
      </c>
      <c r="B89" t="s">
        <v>6</v>
      </c>
      <c r="C89">
        <v>32</v>
      </c>
      <c r="D89">
        <v>35500</v>
      </c>
      <c r="E89">
        <v>0</v>
      </c>
    </row>
    <row r="90" spans="1:5" x14ac:dyDescent="0.35">
      <c r="A90">
        <v>892</v>
      </c>
      <c r="B90" t="s">
        <v>5</v>
      </c>
      <c r="C90">
        <v>30</v>
      </c>
      <c r="D90">
        <v>44500</v>
      </c>
      <c r="E90">
        <v>0</v>
      </c>
    </row>
    <row r="91" spans="1:5" x14ac:dyDescent="0.35">
      <c r="A91">
        <v>279</v>
      </c>
      <c r="B91" t="s">
        <v>6</v>
      </c>
      <c r="C91">
        <v>27</v>
      </c>
      <c r="D91">
        <v>18500</v>
      </c>
      <c r="E91">
        <v>0</v>
      </c>
    </row>
    <row r="92" spans="1:5" x14ac:dyDescent="0.35">
      <c r="A92">
        <v>500</v>
      </c>
      <c r="B92" t="s">
        <v>6</v>
      </c>
      <c r="C92">
        <v>36</v>
      </c>
      <c r="D92">
        <v>50000</v>
      </c>
      <c r="E92">
        <v>0</v>
      </c>
    </row>
    <row r="93" spans="1:5" x14ac:dyDescent="0.35">
      <c r="A93">
        <v>684</v>
      </c>
      <c r="B93" t="s">
        <v>5</v>
      </c>
      <c r="C93">
        <v>60</v>
      </c>
      <c r="D93">
        <v>144500</v>
      </c>
      <c r="E93">
        <v>1</v>
      </c>
    </row>
    <row r="94" spans="1:5" x14ac:dyDescent="0.35">
      <c r="A94">
        <v>414</v>
      </c>
      <c r="B94" t="s">
        <v>5</v>
      </c>
      <c r="C94">
        <v>38</v>
      </c>
      <c r="D94">
        <v>51000</v>
      </c>
      <c r="E94">
        <v>0</v>
      </c>
    </row>
    <row r="95" spans="1:5" x14ac:dyDescent="0.35">
      <c r="A95">
        <v>349</v>
      </c>
      <c r="B95" t="s">
        <v>6</v>
      </c>
      <c r="C95">
        <v>29</v>
      </c>
      <c r="D95">
        <v>38500</v>
      </c>
      <c r="E95">
        <v>0</v>
      </c>
    </row>
    <row r="96" spans="1:5" x14ac:dyDescent="0.35">
      <c r="A96">
        <v>456</v>
      </c>
      <c r="B96" t="s">
        <v>6</v>
      </c>
      <c r="C96">
        <v>61</v>
      </c>
      <c r="D96">
        <v>103500</v>
      </c>
      <c r="E96">
        <v>1</v>
      </c>
    </row>
    <row r="97" spans="1:5" x14ac:dyDescent="0.35">
      <c r="A97">
        <v>485</v>
      </c>
      <c r="B97" t="s">
        <v>6</v>
      </c>
      <c r="C97">
        <v>33</v>
      </c>
      <c r="D97">
        <v>151500</v>
      </c>
      <c r="E97">
        <v>1</v>
      </c>
    </row>
    <row r="98" spans="1:5" x14ac:dyDescent="0.35">
      <c r="A98">
        <v>960</v>
      </c>
      <c r="B98" t="s">
        <v>5</v>
      </c>
      <c r="C98">
        <v>45</v>
      </c>
      <c r="D98">
        <v>75500</v>
      </c>
      <c r="E98">
        <v>1</v>
      </c>
    </row>
    <row r="99" spans="1:5" x14ac:dyDescent="0.35">
      <c r="A99">
        <v>233</v>
      </c>
      <c r="B99" t="s">
        <v>6</v>
      </c>
      <c r="C99">
        <v>26</v>
      </c>
      <c r="D99">
        <v>17000</v>
      </c>
      <c r="E99">
        <v>0</v>
      </c>
    </row>
    <row r="100" spans="1:5" x14ac:dyDescent="0.35">
      <c r="A100">
        <v>191</v>
      </c>
      <c r="B100" t="s">
        <v>5</v>
      </c>
      <c r="C100">
        <v>30</v>
      </c>
      <c r="D100">
        <v>87000</v>
      </c>
      <c r="E100">
        <v>0</v>
      </c>
    </row>
    <row r="101" spans="1:5" x14ac:dyDescent="0.35">
      <c r="A101">
        <v>471</v>
      </c>
      <c r="B101" t="s">
        <v>5</v>
      </c>
      <c r="C101">
        <v>38</v>
      </c>
      <c r="D101">
        <v>60500</v>
      </c>
      <c r="E101">
        <v>0</v>
      </c>
    </row>
    <row r="102" spans="1:5" x14ac:dyDescent="0.35">
      <c r="A102">
        <v>977</v>
      </c>
      <c r="B102" t="s">
        <v>6</v>
      </c>
      <c r="C102">
        <v>28</v>
      </c>
      <c r="D102">
        <v>84000</v>
      </c>
      <c r="E102">
        <v>0</v>
      </c>
    </row>
    <row r="103" spans="1:5" x14ac:dyDescent="0.35">
      <c r="A103">
        <v>120</v>
      </c>
      <c r="B103" t="s">
        <v>6</v>
      </c>
      <c r="C103">
        <v>50</v>
      </c>
      <c r="D103">
        <v>88000</v>
      </c>
      <c r="E103">
        <v>1</v>
      </c>
    </row>
    <row r="104" spans="1:5" x14ac:dyDescent="0.35">
      <c r="A104">
        <v>126</v>
      </c>
      <c r="B104" t="s">
        <v>5</v>
      </c>
      <c r="C104">
        <v>26</v>
      </c>
      <c r="D104">
        <v>80000</v>
      </c>
      <c r="E104">
        <v>0</v>
      </c>
    </row>
    <row r="105" spans="1:5" x14ac:dyDescent="0.35">
      <c r="A105">
        <v>23</v>
      </c>
      <c r="B105" t="s">
        <v>5</v>
      </c>
      <c r="C105">
        <v>39</v>
      </c>
      <c r="D105">
        <v>42000</v>
      </c>
      <c r="E105">
        <v>0</v>
      </c>
    </row>
    <row r="106" spans="1:5" x14ac:dyDescent="0.35">
      <c r="A106">
        <v>225</v>
      </c>
      <c r="B106" t="s">
        <v>5</v>
      </c>
      <c r="C106">
        <v>26</v>
      </c>
      <c r="D106">
        <v>16000</v>
      </c>
      <c r="E106">
        <v>0</v>
      </c>
    </row>
    <row r="107" spans="1:5" x14ac:dyDescent="0.35">
      <c r="A107">
        <v>772</v>
      </c>
      <c r="B107" t="s">
        <v>6</v>
      </c>
      <c r="C107">
        <v>51</v>
      </c>
      <c r="D107">
        <v>21500</v>
      </c>
      <c r="E107">
        <v>1</v>
      </c>
    </row>
    <row r="108" spans="1:5" x14ac:dyDescent="0.35">
      <c r="A108">
        <v>398</v>
      </c>
      <c r="B108" t="s">
        <v>5</v>
      </c>
      <c r="C108">
        <v>36</v>
      </c>
      <c r="D108">
        <v>56500</v>
      </c>
      <c r="E108">
        <v>0</v>
      </c>
    </row>
    <row r="109" spans="1:5" x14ac:dyDescent="0.35">
      <c r="A109">
        <v>367</v>
      </c>
      <c r="B109" t="s">
        <v>5</v>
      </c>
      <c r="C109">
        <v>47</v>
      </c>
      <c r="D109">
        <v>29500</v>
      </c>
      <c r="E109">
        <v>1</v>
      </c>
    </row>
    <row r="110" spans="1:5" x14ac:dyDescent="0.35">
      <c r="A110">
        <v>511</v>
      </c>
      <c r="B110" t="s">
        <v>6</v>
      </c>
      <c r="C110">
        <v>18</v>
      </c>
      <c r="D110">
        <v>44000</v>
      </c>
      <c r="E110">
        <v>0</v>
      </c>
    </row>
    <row r="111" spans="1:5" x14ac:dyDescent="0.35">
      <c r="A111">
        <v>775</v>
      </c>
      <c r="B111" t="s">
        <v>5</v>
      </c>
      <c r="C111">
        <v>43</v>
      </c>
      <c r="D111">
        <v>109500</v>
      </c>
      <c r="E111">
        <v>1</v>
      </c>
    </row>
    <row r="112" spans="1:5" x14ac:dyDescent="0.35">
      <c r="A112">
        <v>324</v>
      </c>
      <c r="B112" t="s">
        <v>5</v>
      </c>
      <c r="C112">
        <v>61</v>
      </c>
      <c r="D112">
        <v>43500</v>
      </c>
      <c r="E112">
        <v>1</v>
      </c>
    </row>
    <row r="113" spans="1:5" x14ac:dyDescent="0.35">
      <c r="A113">
        <v>829</v>
      </c>
      <c r="B113" t="s">
        <v>6</v>
      </c>
      <c r="C113">
        <v>41</v>
      </c>
      <c r="D113">
        <v>30000</v>
      </c>
      <c r="E113">
        <v>0</v>
      </c>
    </row>
    <row r="114" spans="1:5" x14ac:dyDescent="0.35">
      <c r="A114">
        <v>478</v>
      </c>
      <c r="B114" t="s">
        <v>5</v>
      </c>
      <c r="C114">
        <v>31</v>
      </c>
      <c r="D114">
        <v>58000</v>
      </c>
      <c r="E114">
        <v>0</v>
      </c>
    </row>
    <row r="115" spans="1:5" x14ac:dyDescent="0.35">
      <c r="A115">
        <v>546</v>
      </c>
      <c r="B115" t="s">
        <v>6</v>
      </c>
      <c r="C115">
        <v>29</v>
      </c>
      <c r="D115">
        <v>83000</v>
      </c>
      <c r="E115">
        <v>0</v>
      </c>
    </row>
    <row r="116" spans="1:5" x14ac:dyDescent="0.35">
      <c r="A116">
        <v>942</v>
      </c>
      <c r="B116" t="s">
        <v>6</v>
      </c>
      <c r="C116">
        <v>48</v>
      </c>
      <c r="D116">
        <v>108500</v>
      </c>
      <c r="E116">
        <v>1</v>
      </c>
    </row>
    <row r="117" spans="1:5" x14ac:dyDescent="0.35">
      <c r="A117">
        <v>571</v>
      </c>
      <c r="B117" t="s">
        <v>6</v>
      </c>
      <c r="C117">
        <v>38</v>
      </c>
      <c r="D117">
        <v>112000</v>
      </c>
      <c r="E117">
        <v>0</v>
      </c>
    </row>
    <row r="118" spans="1:5" x14ac:dyDescent="0.35">
      <c r="A118">
        <v>375</v>
      </c>
      <c r="B118" t="s">
        <v>5</v>
      </c>
      <c r="C118">
        <v>59</v>
      </c>
      <c r="D118">
        <v>143000</v>
      </c>
      <c r="E118">
        <v>1</v>
      </c>
    </row>
    <row r="119" spans="1:5" x14ac:dyDescent="0.35">
      <c r="A119">
        <v>905</v>
      </c>
      <c r="B119" t="s">
        <v>6</v>
      </c>
      <c r="C119">
        <v>33</v>
      </c>
      <c r="D119">
        <v>136500</v>
      </c>
      <c r="E119">
        <v>1</v>
      </c>
    </row>
    <row r="120" spans="1:5" x14ac:dyDescent="0.35">
      <c r="A120">
        <v>132</v>
      </c>
      <c r="B120" t="s">
        <v>5</v>
      </c>
      <c r="C120">
        <v>35</v>
      </c>
      <c r="D120">
        <v>61000</v>
      </c>
      <c r="E120">
        <v>0</v>
      </c>
    </row>
    <row r="121" spans="1:5" x14ac:dyDescent="0.35">
      <c r="A121">
        <v>438</v>
      </c>
      <c r="B121" t="s">
        <v>5</v>
      </c>
      <c r="C121">
        <v>28</v>
      </c>
      <c r="D121">
        <v>59000</v>
      </c>
      <c r="E121">
        <v>0</v>
      </c>
    </row>
    <row r="122" spans="1:5" x14ac:dyDescent="0.35">
      <c r="A122">
        <v>972</v>
      </c>
      <c r="B122" t="s">
        <v>5</v>
      </c>
      <c r="C122">
        <v>30</v>
      </c>
      <c r="D122">
        <v>107000</v>
      </c>
      <c r="E122">
        <v>1</v>
      </c>
    </row>
    <row r="123" spans="1:5" x14ac:dyDescent="0.35">
      <c r="A123">
        <v>596</v>
      </c>
      <c r="B123" t="s">
        <v>5</v>
      </c>
      <c r="C123">
        <v>36</v>
      </c>
      <c r="D123">
        <v>99000</v>
      </c>
      <c r="E123">
        <v>1</v>
      </c>
    </row>
    <row r="124" spans="1:5" x14ac:dyDescent="0.35">
      <c r="A124">
        <v>395</v>
      </c>
      <c r="B124" t="s">
        <v>5</v>
      </c>
      <c r="C124">
        <v>40</v>
      </c>
      <c r="D124">
        <v>72500</v>
      </c>
      <c r="E124">
        <v>0</v>
      </c>
    </row>
    <row r="125" spans="1:5" x14ac:dyDescent="0.35">
      <c r="A125">
        <v>663</v>
      </c>
      <c r="B125" t="s">
        <v>6</v>
      </c>
      <c r="C125">
        <v>33</v>
      </c>
      <c r="D125">
        <v>41000</v>
      </c>
      <c r="E125">
        <v>0</v>
      </c>
    </row>
    <row r="126" spans="1:5" x14ac:dyDescent="0.35">
      <c r="A126">
        <v>903</v>
      </c>
      <c r="B126" t="s">
        <v>5</v>
      </c>
      <c r="C126">
        <v>36</v>
      </c>
      <c r="D126">
        <v>23500</v>
      </c>
      <c r="E126">
        <v>0</v>
      </c>
    </row>
    <row r="127" spans="1:5" x14ac:dyDescent="0.35">
      <c r="A127">
        <v>25</v>
      </c>
      <c r="B127" t="s">
        <v>5</v>
      </c>
      <c r="C127">
        <v>49</v>
      </c>
      <c r="D127">
        <v>34500</v>
      </c>
      <c r="E127">
        <v>1</v>
      </c>
    </row>
    <row r="128" spans="1:5" x14ac:dyDescent="0.35">
      <c r="A128">
        <v>599</v>
      </c>
      <c r="B128" t="s">
        <v>6</v>
      </c>
      <c r="C128">
        <v>40</v>
      </c>
      <c r="D128">
        <v>72000</v>
      </c>
      <c r="E128">
        <v>0</v>
      </c>
    </row>
    <row r="129" spans="1:5" x14ac:dyDescent="0.35">
      <c r="A129">
        <v>563</v>
      </c>
      <c r="B129" t="s">
        <v>6</v>
      </c>
      <c r="C129">
        <v>20</v>
      </c>
      <c r="D129">
        <v>23000</v>
      </c>
      <c r="E129">
        <v>0</v>
      </c>
    </row>
    <row r="130" spans="1:5" x14ac:dyDescent="0.35">
      <c r="A130">
        <v>607</v>
      </c>
      <c r="B130" t="s">
        <v>6</v>
      </c>
      <c r="C130">
        <v>37</v>
      </c>
      <c r="D130">
        <v>137000</v>
      </c>
      <c r="E130">
        <v>1</v>
      </c>
    </row>
    <row r="131" spans="1:5" x14ac:dyDescent="0.35">
      <c r="A131">
        <v>928</v>
      </c>
      <c r="B131" t="s">
        <v>6</v>
      </c>
      <c r="C131">
        <v>47</v>
      </c>
      <c r="D131">
        <v>144000</v>
      </c>
      <c r="E131">
        <v>1</v>
      </c>
    </row>
    <row r="132" spans="1:5" x14ac:dyDescent="0.35">
      <c r="A132">
        <v>453</v>
      </c>
      <c r="B132" t="s">
        <v>6</v>
      </c>
      <c r="C132">
        <v>36</v>
      </c>
      <c r="D132">
        <v>24500</v>
      </c>
      <c r="E132">
        <v>0</v>
      </c>
    </row>
    <row r="133" spans="1:5" x14ac:dyDescent="0.35">
      <c r="A133">
        <v>509</v>
      </c>
      <c r="B133" t="s">
        <v>5</v>
      </c>
      <c r="C133">
        <v>40</v>
      </c>
      <c r="D133">
        <v>76500</v>
      </c>
      <c r="E133">
        <v>0</v>
      </c>
    </row>
    <row r="134" spans="1:5" x14ac:dyDescent="0.35">
      <c r="A134">
        <v>203</v>
      </c>
      <c r="B134" t="s">
        <v>6</v>
      </c>
      <c r="C134">
        <v>59</v>
      </c>
      <c r="D134">
        <v>88000</v>
      </c>
      <c r="E134">
        <v>1</v>
      </c>
    </row>
    <row r="135" spans="1:5" x14ac:dyDescent="0.35">
      <c r="A135">
        <v>450</v>
      </c>
      <c r="B135" t="s">
        <v>6</v>
      </c>
      <c r="C135">
        <v>36</v>
      </c>
      <c r="D135">
        <v>75000</v>
      </c>
      <c r="E135">
        <v>0</v>
      </c>
    </row>
    <row r="136" spans="1:5" x14ac:dyDescent="0.35">
      <c r="A136">
        <v>573</v>
      </c>
      <c r="B136" t="s">
        <v>5</v>
      </c>
      <c r="C136">
        <v>42</v>
      </c>
      <c r="D136">
        <v>44500</v>
      </c>
      <c r="E136">
        <v>0</v>
      </c>
    </row>
    <row r="137" spans="1:5" x14ac:dyDescent="0.35">
      <c r="A137">
        <v>662</v>
      </c>
      <c r="B137" t="s">
        <v>5</v>
      </c>
      <c r="C137">
        <v>27</v>
      </c>
      <c r="D137">
        <v>89000</v>
      </c>
      <c r="E137">
        <v>0</v>
      </c>
    </row>
    <row r="138" spans="1:5" x14ac:dyDescent="0.35">
      <c r="A138">
        <v>651</v>
      </c>
      <c r="B138" t="s">
        <v>5</v>
      </c>
      <c r="C138">
        <v>32</v>
      </c>
      <c r="D138">
        <v>77500</v>
      </c>
      <c r="E138">
        <v>0</v>
      </c>
    </row>
    <row r="139" spans="1:5" x14ac:dyDescent="0.35">
      <c r="A139">
        <v>19</v>
      </c>
      <c r="B139" t="s">
        <v>6</v>
      </c>
      <c r="C139">
        <v>48</v>
      </c>
      <c r="D139">
        <v>31500</v>
      </c>
      <c r="E139">
        <v>1</v>
      </c>
    </row>
    <row r="140" spans="1:5" x14ac:dyDescent="0.35">
      <c r="A140">
        <v>634</v>
      </c>
      <c r="B140" t="s">
        <v>6</v>
      </c>
      <c r="C140">
        <v>38</v>
      </c>
      <c r="D140">
        <v>81500</v>
      </c>
      <c r="E140">
        <v>0</v>
      </c>
    </row>
    <row r="141" spans="1:5" x14ac:dyDescent="0.35">
      <c r="A141">
        <v>647</v>
      </c>
      <c r="B141" t="s">
        <v>5</v>
      </c>
      <c r="C141">
        <v>62</v>
      </c>
      <c r="D141">
        <v>145500</v>
      </c>
      <c r="E141">
        <v>1</v>
      </c>
    </row>
    <row r="142" spans="1:5" x14ac:dyDescent="0.35">
      <c r="A142">
        <v>693</v>
      </c>
      <c r="B142" t="s">
        <v>5</v>
      </c>
      <c r="C142">
        <v>38</v>
      </c>
      <c r="D142">
        <v>78500</v>
      </c>
      <c r="E142">
        <v>0</v>
      </c>
    </row>
    <row r="143" spans="1:5" x14ac:dyDescent="0.35">
      <c r="A143">
        <v>728</v>
      </c>
      <c r="B143" t="s">
        <v>5</v>
      </c>
      <c r="C143">
        <v>40</v>
      </c>
      <c r="D143">
        <v>75000</v>
      </c>
      <c r="E143">
        <v>0</v>
      </c>
    </row>
    <row r="144" spans="1:5" x14ac:dyDescent="0.35">
      <c r="A144">
        <v>520</v>
      </c>
      <c r="B144" t="s">
        <v>5</v>
      </c>
      <c r="C144">
        <v>57</v>
      </c>
      <c r="D144">
        <v>72500</v>
      </c>
      <c r="E144">
        <v>1</v>
      </c>
    </row>
    <row r="145" spans="1:5" x14ac:dyDescent="0.35">
      <c r="A145">
        <v>213</v>
      </c>
      <c r="B145" t="s">
        <v>6</v>
      </c>
      <c r="C145">
        <v>41</v>
      </c>
      <c r="D145">
        <v>114500</v>
      </c>
      <c r="E145">
        <v>0</v>
      </c>
    </row>
    <row r="146" spans="1:5" x14ac:dyDescent="0.35">
      <c r="A146">
        <v>142</v>
      </c>
      <c r="B146" t="s">
        <v>5</v>
      </c>
      <c r="C146">
        <v>22</v>
      </c>
      <c r="D146">
        <v>89500</v>
      </c>
      <c r="E146">
        <v>0</v>
      </c>
    </row>
    <row r="147" spans="1:5" x14ac:dyDescent="0.35">
      <c r="A147">
        <v>322</v>
      </c>
      <c r="B147" t="s">
        <v>6</v>
      </c>
      <c r="C147">
        <v>40</v>
      </c>
      <c r="D147">
        <v>74500</v>
      </c>
      <c r="E147">
        <v>0</v>
      </c>
    </row>
    <row r="148" spans="1:5" x14ac:dyDescent="0.35">
      <c r="A148">
        <v>540</v>
      </c>
      <c r="B148" t="s">
        <v>6</v>
      </c>
      <c r="C148">
        <v>39</v>
      </c>
      <c r="D148">
        <v>56500</v>
      </c>
      <c r="E148">
        <v>0</v>
      </c>
    </row>
    <row r="149" spans="1:5" x14ac:dyDescent="0.35">
      <c r="A149">
        <v>743</v>
      </c>
      <c r="B149" t="s">
        <v>6</v>
      </c>
      <c r="C149">
        <v>39</v>
      </c>
      <c r="D149">
        <v>73000</v>
      </c>
      <c r="E149">
        <v>0</v>
      </c>
    </row>
    <row r="150" spans="1:5" x14ac:dyDescent="0.35">
      <c r="A150">
        <v>887</v>
      </c>
      <c r="B150" t="s">
        <v>6</v>
      </c>
      <c r="C150">
        <v>41</v>
      </c>
      <c r="D150">
        <v>71000</v>
      </c>
      <c r="E150">
        <v>0</v>
      </c>
    </row>
    <row r="151" spans="1:5" x14ac:dyDescent="0.35">
      <c r="A151">
        <v>241</v>
      </c>
      <c r="B151" t="s">
        <v>5</v>
      </c>
      <c r="C151">
        <v>28</v>
      </c>
      <c r="D151">
        <v>32000</v>
      </c>
      <c r="E151">
        <v>0</v>
      </c>
    </row>
    <row r="152" spans="1:5" x14ac:dyDescent="0.35">
      <c r="A152">
        <v>701</v>
      </c>
      <c r="B152" t="s">
        <v>5</v>
      </c>
      <c r="C152">
        <v>39</v>
      </c>
      <c r="D152">
        <v>62500</v>
      </c>
      <c r="E152">
        <v>0</v>
      </c>
    </row>
    <row r="153" spans="1:5" x14ac:dyDescent="0.35">
      <c r="A153">
        <v>848</v>
      </c>
      <c r="B153" t="s">
        <v>5</v>
      </c>
      <c r="C153">
        <v>25</v>
      </c>
      <c r="D153">
        <v>33000</v>
      </c>
      <c r="E153">
        <v>0</v>
      </c>
    </row>
    <row r="154" spans="1:5" x14ac:dyDescent="0.35">
      <c r="A154">
        <v>782</v>
      </c>
      <c r="B154" t="s">
        <v>5</v>
      </c>
      <c r="C154">
        <v>43</v>
      </c>
      <c r="D154">
        <v>81500</v>
      </c>
      <c r="E154">
        <v>0</v>
      </c>
    </row>
    <row r="155" spans="1:5" x14ac:dyDescent="0.35">
      <c r="A155">
        <v>877</v>
      </c>
      <c r="B155" t="s">
        <v>5</v>
      </c>
      <c r="C155">
        <v>48</v>
      </c>
      <c r="D155">
        <v>74000</v>
      </c>
      <c r="E155">
        <v>1</v>
      </c>
    </row>
    <row r="156" spans="1:5" x14ac:dyDescent="0.35">
      <c r="A156">
        <v>924</v>
      </c>
      <c r="B156" t="s">
        <v>5</v>
      </c>
      <c r="C156">
        <v>37</v>
      </c>
      <c r="D156">
        <v>79000</v>
      </c>
      <c r="E156">
        <v>1</v>
      </c>
    </row>
    <row r="157" spans="1:5" x14ac:dyDescent="0.35">
      <c r="A157">
        <v>83</v>
      </c>
      <c r="B157" t="s">
        <v>5</v>
      </c>
      <c r="C157">
        <v>36</v>
      </c>
      <c r="D157">
        <v>144000</v>
      </c>
      <c r="E157">
        <v>1</v>
      </c>
    </row>
    <row r="158" spans="1:5" x14ac:dyDescent="0.35">
      <c r="A158">
        <v>369</v>
      </c>
      <c r="B158" t="s">
        <v>6</v>
      </c>
      <c r="C158">
        <v>32</v>
      </c>
      <c r="D158">
        <v>16500</v>
      </c>
      <c r="E158">
        <v>0</v>
      </c>
    </row>
    <row r="159" spans="1:5" x14ac:dyDescent="0.35">
      <c r="A159">
        <v>579</v>
      </c>
      <c r="B159" t="s">
        <v>6</v>
      </c>
      <c r="C159">
        <v>51</v>
      </c>
      <c r="D159">
        <v>121500</v>
      </c>
      <c r="E159">
        <v>1</v>
      </c>
    </row>
    <row r="160" spans="1:5" x14ac:dyDescent="0.35">
      <c r="A160">
        <v>583</v>
      </c>
      <c r="B160" t="s">
        <v>5</v>
      </c>
      <c r="C160">
        <v>30</v>
      </c>
      <c r="D160">
        <v>89000</v>
      </c>
      <c r="E160">
        <v>0</v>
      </c>
    </row>
    <row r="161" spans="1:5" x14ac:dyDescent="0.35">
      <c r="A161">
        <v>919</v>
      </c>
      <c r="B161" t="s">
        <v>5</v>
      </c>
      <c r="C161">
        <v>36</v>
      </c>
      <c r="D161">
        <v>39500</v>
      </c>
      <c r="E161">
        <v>0</v>
      </c>
    </row>
    <row r="162" spans="1:5" x14ac:dyDescent="0.35">
      <c r="A162">
        <v>957</v>
      </c>
      <c r="B162" t="s">
        <v>5</v>
      </c>
      <c r="C162">
        <v>30</v>
      </c>
      <c r="D162">
        <v>135000</v>
      </c>
      <c r="E162">
        <v>1</v>
      </c>
    </row>
    <row r="163" spans="1:5" x14ac:dyDescent="0.35">
      <c r="A163">
        <v>973</v>
      </c>
      <c r="B163" t="s">
        <v>6</v>
      </c>
      <c r="C163">
        <v>63</v>
      </c>
      <c r="D163">
        <v>110500</v>
      </c>
      <c r="E163">
        <v>1</v>
      </c>
    </row>
    <row r="164" spans="1:5" x14ac:dyDescent="0.35">
      <c r="A164">
        <v>521</v>
      </c>
      <c r="B164" t="s">
        <v>5</v>
      </c>
      <c r="C164">
        <v>48</v>
      </c>
      <c r="D164">
        <v>90000</v>
      </c>
      <c r="E164">
        <v>1</v>
      </c>
    </row>
    <row r="165" spans="1:5" x14ac:dyDescent="0.35">
      <c r="A165">
        <v>41</v>
      </c>
      <c r="B165" t="s">
        <v>6</v>
      </c>
      <c r="C165">
        <v>36</v>
      </c>
      <c r="D165">
        <v>78500</v>
      </c>
      <c r="E165">
        <v>0</v>
      </c>
    </row>
    <row r="166" spans="1:5" x14ac:dyDescent="0.35">
      <c r="A166">
        <v>42</v>
      </c>
      <c r="B166" t="s">
        <v>5</v>
      </c>
      <c r="C166">
        <v>31</v>
      </c>
      <c r="D166">
        <v>136500</v>
      </c>
      <c r="E166">
        <v>1</v>
      </c>
    </row>
    <row r="167" spans="1:5" x14ac:dyDescent="0.35">
      <c r="A167">
        <v>327</v>
      </c>
      <c r="B167" t="s">
        <v>5</v>
      </c>
      <c r="C167">
        <v>58</v>
      </c>
      <c r="D167">
        <v>61500</v>
      </c>
      <c r="E167">
        <v>1</v>
      </c>
    </row>
    <row r="168" spans="1:5" x14ac:dyDescent="0.35">
      <c r="A168">
        <v>347</v>
      </c>
      <c r="B168" t="s">
        <v>6</v>
      </c>
      <c r="C168">
        <v>22</v>
      </c>
      <c r="D168">
        <v>55000</v>
      </c>
      <c r="E168">
        <v>0</v>
      </c>
    </row>
    <row r="169" spans="1:5" x14ac:dyDescent="0.35">
      <c r="A169">
        <v>148</v>
      </c>
      <c r="B169" t="s">
        <v>6</v>
      </c>
      <c r="C169">
        <v>46</v>
      </c>
      <c r="D169">
        <v>96000</v>
      </c>
      <c r="E169">
        <v>0</v>
      </c>
    </row>
    <row r="170" spans="1:5" x14ac:dyDescent="0.35">
      <c r="A170">
        <v>443</v>
      </c>
      <c r="B170" t="s">
        <v>6</v>
      </c>
      <c r="C170">
        <v>63</v>
      </c>
      <c r="D170">
        <v>48500</v>
      </c>
      <c r="E170">
        <v>1</v>
      </c>
    </row>
    <row r="171" spans="1:5" x14ac:dyDescent="0.35">
      <c r="A171">
        <v>700</v>
      </c>
      <c r="B171" t="s">
        <v>6</v>
      </c>
      <c r="C171">
        <v>33</v>
      </c>
      <c r="D171">
        <v>28000</v>
      </c>
      <c r="E171">
        <v>0</v>
      </c>
    </row>
    <row r="172" spans="1:5" x14ac:dyDescent="0.35">
      <c r="A172">
        <v>738</v>
      </c>
      <c r="B172" t="s">
        <v>5</v>
      </c>
      <c r="C172">
        <v>35</v>
      </c>
      <c r="D172">
        <v>59000</v>
      </c>
      <c r="E172">
        <v>0</v>
      </c>
    </row>
    <row r="173" spans="1:5" x14ac:dyDescent="0.35">
      <c r="A173">
        <v>527</v>
      </c>
      <c r="B173" t="s">
        <v>5</v>
      </c>
      <c r="C173">
        <v>41</v>
      </c>
      <c r="D173">
        <v>87000</v>
      </c>
      <c r="E173">
        <v>1</v>
      </c>
    </row>
    <row r="174" spans="1:5" x14ac:dyDescent="0.35">
      <c r="A174">
        <v>742</v>
      </c>
      <c r="B174" t="s">
        <v>5</v>
      </c>
      <c r="C174">
        <v>26</v>
      </c>
      <c r="D174">
        <v>81000</v>
      </c>
      <c r="E174">
        <v>0</v>
      </c>
    </row>
    <row r="175" spans="1:5" x14ac:dyDescent="0.35">
      <c r="A175">
        <v>175</v>
      </c>
      <c r="B175" t="s">
        <v>6</v>
      </c>
      <c r="C175">
        <v>44</v>
      </c>
      <c r="D175">
        <v>134500</v>
      </c>
      <c r="E175">
        <v>0</v>
      </c>
    </row>
    <row r="176" spans="1:5" x14ac:dyDescent="0.35">
      <c r="A176">
        <v>335</v>
      </c>
      <c r="B176" t="s">
        <v>5</v>
      </c>
      <c r="C176">
        <v>39</v>
      </c>
      <c r="D176">
        <v>120500</v>
      </c>
      <c r="E176">
        <v>1</v>
      </c>
    </row>
    <row r="177" spans="1:5" x14ac:dyDescent="0.35">
      <c r="A177">
        <v>996</v>
      </c>
      <c r="B177" t="s">
        <v>5</v>
      </c>
      <c r="C177">
        <v>52</v>
      </c>
      <c r="D177">
        <v>67500</v>
      </c>
      <c r="E177">
        <v>0</v>
      </c>
    </row>
    <row r="178" spans="1:5" x14ac:dyDescent="0.35">
      <c r="A178">
        <v>378</v>
      </c>
      <c r="B178" t="s">
        <v>6</v>
      </c>
      <c r="C178">
        <v>53</v>
      </c>
      <c r="D178">
        <v>82000</v>
      </c>
      <c r="E178">
        <v>1</v>
      </c>
    </row>
    <row r="179" spans="1:5" x14ac:dyDescent="0.35">
      <c r="A179">
        <v>655</v>
      </c>
      <c r="B179" t="s">
        <v>5</v>
      </c>
      <c r="C179">
        <v>43</v>
      </c>
      <c r="D179">
        <v>74500</v>
      </c>
      <c r="E179">
        <v>1</v>
      </c>
    </row>
    <row r="180" spans="1:5" x14ac:dyDescent="0.35">
      <c r="A180">
        <v>104</v>
      </c>
      <c r="B180" t="s">
        <v>5</v>
      </c>
      <c r="C180">
        <v>51</v>
      </c>
      <c r="D180">
        <v>23000</v>
      </c>
      <c r="E180">
        <v>1</v>
      </c>
    </row>
    <row r="181" spans="1:5" x14ac:dyDescent="0.35">
      <c r="A181">
        <v>221</v>
      </c>
      <c r="B181" t="s">
        <v>6</v>
      </c>
      <c r="C181">
        <v>55</v>
      </c>
      <c r="D181">
        <v>125000</v>
      </c>
      <c r="E181">
        <v>1</v>
      </c>
    </row>
    <row r="182" spans="1:5" x14ac:dyDescent="0.35">
      <c r="A182">
        <v>786</v>
      </c>
      <c r="B182" t="s">
        <v>6</v>
      </c>
      <c r="C182">
        <v>60</v>
      </c>
      <c r="D182">
        <v>35500</v>
      </c>
      <c r="E182">
        <v>1</v>
      </c>
    </row>
    <row r="183" spans="1:5" x14ac:dyDescent="0.35">
      <c r="A183">
        <v>536</v>
      </c>
      <c r="B183" t="s">
        <v>6</v>
      </c>
      <c r="C183">
        <v>38</v>
      </c>
      <c r="D183">
        <v>59500</v>
      </c>
      <c r="E183">
        <v>0</v>
      </c>
    </row>
    <row r="184" spans="1:5" x14ac:dyDescent="0.35">
      <c r="A184">
        <v>460</v>
      </c>
      <c r="B184" t="s">
        <v>5</v>
      </c>
      <c r="C184">
        <v>24</v>
      </c>
      <c r="D184">
        <v>19000</v>
      </c>
      <c r="E184">
        <v>0</v>
      </c>
    </row>
    <row r="185" spans="1:5" x14ac:dyDescent="0.35">
      <c r="A185">
        <v>710</v>
      </c>
      <c r="B185" t="s">
        <v>6</v>
      </c>
      <c r="C185">
        <v>56</v>
      </c>
      <c r="D185">
        <v>106500</v>
      </c>
      <c r="E185">
        <v>1</v>
      </c>
    </row>
    <row r="186" spans="1:5" x14ac:dyDescent="0.35">
      <c r="A186">
        <v>524</v>
      </c>
      <c r="B186" t="s">
        <v>6</v>
      </c>
      <c r="C186">
        <v>56</v>
      </c>
      <c r="D186">
        <v>36500</v>
      </c>
      <c r="E186">
        <v>1</v>
      </c>
    </row>
    <row r="187" spans="1:5" x14ac:dyDescent="0.35">
      <c r="A187">
        <v>890</v>
      </c>
      <c r="B187" t="s">
        <v>5</v>
      </c>
      <c r="C187">
        <v>37</v>
      </c>
      <c r="D187">
        <v>70000</v>
      </c>
      <c r="E187">
        <v>1</v>
      </c>
    </row>
    <row r="188" spans="1:5" x14ac:dyDescent="0.35">
      <c r="A188">
        <v>46</v>
      </c>
      <c r="B188" t="s">
        <v>6</v>
      </c>
      <c r="C188">
        <v>61</v>
      </c>
      <c r="D188">
        <v>109500</v>
      </c>
      <c r="E188">
        <v>1</v>
      </c>
    </row>
    <row r="189" spans="1:5" x14ac:dyDescent="0.35">
      <c r="A189">
        <v>95</v>
      </c>
      <c r="B189" t="s">
        <v>5</v>
      </c>
      <c r="C189">
        <v>44</v>
      </c>
      <c r="D189">
        <v>81500</v>
      </c>
      <c r="E189">
        <v>0</v>
      </c>
    </row>
    <row r="190" spans="1:5" x14ac:dyDescent="0.35">
      <c r="A190">
        <v>78</v>
      </c>
      <c r="B190" t="s">
        <v>6</v>
      </c>
      <c r="C190">
        <v>45</v>
      </c>
      <c r="D190">
        <v>110500</v>
      </c>
      <c r="E190">
        <v>1</v>
      </c>
    </row>
    <row r="191" spans="1:5" x14ac:dyDescent="0.35">
      <c r="A191">
        <v>402</v>
      </c>
      <c r="B191" t="s">
        <v>6</v>
      </c>
      <c r="C191">
        <v>55</v>
      </c>
      <c r="D191">
        <v>40500</v>
      </c>
      <c r="E191">
        <v>1</v>
      </c>
    </row>
    <row r="192" spans="1:5" x14ac:dyDescent="0.35">
      <c r="A192">
        <v>264</v>
      </c>
      <c r="B192" t="s">
        <v>5</v>
      </c>
      <c r="C192">
        <v>51</v>
      </c>
      <c r="D192">
        <v>143500</v>
      </c>
      <c r="E192">
        <v>0</v>
      </c>
    </row>
    <row r="193" spans="1:5" x14ac:dyDescent="0.35">
      <c r="A193">
        <v>34</v>
      </c>
      <c r="B193" t="s">
        <v>5</v>
      </c>
      <c r="C193">
        <v>50</v>
      </c>
      <c r="D193">
        <v>66500</v>
      </c>
      <c r="E193">
        <v>0</v>
      </c>
    </row>
    <row r="194" spans="1:5" x14ac:dyDescent="0.35">
      <c r="A194">
        <v>522</v>
      </c>
      <c r="B194" t="s">
        <v>6</v>
      </c>
      <c r="C194">
        <v>26</v>
      </c>
      <c r="D194">
        <v>118000</v>
      </c>
      <c r="E194">
        <v>0</v>
      </c>
    </row>
    <row r="195" spans="1:5" x14ac:dyDescent="0.35">
      <c r="A195">
        <v>156</v>
      </c>
      <c r="B195" t="s">
        <v>5</v>
      </c>
      <c r="C195">
        <v>19</v>
      </c>
      <c r="D195">
        <v>19000</v>
      </c>
      <c r="E195">
        <v>0</v>
      </c>
    </row>
    <row r="196" spans="1:5" x14ac:dyDescent="0.35">
      <c r="A196">
        <v>850</v>
      </c>
      <c r="B196" t="s">
        <v>5</v>
      </c>
      <c r="C196">
        <v>43</v>
      </c>
      <c r="D196">
        <v>80500</v>
      </c>
      <c r="E196">
        <v>0</v>
      </c>
    </row>
    <row r="197" spans="1:5" x14ac:dyDescent="0.35">
      <c r="A197">
        <v>99</v>
      </c>
      <c r="B197" t="s">
        <v>5</v>
      </c>
      <c r="C197">
        <v>31</v>
      </c>
      <c r="D197">
        <v>90500</v>
      </c>
      <c r="E197">
        <v>0</v>
      </c>
    </row>
    <row r="198" spans="1:5" x14ac:dyDescent="0.35">
      <c r="A198">
        <v>462</v>
      </c>
      <c r="B198" t="s">
        <v>5</v>
      </c>
      <c r="C198">
        <v>39</v>
      </c>
      <c r="D198">
        <v>62500</v>
      </c>
      <c r="E198">
        <v>0</v>
      </c>
    </row>
    <row r="199" spans="1:5" x14ac:dyDescent="0.35">
      <c r="A199">
        <v>979</v>
      </c>
      <c r="B199" t="s">
        <v>6</v>
      </c>
      <c r="C199">
        <v>53</v>
      </c>
      <c r="D199">
        <v>46500</v>
      </c>
      <c r="E199">
        <v>0</v>
      </c>
    </row>
    <row r="200" spans="1:5" x14ac:dyDescent="0.35">
      <c r="A200">
        <v>432</v>
      </c>
      <c r="B200" t="s">
        <v>6</v>
      </c>
      <c r="C200">
        <v>44</v>
      </c>
      <c r="D200">
        <v>65500</v>
      </c>
      <c r="E200">
        <v>0</v>
      </c>
    </row>
    <row r="201" spans="1:5" x14ac:dyDescent="0.35">
      <c r="A201">
        <v>69</v>
      </c>
      <c r="B201" t="s">
        <v>5</v>
      </c>
      <c r="C201">
        <v>47</v>
      </c>
      <c r="D201">
        <v>25000</v>
      </c>
      <c r="E201">
        <v>1</v>
      </c>
    </row>
    <row r="202" spans="1:5" x14ac:dyDescent="0.35">
      <c r="A202">
        <v>943</v>
      </c>
      <c r="B202" t="s">
        <v>6</v>
      </c>
      <c r="C202">
        <v>59</v>
      </c>
      <c r="D202">
        <v>83000</v>
      </c>
      <c r="E202">
        <v>0</v>
      </c>
    </row>
    <row r="203" spans="1:5" x14ac:dyDescent="0.35">
      <c r="A203">
        <v>381</v>
      </c>
      <c r="B203" t="s">
        <v>6</v>
      </c>
      <c r="C203">
        <v>42</v>
      </c>
      <c r="D203">
        <v>52500</v>
      </c>
      <c r="E203">
        <v>0</v>
      </c>
    </row>
    <row r="204" spans="1:5" x14ac:dyDescent="0.35">
      <c r="A204">
        <v>958</v>
      </c>
      <c r="B204" t="s">
        <v>5</v>
      </c>
      <c r="C204">
        <v>38</v>
      </c>
      <c r="D204">
        <v>54500</v>
      </c>
      <c r="E204">
        <v>0</v>
      </c>
    </row>
    <row r="205" spans="1:5" x14ac:dyDescent="0.35">
      <c r="A205">
        <v>954</v>
      </c>
      <c r="B205" t="s">
        <v>6</v>
      </c>
      <c r="C205">
        <v>41</v>
      </c>
      <c r="D205">
        <v>80000</v>
      </c>
      <c r="E205">
        <v>0</v>
      </c>
    </row>
    <row r="206" spans="1:5" x14ac:dyDescent="0.35">
      <c r="A206">
        <v>612</v>
      </c>
      <c r="B206" t="s">
        <v>5</v>
      </c>
      <c r="C206">
        <v>35</v>
      </c>
      <c r="D206">
        <v>88000</v>
      </c>
      <c r="E206">
        <v>0</v>
      </c>
    </row>
    <row r="207" spans="1:5" x14ac:dyDescent="0.35">
      <c r="A207">
        <v>267</v>
      </c>
      <c r="B207" t="s">
        <v>5</v>
      </c>
      <c r="C207">
        <v>52</v>
      </c>
      <c r="D207">
        <v>90500</v>
      </c>
      <c r="E207">
        <v>1</v>
      </c>
    </row>
    <row r="208" spans="1:5" x14ac:dyDescent="0.35">
      <c r="A208">
        <v>785</v>
      </c>
      <c r="B208" t="s">
        <v>6</v>
      </c>
      <c r="C208">
        <v>51</v>
      </c>
      <c r="D208">
        <v>133500</v>
      </c>
      <c r="E208">
        <v>1</v>
      </c>
    </row>
    <row r="209" spans="1:5" x14ac:dyDescent="0.35">
      <c r="A209">
        <v>557</v>
      </c>
      <c r="B209" t="s">
        <v>5</v>
      </c>
      <c r="C209">
        <v>20</v>
      </c>
      <c r="D209">
        <v>49000</v>
      </c>
      <c r="E209">
        <v>0</v>
      </c>
    </row>
    <row r="210" spans="1:5" x14ac:dyDescent="0.35">
      <c r="A210">
        <v>935</v>
      </c>
      <c r="B210" t="s">
        <v>5</v>
      </c>
      <c r="C210">
        <v>45</v>
      </c>
      <c r="D210">
        <v>32000</v>
      </c>
      <c r="E210">
        <v>1</v>
      </c>
    </row>
    <row r="211" spans="1:5" x14ac:dyDescent="0.35">
      <c r="A211">
        <v>805</v>
      </c>
      <c r="B211" t="s">
        <v>5</v>
      </c>
      <c r="C211">
        <v>62</v>
      </c>
      <c r="D211">
        <v>132500</v>
      </c>
      <c r="E211">
        <v>1</v>
      </c>
    </row>
    <row r="212" spans="1:5" x14ac:dyDescent="0.35">
      <c r="A212">
        <v>554</v>
      </c>
      <c r="B212" t="s">
        <v>6</v>
      </c>
      <c r="C212">
        <v>54</v>
      </c>
      <c r="D212">
        <v>144500</v>
      </c>
      <c r="E212">
        <v>1</v>
      </c>
    </row>
    <row r="213" spans="1:5" x14ac:dyDescent="0.35">
      <c r="A213">
        <v>990</v>
      </c>
      <c r="B213" t="s">
        <v>6</v>
      </c>
      <c r="C213">
        <v>49</v>
      </c>
      <c r="D213">
        <v>132500</v>
      </c>
      <c r="E213">
        <v>1</v>
      </c>
    </row>
    <row r="214" spans="1:5" x14ac:dyDescent="0.35">
      <c r="A214">
        <v>345</v>
      </c>
      <c r="B214" t="s">
        <v>6</v>
      </c>
      <c r="C214">
        <v>20</v>
      </c>
      <c r="D214">
        <v>82000</v>
      </c>
      <c r="E214">
        <v>0</v>
      </c>
    </row>
    <row r="215" spans="1:5" x14ac:dyDescent="0.35">
      <c r="A215">
        <v>172</v>
      </c>
      <c r="B215" t="s">
        <v>5</v>
      </c>
      <c r="C215">
        <v>43</v>
      </c>
      <c r="D215">
        <v>63500</v>
      </c>
      <c r="E215">
        <v>0</v>
      </c>
    </row>
    <row r="216" spans="1:5" x14ac:dyDescent="0.35">
      <c r="A216">
        <v>429</v>
      </c>
      <c r="B216" t="s">
        <v>6</v>
      </c>
      <c r="C216">
        <v>27</v>
      </c>
      <c r="D216">
        <v>16500</v>
      </c>
      <c r="E216">
        <v>0</v>
      </c>
    </row>
    <row r="217" spans="1:5" x14ac:dyDescent="0.35">
      <c r="A217">
        <v>948</v>
      </c>
      <c r="B217" t="s">
        <v>6</v>
      </c>
      <c r="C217">
        <v>23</v>
      </c>
      <c r="D217">
        <v>64500</v>
      </c>
      <c r="E217">
        <v>0</v>
      </c>
    </row>
    <row r="218" spans="1:5" x14ac:dyDescent="0.35">
      <c r="A218">
        <v>89</v>
      </c>
      <c r="B218" t="s">
        <v>6</v>
      </c>
      <c r="C218">
        <v>58</v>
      </c>
      <c r="D218">
        <v>95000</v>
      </c>
      <c r="E218">
        <v>1</v>
      </c>
    </row>
    <row r="219" spans="1:5" x14ac:dyDescent="0.35">
      <c r="A219">
        <v>139</v>
      </c>
      <c r="B219" t="s">
        <v>5</v>
      </c>
      <c r="C219">
        <v>61</v>
      </c>
      <c r="D219">
        <v>43500</v>
      </c>
      <c r="E219">
        <v>1</v>
      </c>
    </row>
    <row r="220" spans="1:5" x14ac:dyDescent="0.35">
      <c r="A220">
        <v>332</v>
      </c>
      <c r="B220" t="s">
        <v>5</v>
      </c>
      <c r="C220">
        <v>21</v>
      </c>
      <c r="D220">
        <v>50500</v>
      </c>
      <c r="E220">
        <v>0</v>
      </c>
    </row>
    <row r="221" spans="1:5" x14ac:dyDescent="0.35">
      <c r="A221">
        <v>70</v>
      </c>
      <c r="B221" t="s">
        <v>6</v>
      </c>
      <c r="C221">
        <v>34</v>
      </c>
      <c r="D221">
        <v>42500</v>
      </c>
      <c r="E221">
        <v>0</v>
      </c>
    </row>
    <row r="222" spans="1:5" x14ac:dyDescent="0.35">
      <c r="A222">
        <v>868</v>
      </c>
      <c r="B222" t="s">
        <v>6</v>
      </c>
      <c r="C222">
        <v>19</v>
      </c>
      <c r="D222">
        <v>87500</v>
      </c>
      <c r="E222">
        <v>0</v>
      </c>
    </row>
    <row r="223" spans="1:5" x14ac:dyDescent="0.35">
      <c r="A223">
        <v>747</v>
      </c>
      <c r="B223" t="s">
        <v>5</v>
      </c>
      <c r="C223">
        <v>42</v>
      </c>
      <c r="D223">
        <v>60500</v>
      </c>
      <c r="E223">
        <v>0</v>
      </c>
    </row>
    <row r="224" spans="1:5" x14ac:dyDescent="0.35">
      <c r="A224">
        <v>542</v>
      </c>
      <c r="B224" t="s">
        <v>6</v>
      </c>
      <c r="C224">
        <v>47</v>
      </c>
      <c r="D224">
        <v>75500</v>
      </c>
      <c r="E224">
        <v>0</v>
      </c>
    </row>
    <row r="225" spans="1:5" x14ac:dyDescent="0.35">
      <c r="A225">
        <v>882</v>
      </c>
      <c r="B225" t="s">
        <v>5</v>
      </c>
      <c r="C225">
        <v>20</v>
      </c>
      <c r="D225">
        <v>77500</v>
      </c>
      <c r="E225">
        <v>0</v>
      </c>
    </row>
    <row r="226" spans="1:5" x14ac:dyDescent="0.35">
      <c r="A226">
        <v>744</v>
      </c>
      <c r="B226" t="s">
        <v>5</v>
      </c>
      <c r="C226">
        <v>36</v>
      </c>
      <c r="D226">
        <v>80500</v>
      </c>
      <c r="E226">
        <v>0</v>
      </c>
    </row>
    <row r="227" spans="1:5" x14ac:dyDescent="0.35">
      <c r="A227">
        <v>498</v>
      </c>
      <c r="B227" t="s">
        <v>5</v>
      </c>
      <c r="C227">
        <v>40</v>
      </c>
      <c r="D227">
        <v>78500</v>
      </c>
      <c r="E227">
        <v>0</v>
      </c>
    </row>
    <row r="228" spans="1:5" x14ac:dyDescent="0.35">
      <c r="A228">
        <v>934</v>
      </c>
      <c r="B228" t="s">
        <v>5</v>
      </c>
      <c r="C228">
        <v>40</v>
      </c>
      <c r="D228">
        <v>146500</v>
      </c>
      <c r="E228">
        <v>1</v>
      </c>
    </row>
    <row r="229" spans="1:5" x14ac:dyDescent="0.35">
      <c r="A229">
        <v>253</v>
      </c>
      <c r="B229" t="s">
        <v>6</v>
      </c>
      <c r="C229">
        <v>55</v>
      </c>
      <c r="D229">
        <v>105500</v>
      </c>
      <c r="E229">
        <v>1</v>
      </c>
    </row>
    <row r="230" spans="1:5" x14ac:dyDescent="0.35">
      <c r="A230">
        <v>620</v>
      </c>
      <c r="B230" t="s">
        <v>6</v>
      </c>
      <c r="C230">
        <v>40</v>
      </c>
      <c r="D230">
        <v>64500</v>
      </c>
      <c r="E230">
        <v>0</v>
      </c>
    </row>
    <row r="231" spans="1:5" x14ac:dyDescent="0.35">
      <c r="A231">
        <v>778</v>
      </c>
      <c r="B231" t="s">
        <v>6</v>
      </c>
      <c r="C231">
        <v>28</v>
      </c>
      <c r="D231">
        <v>55000</v>
      </c>
      <c r="E231">
        <v>0</v>
      </c>
    </row>
    <row r="232" spans="1:5" x14ac:dyDescent="0.35">
      <c r="A232">
        <v>796</v>
      </c>
      <c r="B232" t="s">
        <v>5</v>
      </c>
      <c r="C232">
        <v>36</v>
      </c>
      <c r="D232">
        <v>76500</v>
      </c>
      <c r="E232">
        <v>0</v>
      </c>
    </row>
    <row r="233" spans="1:5" x14ac:dyDescent="0.35">
      <c r="A233">
        <v>532</v>
      </c>
      <c r="B233" t="s">
        <v>6</v>
      </c>
      <c r="C233">
        <v>51</v>
      </c>
      <c r="D233">
        <v>45500</v>
      </c>
      <c r="E233">
        <v>0</v>
      </c>
    </row>
    <row r="234" spans="1:5" x14ac:dyDescent="0.35">
      <c r="A234">
        <v>242</v>
      </c>
      <c r="B234" t="s">
        <v>5</v>
      </c>
      <c r="C234">
        <v>48</v>
      </c>
      <c r="D234">
        <v>33000</v>
      </c>
      <c r="E234">
        <v>1</v>
      </c>
    </row>
    <row r="235" spans="1:5" x14ac:dyDescent="0.35">
      <c r="A235">
        <v>504</v>
      </c>
      <c r="B235" t="s">
        <v>6</v>
      </c>
      <c r="C235">
        <v>24</v>
      </c>
      <c r="D235">
        <v>29500</v>
      </c>
      <c r="E235">
        <v>0</v>
      </c>
    </row>
    <row r="236" spans="1:5" x14ac:dyDescent="0.35">
      <c r="A236">
        <v>569</v>
      </c>
      <c r="B236" t="s">
        <v>5</v>
      </c>
      <c r="C236">
        <v>30</v>
      </c>
      <c r="D236">
        <v>149500</v>
      </c>
      <c r="E236">
        <v>1</v>
      </c>
    </row>
    <row r="237" spans="1:5" x14ac:dyDescent="0.35">
      <c r="A237">
        <v>1000</v>
      </c>
      <c r="B237" t="s">
        <v>6</v>
      </c>
      <c r="C237">
        <v>40</v>
      </c>
      <c r="D237">
        <v>76500</v>
      </c>
      <c r="E237">
        <v>1</v>
      </c>
    </row>
    <row r="238" spans="1:5" x14ac:dyDescent="0.35">
      <c r="A238">
        <v>401</v>
      </c>
      <c r="B238" t="s">
        <v>6</v>
      </c>
      <c r="C238">
        <v>62</v>
      </c>
      <c r="D238">
        <v>90500</v>
      </c>
      <c r="E238">
        <v>1</v>
      </c>
    </row>
    <row r="239" spans="1:5" x14ac:dyDescent="0.35">
      <c r="A239">
        <v>229</v>
      </c>
      <c r="B239" t="s">
        <v>5</v>
      </c>
      <c r="C239">
        <v>57</v>
      </c>
      <c r="D239">
        <v>60000</v>
      </c>
      <c r="E239">
        <v>1</v>
      </c>
    </row>
    <row r="240" spans="1:5" x14ac:dyDescent="0.35">
      <c r="A240">
        <v>91</v>
      </c>
      <c r="B240" t="s">
        <v>5</v>
      </c>
      <c r="C240">
        <v>31</v>
      </c>
      <c r="D240">
        <v>74000</v>
      </c>
      <c r="E240">
        <v>0</v>
      </c>
    </row>
    <row r="241" spans="1:5" x14ac:dyDescent="0.35">
      <c r="A241">
        <v>135</v>
      </c>
      <c r="B241" t="s">
        <v>6</v>
      </c>
      <c r="C241">
        <v>27</v>
      </c>
      <c r="D241">
        <v>31000</v>
      </c>
      <c r="E241">
        <v>0</v>
      </c>
    </row>
    <row r="242" spans="1:5" x14ac:dyDescent="0.35">
      <c r="A242">
        <v>906</v>
      </c>
      <c r="B242" t="s">
        <v>5</v>
      </c>
      <c r="C242">
        <v>42</v>
      </c>
      <c r="D242">
        <v>104000</v>
      </c>
      <c r="E242">
        <v>1</v>
      </c>
    </row>
    <row r="243" spans="1:5" x14ac:dyDescent="0.35">
      <c r="A243">
        <v>605</v>
      </c>
      <c r="B243" t="s">
        <v>5</v>
      </c>
      <c r="C243">
        <v>49</v>
      </c>
      <c r="D243">
        <v>90500</v>
      </c>
      <c r="E243">
        <v>1</v>
      </c>
    </row>
    <row r="244" spans="1:5" x14ac:dyDescent="0.35">
      <c r="A244">
        <v>613</v>
      </c>
      <c r="B244" t="s">
        <v>5</v>
      </c>
      <c r="C244">
        <v>36</v>
      </c>
      <c r="D244">
        <v>92500</v>
      </c>
      <c r="E244">
        <v>1</v>
      </c>
    </row>
    <row r="245" spans="1:5" x14ac:dyDescent="0.35">
      <c r="A245">
        <v>196</v>
      </c>
      <c r="B245" t="s">
        <v>5</v>
      </c>
      <c r="C245">
        <v>45</v>
      </c>
      <c r="D245">
        <v>66500</v>
      </c>
      <c r="E245">
        <v>0</v>
      </c>
    </row>
    <row r="246" spans="1:5" x14ac:dyDescent="0.35">
      <c r="A246">
        <v>167</v>
      </c>
      <c r="B246" t="s">
        <v>6</v>
      </c>
      <c r="C246">
        <v>31</v>
      </c>
      <c r="D246">
        <v>34000</v>
      </c>
      <c r="E246">
        <v>0</v>
      </c>
    </row>
    <row r="247" spans="1:5" x14ac:dyDescent="0.35">
      <c r="A247">
        <v>698</v>
      </c>
      <c r="B247" t="s">
        <v>5</v>
      </c>
      <c r="C247">
        <v>42</v>
      </c>
      <c r="D247">
        <v>98500</v>
      </c>
      <c r="E247">
        <v>1</v>
      </c>
    </row>
    <row r="248" spans="1:5" x14ac:dyDescent="0.35">
      <c r="A248">
        <v>565</v>
      </c>
      <c r="B248" t="s">
        <v>6</v>
      </c>
      <c r="C248">
        <v>32</v>
      </c>
      <c r="D248">
        <v>90500</v>
      </c>
      <c r="E248">
        <v>0</v>
      </c>
    </row>
    <row r="249" spans="1:5" x14ac:dyDescent="0.35">
      <c r="A249">
        <v>669</v>
      </c>
      <c r="B249" t="s">
        <v>5</v>
      </c>
      <c r="C249">
        <v>28</v>
      </c>
      <c r="D249">
        <v>59500</v>
      </c>
      <c r="E249">
        <v>0</v>
      </c>
    </row>
    <row r="250" spans="1:5" x14ac:dyDescent="0.35">
      <c r="A250">
        <v>715</v>
      </c>
      <c r="B250" t="s">
        <v>5</v>
      </c>
      <c r="C250">
        <v>37</v>
      </c>
      <c r="D250">
        <v>61500</v>
      </c>
      <c r="E250">
        <v>0</v>
      </c>
    </row>
    <row r="251" spans="1:5" x14ac:dyDescent="0.35">
      <c r="A251">
        <v>258</v>
      </c>
      <c r="B251" t="s">
        <v>6</v>
      </c>
      <c r="C251">
        <v>58</v>
      </c>
      <c r="D251">
        <v>38000</v>
      </c>
      <c r="E251">
        <v>1</v>
      </c>
    </row>
    <row r="252" spans="1:5" x14ac:dyDescent="0.35">
      <c r="A252">
        <v>604</v>
      </c>
      <c r="B252" t="s">
        <v>6</v>
      </c>
      <c r="C252">
        <v>57</v>
      </c>
      <c r="D252">
        <v>28500</v>
      </c>
      <c r="E252">
        <v>1</v>
      </c>
    </row>
    <row r="253" spans="1:5" x14ac:dyDescent="0.35">
      <c r="A253">
        <v>517</v>
      </c>
      <c r="B253" t="s">
        <v>6</v>
      </c>
      <c r="C253">
        <v>51</v>
      </c>
      <c r="D253">
        <v>37500</v>
      </c>
      <c r="E253">
        <v>1</v>
      </c>
    </row>
    <row r="254" spans="1:5" x14ac:dyDescent="0.35">
      <c r="A254">
        <v>228</v>
      </c>
      <c r="B254" t="s">
        <v>6</v>
      </c>
      <c r="C254">
        <v>27</v>
      </c>
      <c r="D254">
        <v>36500</v>
      </c>
      <c r="E254">
        <v>0</v>
      </c>
    </row>
    <row r="255" spans="1:5" x14ac:dyDescent="0.35">
      <c r="A255">
        <v>987</v>
      </c>
      <c r="B255" t="s">
        <v>5</v>
      </c>
      <c r="C255">
        <v>20</v>
      </c>
      <c r="D255">
        <v>20500</v>
      </c>
      <c r="E255">
        <v>0</v>
      </c>
    </row>
    <row r="256" spans="1:5" x14ac:dyDescent="0.35">
      <c r="A256">
        <v>885</v>
      </c>
      <c r="B256" t="s">
        <v>5</v>
      </c>
      <c r="C256">
        <v>50</v>
      </c>
      <c r="D256">
        <v>36500</v>
      </c>
      <c r="E256">
        <v>1</v>
      </c>
    </row>
    <row r="257" spans="1:5" x14ac:dyDescent="0.35">
      <c r="A257">
        <v>415</v>
      </c>
      <c r="B257" t="s">
        <v>6</v>
      </c>
      <c r="C257">
        <v>21</v>
      </c>
      <c r="D257">
        <v>83500</v>
      </c>
      <c r="E257">
        <v>0</v>
      </c>
    </row>
    <row r="258" spans="1:5" x14ac:dyDescent="0.35">
      <c r="A258">
        <v>357</v>
      </c>
      <c r="B258" t="s">
        <v>6</v>
      </c>
      <c r="C258">
        <v>57</v>
      </c>
      <c r="D258">
        <v>110500</v>
      </c>
      <c r="E258">
        <v>1</v>
      </c>
    </row>
    <row r="259" spans="1:5" x14ac:dyDescent="0.35">
      <c r="A259">
        <v>254</v>
      </c>
      <c r="B259" t="s">
        <v>5</v>
      </c>
      <c r="C259">
        <v>40</v>
      </c>
      <c r="D259">
        <v>77500</v>
      </c>
      <c r="E259">
        <v>0</v>
      </c>
    </row>
    <row r="260" spans="1:5" x14ac:dyDescent="0.35">
      <c r="A260">
        <v>235</v>
      </c>
      <c r="B260" t="s">
        <v>6</v>
      </c>
      <c r="C260">
        <v>21</v>
      </c>
      <c r="D260">
        <v>24500</v>
      </c>
      <c r="E260">
        <v>0</v>
      </c>
    </row>
    <row r="261" spans="1:5" x14ac:dyDescent="0.35">
      <c r="A261">
        <v>282</v>
      </c>
      <c r="B261" t="s">
        <v>5</v>
      </c>
      <c r="C261">
        <v>30</v>
      </c>
      <c r="D261">
        <v>44500</v>
      </c>
      <c r="E261">
        <v>0</v>
      </c>
    </row>
    <row r="262" spans="1:5" x14ac:dyDescent="0.35">
      <c r="A262">
        <v>128</v>
      </c>
      <c r="B262" t="s">
        <v>5</v>
      </c>
      <c r="C262">
        <v>42</v>
      </c>
      <c r="D262">
        <v>73500</v>
      </c>
      <c r="E262">
        <v>0</v>
      </c>
    </row>
    <row r="263" spans="1:5" x14ac:dyDescent="0.35">
      <c r="A263">
        <v>703</v>
      </c>
      <c r="B263" t="s">
        <v>6</v>
      </c>
      <c r="C263">
        <v>40</v>
      </c>
      <c r="D263">
        <v>60000</v>
      </c>
      <c r="E263">
        <v>0</v>
      </c>
    </row>
    <row r="264" spans="1:5" x14ac:dyDescent="0.35">
      <c r="A264">
        <v>131</v>
      </c>
      <c r="B264" t="s">
        <v>5</v>
      </c>
      <c r="C264">
        <v>42</v>
      </c>
      <c r="D264">
        <v>65000</v>
      </c>
      <c r="E264">
        <v>0</v>
      </c>
    </row>
    <row r="265" spans="1:5" x14ac:dyDescent="0.35">
      <c r="A265">
        <v>119</v>
      </c>
      <c r="B265" t="s">
        <v>5</v>
      </c>
      <c r="C265">
        <v>43</v>
      </c>
      <c r="D265">
        <v>73500</v>
      </c>
      <c r="E265">
        <v>1</v>
      </c>
    </row>
    <row r="266" spans="1:5" x14ac:dyDescent="0.35">
      <c r="A266">
        <v>921</v>
      </c>
      <c r="B266" t="s">
        <v>6</v>
      </c>
      <c r="C266">
        <v>42</v>
      </c>
      <c r="D266">
        <v>136500</v>
      </c>
      <c r="E266">
        <v>1</v>
      </c>
    </row>
    <row r="267" spans="1:5" x14ac:dyDescent="0.35">
      <c r="A267">
        <v>881</v>
      </c>
      <c r="B267" t="s">
        <v>6</v>
      </c>
      <c r="C267">
        <v>49</v>
      </c>
      <c r="D267">
        <v>36500</v>
      </c>
      <c r="E267">
        <v>1</v>
      </c>
    </row>
    <row r="268" spans="1:5" x14ac:dyDescent="0.35">
      <c r="A268">
        <v>182</v>
      </c>
      <c r="B268" t="s">
        <v>5</v>
      </c>
      <c r="C268">
        <v>21</v>
      </c>
      <c r="D268">
        <v>72000</v>
      </c>
      <c r="E268">
        <v>0</v>
      </c>
    </row>
    <row r="269" spans="1:5" x14ac:dyDescent="0.35">
      <c r="A269">
        <v>112</v>
      </c>
      <c r="B269" t="s">
        <v>6</v>
      </c>
      <c r="C269">
        <v>58</v>
      </c>
      <c r="D269">
        <v>127500</v>
      </c>
      <c r="E269">
        <v>1</v>
      </c>
    </row>
    <row r="270" spans="1:5" x14ac:dyDescent="0.35">
      <c r="A270">
        <v>342</v>
      </c>
      <c r="B270" t="s">
        <v>6</v>
      </c>
      <c r="C270">
        <v>29</v>
      </c>
      <c r="D270">
        <v>88500</v>
      </c>
      <c r="E270">
        <v>0</v>
      </c>
    </row>
    <row r="271" spans="1:5" x14ac:dyDescent="0.35">
      <c r="A271">
        <v>397</v>
      </c>
      <c r="B271" t="s">
        <v>5</v>
      </c>
      <c r="C271">
        <v>27</v>
      </c>
      <c r="D271">
        <v>81500</v>
      </c>
      <c r="E271">
        <v>0</v>
      </c>
    </row>
    <row r="272" spans="1:5" x14ac:dyDescent="0.35">
      <c r="A272">
        <v>35</v>
      </c>
      <c r="B272" t="s">
        <v>6</v>
      </c>
      <c r="C272">
        <v>42</v>
      </c>
      <c r="D272">
        <v>53000</v>
      </c>
      <c r="E272">
        <v>0</v>
      </c>
    </row>
    <row r="273" spans="1:5" x14ac:dyDescent="0.35">
      <c r="A273">
        <v>145</v>
      </c>
      <c r="B273" t="s">
        <v>6</v>
      </c>
      <c r="C273">
        <v>38</v>
      </c>
      <c r="D273">
        <v>80000</v>
      </c>
      <c r="E273">
        <v>0</v>
      </c>
    </row>
    <row r="274" spans="1:5" x14ac:dyDescent="0.35">
      <c r="A274">
        <v>941</v>
      </c>
      <c r="B274" t="s">
        <v>6</v>
      </c>
      <c r="C274">
        <v>34</v>
      </c>
      <c r="D274">
        <v>150500</v>
      </c>
      <c r="E274">
        <v>1</v>
      </c>
    </row>
    <row r="275" spans="1:5" x14ac:dyDescent="0.35">
      <c r="A275">
        <v>736</v>
      </c>
      <c r="B275" t="s">
        <v>6</v>
      </c>
      <c r="C275">
        <v>42</v>
      </c>
      <c r="D275">
        <v>79000</v>
      </c>
      <c r="E275">
        <v>0</v>
      </c>
    </row>
    <row r="276" spans="1:5" x14ac:dyDescent="0.35">
      <c r="A276">
        <v>68</v>
      </c>
      <c r="B276" t="s">
        <v>6</v>
      </c>
      <c r="C276">
        <v>35</v>
      </c>
      <c r="D276">
        <v>44500</v>
      </c>
      <c r="E276">
        <v>0</v>
      </c>
    </row>
    <row r="277" spans="1:5" x14ac:dyDescent="0.35">
      <c r="A277">
        <v>641</v>
      </c>
      <c r="B277" t="s">
        <v>5</v>
      </c>
      <c r="C277">
        <v>35</v>
      </c>
      <c r="D277">
        <v>116500</v>
      </c>
      <c r="E277">
        <v>0</v>
      </c>
    </row>
    <row r="278" spans="1:5" x14ac:dyDescent="0.35">
      <c r="A278">
        <v>668</v>
      </c>
      <c r="B278" t="s">
        <v>6</v>
      </c>
      <c r="C278">
        <v>26</v>
      </c>
      <c r="D278">
        <v>43000</v>
      </c>
      <c r="E278">
        <v>0</v>
      </c>
    </row>
    <row r="279" spans="1:5" x14ac:dyDescent="0.35">
      <c r="A279">
        <v>673</v>
      </c>
      <c r="B279" t="s">
        <v>5</v>
      </c>
      <c r="C279">
        <v>38</v>
      </c>
      <c r="D279">
        <v>81500</v>
      </c>
      <c r="E279">
        <v>0</v>
      </c>
    </row>
    <row r="280" spans="1:5" x14ac:dyDescent="0.35">
      <c r="A280">
        <v>768</v>
      </c>
      <c r="B280" t="s">
        <v>6</v>
      </c>
      <c r="C280">
        <v>42</v>
      </c>
      <c r="D280">
        <v>81500</v>
      </c>
      <c r="E280">
        <v>0</v>
      </c>
    </row>
    <row r="281" spans="1:5" x14ac:dyDescent="0.35">
      <c r="A281">
        <v>117</v>
      </c>
      <c r="B281" t="s">
        <v>6</v>
      </c>
      <c r="C281">
        <v>39</v>
      </c>
      <c r="D281">
        <v>75000</v>
      </c>
      <c r="E281">
        <v>1</v>
      </c>
    </row>
    <row r="282" spans="1:5" x14ac:dyDescent="0.35">
      <c r="A282">
        <v>633</v>
      </c>
      <c r="B282" t="s">
        <v>5</v>
      </c>
      <c r="C282">
        <v>47</v>
      </c>
      <c r="D282">
        <v>43000</v>
      </c>
      <c r="E282">
        <v>0</v>
      </c>
    </row>
    <row r="283" spans="1:5" x14ac:dyDescent="0.35">
      <c r="A283">
        <v>418</v>
      </c>
      <c r="B283" t="s">
        <v>6</v>
      </c>
      <c r="C283">
        <v>28</v>
      </c>
      <c r="D283">
        <v>44000</v>
      </c>
      <c r="E283">
        <v>0</v>
      </c>
    </row>
    <row r="284" spans="1:5" x14ac:dyDescent="0.35">
      <c r="A284">
        <v>993</v>
      </c>
      <c r="B284" t="s">
        <v>6</v>
      </c>
      <c r="C284">
        <v>44</v>
      </c>
      <c r="D284">
        <v>139000</v>
      </c>
      <c r="E284">
        <v>1</v>
      </c>
    </row>
    <row r="285" spans="1:5" x14ac:dyDescent="0.35">
      <c r="A285">
        <v>902</v>
      </c>
      <c r="B285" t="s">
        <v>5</v>
      </c>
      <c r="C285">
        <v>58</v>
      </c>
      <c r="D285">
        <v>75500</v>
      </c>
      <c r="E285">
        <v>1</v>
      </c>
    </row>
    <row r="286" spans="1:5" x14ac:dyDescent="0.35">
      <c r="A286">
        <v>331</v>
      </c>
      <c r="B286" t="s">
        <v>6</v>
      </c>
      <c r="C286">
        <v>32</v>
      </c>
      <c r="D286">
        <v>119500</v>
      </c>
      <c r="E286">
        <v>1</v>
      </c>
    </row>
    <row r="287" spans="1:5" x14ac:dyDescent="0.35">
      <c r="A287">
        <v>918</v>
      </c>
      <c r="B287" t="s">
        <v>6</v>
      </c>
      <c r="C287">
        <v>34</v>
      </c>
      <c r="D287">
        <v>29500</v>
      </c>
      <c r="E287">
        <v>0</v>
      </c>
    </row>
    <row r="288" spans="1:5" x14ac:dyDescent="0.35">
      <c r="A288">
        <v>622</v>
      </c>
      <c r="B288" t="s">
        <v>6</v>
      </c>
      <c r="C288">
        <v>45</v>
      </c>
      <c r="D288">
        <v>131000</v>
      </c>
      <c r="E288">
        <v>1</v>
      </c>
    </row>
    <row r="289" spans="1:5" x14ac:dyDescent="0.35">
      <c r="A289">
        <v>86</v>
      </c>
      <c r="B289" t="s">
        <v>5</v>
      </c>
      <c r="C289">
        <v>31</v>
      </c>
      <c r="D289">
        <v>88500</v>
      </c>
      <c r="E289">
        <v>0</v>
      </c>
    </row>
    <row r="290" spans="1:5" x14ac:dyDescent="0.35">
      <c r="A290">
        <v>392</v>
      </c>
      <c r="B290" t="s">
        <v>5</v>
      </c>
      <c r="C290">
        <v>49</v>
      </c>
      <c r="D290">
        <v>89000</v>
      </c>
      <c r="E290">
        <v>1</v>
      </c>
    </row>
    <row r="291" spans="1:5" x14ac:dyDescent="0.35">
      <c r="A291">
        <v>162</v>
      </c>
      <c r="B291" t="s">
        <v>5</v>
      </c>
      <c r="C291">
        <v>45</v>
      </c>
      <c r="D291">
        <v>56500</v>
      </c>
      <c r="E291">
        <v>0</v>
      </c>
    </row>
    <row r="292" spans="1:5" x14ac:dyDescent="0.35">
      <c r="A292">
        <v>978</v>
      </c>
      <c r="B292" t="s">
        <v>5</v>
      </c>
      <c r="C292">
        <v>26</v>
      </c>
      <c r="D292">
        <v>81500</v>
      </c>
      <c r="E292">
        <v>0</v>
      </c>
    </row>
    <row r="293" spans="1:5" x14ac:dyDescent="0.35">
      <c r="A293">
        <v>624</v>
      </c>
      <c r="B293" t="s">
        <v>5</v>
      </c>
      <c r="C293">
        <v>57</v>
      </c>
      <c r="D293">
        <v>61500</v>
      </c>
      <c r="E293">
        <v>1</v>
      </c>
    </row>
    <row r="294" spans="1:5" x14ac:dyDescent="0.35">
      <c r="A294">
        <v>640</v>
      </c>
      <c r="B294" t="s">
        <v>5</v>
      </c>
      <c r="C294">
        <v>56</v>
      </c>
      <c r="D294">
        <v>133000</v>
      </c>
      <c r="E294">
        <v>1</v>
      </c>
    </row>
    <row r="295" spans="1:5" x14ac:dyDescent="0.35">
      <c r="A295">
        <v>26</v>
      </c>
      <c r="B295" t="s">
        <v>6</v>
      </c>
      <c r="C295">
        <v>47</v>
      </c>
      <c r="D295">
        <v>47000</v>
      </c>
      <c r="E295">
        <v>0</v>
      </c>
    </row>
    <row r="296" spans="1:5" x14ac:dyDescent="0.35">
      <c r="A296">
        <v>741</v>
      </c>
      <c r="B296" t="s">
        <v>6</v>
      </c>
      <c r="C296">
        <v>43</v>
      </c>
      <c r="D296">
        <v>54500</v>
      </c>
      <c r="E296">
        <v>0</v>
      </c>
    </row>
    <row r="297" spans="1:5" x14ac:dyDescent="0.35">
      <c r="A297">
        <v>704</v>
      </c>
      <c r="B297" t="s">
        <v>5</v>
      </c>
      <c r="C297">
        <v>34</v>
      </c>
      <c r="D297">
        <v>44500</v>
      </c>
      <c r="E297">
        <v>0</v>
      </c>
    </row>
    <row r="298" spans="1:5" x14ac:dyDescent="0.35">
      <c r="A298">
        <v>199</v>
      </c>
      <c r="B298" t="s">
        <v>6</v>
      </c>
      <c r="C298">
        <v>20</v>
      </c>
      <c r="D298">
        <v>27500</v>
      </c>
      <c r="E298">
        <v>0</v>
      </c>
    </row>
    <row r="299" spans="1:5" x14ac:dyDescent="0.35">
      <c r="A299">
        <v>130</v>
      </c>
      <c r="B299" t="s">
        <v>6</v>
      </c>
      <c r="C299">
        <v>38</v>
      </c>
      <c r="D299">
        <v>149500</v>
      </c>
      <c r="E299">
        <v>1</v>
      </c>
    </row>
    <row r="300" spans="1:5" x14ac:dyDescent="0.35">
      <c r="A300">
        <v>179</v>
      </c>
      <c r="B300" t="s">
        <v>5</v>
      </c>
      <c r="C300">
        <v>50</v>
      </c>
      <c r="D300">
        <v>29500</v>
      </c>
      <c r="E300">
        <v>1</v>
      </c>
    </row>
    <row r="301" spans="1:5" x14ac:dyDescent="0.35">
      <c r="A301">
        <v>427</v>
      </c>
      <c r="B301" t="s">
        <v>6</v>
      </c>
      <c r="C301">
        <v>49</v>
      </c>
      <c r="D301">
        <v>141000</v>
      </c>
      <c r="E301">
        <v>1</v>
      </c>
    </row>
    <row r="302" spans="1:5" x14ac:dyDescent="0.35">
      <c r="A302">
        <v>275</v>
      </c>
      <c r="B302" t="s">
        <v>5</v>
      </c>
      <c r="C302">
        <v>49</v>
      </c>
      <c r="D302">
        <v>81500</v>
      </c>
      <c r="E302">
        <v>1</v>
      </c>
    </row>
    <row r="303" spans="1:5" x14ac:dyDescent="0.35">
      <c r="A303">
        <v>330</v>
      </c>
      <c r="B303" t="s">
        <v>6</v>
      </c>
      <c r="C303">
        <v>35</v>
      </c>
      <c r="D303">
        <v>77000</v>
      </c>
      <c r="E303">
        <v>0</v>
      </c>
    </row>
    <row r="304" spans="1:5" x14ac:dyDescent="0.35">
      <c r="A304">
        <v>813</v>
      </c>
      <c r="B304" t="s">
        <v>6</v>
      </c>
      <c r="C304">
        <v>28</v>
      </c>
      <c r="D304">
        <v>32500</v>
      </c>
      <c r="E304">
        <v>0</v>
      </c>
    </row>
    <row r="305" spans="1:5" x14ac:dyDescent="0.35">
      <c r="A305">
        <v>390</v>
      </c>
      <c r="B305" t="s">
        <v>6</v>
      </c>
      <c r="C305">
        <v>27</v>
      </c>
      <c r="D305">
        <v>73500</v>
      </c>
      <c r="E305">
        <v>0</v>
      </c>
    </row>
    <row r="306" spans="1:5" x14ac:dyDescent="0.35">
      <c r="A306">
        <v>774</v>
      </c>
      <c r="B306" t="s">
        <v>6</v>
      </c>
      <c r="C306">
        <v>38</v>
      </c>
      <c r="D306">
        <v>113000</v>
      </c>
      <c r="E306">
        <v>1</v>
      </c>
    </row>
    <row r="307" spans="1:5" x14ac:dyDescent="0.35">
      <c r="A307">
        <v>469</v>
      </c>
      <c r="B307" t="s">
        <v>5</v>
      </c>
      <c r="C307">
        <v>49</v>
      </c>
      <c r="D307">
        <v>28000</v>
      </c>
      <c r="E307">
        <v>1</v>
      </c>
    </row>
    <row r="308" spans="1:5" x14ac:dyDescent="0.35">
      <c r="A308">
        <v>652</v>
      </c>
      <c r="B308" t="s">
        <v>5</v>
      </c>
      <c r="C308">
        <v>55</v>
      </c>
      <c r="D308">
        <v>71500</v>
      </c>
      <c r="E308">
        <v>1</v>
      </c>
    </row>
    <row r="309" spans="1:5" x14ac:dyDescent="0.35">
      <c r="A309">
        <v>729</v>
      </c>
      <c r="B309" t="s">
        <v>5</v>
      </c>
      <c r="C309">
        <v>40</v>
      </c>
      <c r="D309">
        <v>79500</v>
      </c>
      <c r="E309">
        <v>0</v>
      </c>
    </row>
    <row r="310" spans="1:5" x14ac:dyDescent="0.35">
      <c r="A310">
        <v>648</v>
      </c>
      <c r="B310" t="s">
        <v>6</v>
      </c>
      <c r="C310">
        <v>20</v>
      </c>
      <c r="D310">
        <v>82000</v>
      </c>
      <c r="E310">
        <v>0</v>
      </c>
    </row>
    <row r="311" spans="1:5" x14ac:dyDescent="0.35">
      <c r="A311">
        <v>92</v>
      </c>
      <c r="B311" t="s">
        <v>6</v>
      </c>
      <c r="C311">
        <v>25</v>
      </c>
      <c r="D311">
        <v>33500</v>
      </c>
      <c r="E311">
        <v>0</v>
      </c>
    </row>
    <row r="312" spans="1:5" x14ac:dyDescent="0.35">
      <c r="A312">
        <v>904</v>
      </c>
      <c r="B312" t="s">
        <v>5</v>
      </c>
      <c r="C312">
        <v>27</v>
      </c>
      <c r="D312">
        <v>82500</v>
      </c>
      <c r="E312">
        <v>0</v>
      </c>
    </row>
    <row r="313" spans="1:5" x14ac:dyDescent="0.35">
      <c r="A313">
        <v>614</v>
      </c>
      <c r="B313" t="s">
        <v>6</v>
      </c>
      <c r="C313">
        <v>51</v>
      </c>
      <c r="D313">
        <v>98500</v>
      </c>
      <c r="E313">
        <v>1</v>
      </c>
    </row>
    <row r="314" spans="1:5" x14ac:dyDescent="0.35">
      <c r="A314">
        <v>756</v>
      </c>
      <c r="B314" t="s">
        <v>6</v>
      </c>
      <c r="C314">
        <v>27</v>
      </c>
      <c r="D314">
        <v>137000</v>
      </c>
      <c r="E314">
        <v>1</v>
      </c>
    </row>
    <row r="315" spans="1:5" x14ac:dyDescent="0.35">
      <c r="A315">
        <v>316</v>
      </c>
      <c r="B315" t="s">
        <v>6</v>
      </c>
      <c r="C315">
        <v>39</v>
      </c>
      <c r="D315">
        <v>113500</v>
      </c>
      <c r="E315">
        <v>0</v>
      </c>
    </row>
    <row r="316" spans="1:5" x14ac:dyDescent="0.35">
      <c r="A316">
        <v>325</v>
      </c>
      <c r="B316" t="s">
        <v>6</v>
      </c>
      <c r="C316">
        <v>37</v>
      </c>
      <c r="D316">
        <v>78000</v>
      </c>
      <c r="E316">
        <v>1</v>
      </c>
    </row>
    <row r="317" spans="1:5" x14ac:dyDescent="0.35">
      <c r="A317">
        <v>953</v>
      </c>
      <c r="B317" t="s">
        <v>5</v>
      </c>
      <c r="C317">
        <v>60</v>
      </c>
      <c r="D317">
        <v>34000</v>
      </c>
      <c r="E317">
        <v>1</v>
      </c>
    </row>
    <row r="318" spans="1:5" x14ac:dyDescent="0.35">
      <c r="A318">
        <v>675</v>
      </c>
      <c r="B318" t="s">
        <v>5</v>
      </c>
      <c r="C318">
        <v>31</v>
      </c>
      <c r="D318">
        <v>18500</v>
      </c>
      <c r="E318">
        <v>0</v>
      </c>
    </row>
    <row r="319" spans="1:5" x14ac:dyDescent="0.35">
      <c r="A319">
        <v>373</v>
      </c>
      <c r="B319" t="s">
        <v>6</v>
      </c>
      <c r="C319">
        <v>47</v>
      </c>
      <c r="D319">
        <v>51000</v>
      </c>
      <c r="E319">
        <v>1</v>
      </c>
    </row>
    <row r="320" spans="1:5" x14ac:dyDescent="0.35">
      <c r="A320">
        <v>879</v>
      </c>
      <c r="B320" t="s">
        <v>5</v>
      </c>
      <c r="C320">
        <v>36</v>
      </c>
      <c r="D320">
        <v>73500</v>
      </c>
      <c r="E320">
        <v>0</v>
      </c>
    </row>
    <row r="321" spans="1:5" x14ac:dyDescent="0.35">
      <c r="A321">
        <v>806</v>
      </c>
      <c r="B321" t="s">
        <v>6</v>
      </c>
      <c r="C321">
        <v>20</v>
      </c>
      <c r="D321">
        <v>36000</v>
      </c>
      <c r="E321">
        <v>0</v>
      </c>
    </row>
    <row r="322" spans="1:5" x14ac:dyDescent="0.35">
      <c r="A322">
        <v>770</v>
      </c>
      <c r="B322" t="s">
        <v>5</v>
      </c>
      <c r="C322">
        <v>40</v>
      </c>
      <c r="D322">
        <v>43500</v>
      </c>
      <c r="E322">
        <v>0</v>
      </c>
    </row>
    <row r="323" spans="1:5" x14ac:dyDescent="0.35">
      <c r="A323">
        <v>387</v>
      </c>
      <c r="B323" t="s">
        <v>6</v>
      </c>
      <c r="C323">
        <v>36</v>
      </c>
      <c r="D323">
        <v>98500</v>
      </c>
      <c r="E323">
        <v>1</v>
      </c>
    </row>
    <row r="324" spans="1:5" x14ac:dyDescent="0.35">
      <c r="A324">
        <v>394</v>
      </c>
      <c r="B324" t="s">
        <v>6</v>
      </c>
      <c r="C324">
        <v>60</v>
      </c>
      <c r="D324">
        <v>43500</v>
      </c>
      <c r="E324">
        <v>0</v>
      </c>
    </row>
    <row r="325" spans="1:5" x14ac:dyDescent="0.35">
      <c r="A325">
        <v>911</v>
      </c>
      <c r="B325" t="s">
        <v>6</v>
      </c>
      <c r="C325">
        <v>45</v>
      </c>
      <c r="D325">
        <v>140500</v>
      </c>
      <c r="E325">
        <v>1</v>
      </c>
    </row>
    <row r="326" spans="1:5" x14ac:dyDescent="0.35">
      <c r="A326">
        <v>922</v>
      </c>
      <c r="B326" t="s">
        <v>5</v>
      </c>
      <c r="C326">
        <v>46</v>
      </c>
      <c r="D326">
        <v>59000</v>
      </c>
      <c r="E326">
        <v>0</v>
      </c>
    </row>
    <row r="327" spans="1:5" x14ac:dyDescent="0.35">
      <c r="A327">
        <v>419</v>
      </c>
      <c r="B327" t="s">
        <v>5</v>
      </c>
      <c r="C327">
        <v>38</v>
      </c>
      <c r="D327">
        <v>24500</v>
      </c>
      <c r="E327">
        <v>0</v>
      </c>
    </row>
    <row r="328" spans="1:5" x14ac:dyDescent="0.35">
      <c r="A328">
        <v>426</v>
      </c>
      <c r="B328" t="s">
        <v>6</v>
      </c>
      <c r="C328">
        <v>41</v>
      </c>
      <c r="D328">
        <v>72000</v>
      </c>
      <c r="E328">
        <v>0</v>
      </c>
    </row>
    <row r="329" spans="1:5" x14ac:dyDescent="0.35">
      <c r="A329">
        <v>10</v>
      </c>
      <c r="B329" t="s">
        <v>5</v>
      </c>
      <c r="C329">
        <v>24</v>
      </c>
      <c r="D329">
        <v>64500</v>
      </c>
      <c r="E329">
        <v>0</v>
      </c>
    </row>
    <row r="330" spans="1:5" x14ac:dyDescent="0.35">
      <c r="A330">
        <v>547</v>
      </c>
      <c r="B330" t="s">
        <v>5</v>
      </c>
      <c r="C330">
        <v>42</v>
      </c>
      <c r="D330">
        <v>79500</v>
      </c>
      <c r="E330">
        <v>0</v>
      </c>
    </row>
    <row r="331" spans="1:5" x14ac:dyDescent="0.35">
      <c r="A331">
        <v>174</v>
      </c>
      <c r="B331" t="s">
        <v>5</v>
      </c>
      <c r="C331">
        <v>19</v>
      </c>
      <c r="D331">
        <v>25000</v>
      </c>
      <c r="E331">
        <v>0</v>
      </c>
    </row>
    <row r="332" spans="1:5" x14ac:dyDescent="0.35">
      <c r="A332">
        <v>467</v>
      </c>
      <c r="B332" t="s">
        <v>5</v>
      </c>
      <c r="C332">
        <v>28</v>
      </c>
      <c r="D332">
        <v>91500</v>
      </c>
      <c r="E332">
        <v>0</v>
      </c>
    </row>
    <row r="333" spans="1:5" x14ac:dyDescent="0.35">
      <c r="A333">
        <v>502</v>
      </c>
      <c r="B333" t="s">
        <v>5</v>
      </c>
      <c r="C333">
        <v>57</v>
      </c>
      <c r="D333">
        <v>134500</v>
      </c>
      <c r="E333">
        <v>1</v>
      </c>
    </row>
    <row r="334" spans="1:5" x14ac:dyDescent="0.35">
      <c r="A334">
        <v>553</v>
      </c>
      <c r="B334" t="s">
        <v>5</v>
      </c>
      <c r="C334">
        <v>33</v>
      </c>
      <c r="D334">
        <v>19500</v>
      </c>
      <c r="E334">
        <v>0</v>
      </c>
    </row>
    <row r="335" spans="1:5" x14ac:dyDescent="0.35">
      <c r="A335">
        <v>293</v>
      </c>
      <c r="B335" t="s">
        <v>5</v>
      </c>
      <c r="C335">
        <v>28</v>
      </c>
      <c r="D335">
        <v>89000</v>
      </c>
      <c r="E335">
        <v>0</v>
      </c>
    </row>
    <row r="336" spans="1:5" x14ac:dyDescent="0.35">
      <c r="A336">
        <v>719</v>
      </c>
      <c r="B336" t="s">
        <v>6</v>
      </c>
      <c r="C336">
        <v>59</v>
      </c>
      <c r="D336">
        <v>96500</v>
      </c>
      <c r="E336">
        <v>1</v>
      </c>
    </row>
    <row r="337" spans="1:5" x14ac:dyDescent="0.35">
      <c r="A337">
        <v>759</v>
      </c>
      <c r="B337" t="s">
        <v>5</v>
      </c>
      <c r="C337">
        <v>43</v>
      </c>
      <c r="D337">
        <v>66500</v>
      </c>
      <c r="E337">
        <v>0</v>
      </c>
    </row>
    <row r="338" spans="1:5" x14ac:dyDescent="0.35">
      <c r="A338">
        <v>740</v>
      </c>
      <c r="B338" t="s">
        <v>5</v>
      </c>
      <c r="C338">
        <v>42</v>
      </c>
      <c r="D338">
        <v>136500</v>
      </c>
      <c r="E338">
        <v>1</v>
      </c>
    </row>
    <row r="339" spans="1:5" x14ac:dyDescent="0.35">
      <c r="A339">
        <v>87</v>
      </c>
      <c r="B339" t="s">
        <v>5</v>
      </c>
      <c r="C339">
        <v>19</v>
      </c>
      <c r="D339">
        <v>85000</v>
      </c>
      <c r="E339">
        <v>0</v>
      </c>
    </row>
    <row r="340" spans="1:5" x14ac:dyDescent="0.35">
      <c r="A340">
        <v>753</v>
      </c>
      <c r="B340" t="s">
        <v>6</v>
      </c>
      <c r="C340">
        <v>61</v>
      </c>
      <c r="D340">
        <v>49500</v>
      </c>
      <c r="E340">
        <v>1</v>
      </c>
    </row>
    <row r="341" spans="1:5" x14ac:dyDescent="0.35">
      <c r="A341">
        <v>389</v>
      </c>
      <c r="B341" t="s">
        <v>5</v>
      </c>
      <c r="C341">
        <v>50</v>
      </c>
      <c r="D341">
        <v>75500</v>
      </c>
      <c r="E341">
        <v>0</v>
      </c>
    </row>
    <row r="342" spans="1:5" x14ac:dyDescent="0.35">
      <c r="A342">
        <v>792</v>
      </c>
      <c r="B342" t="s">
        <v>6</v>
      </c>
      <c r="C342">
        <v>34</v>
      </c>
      <c r="D342">
        <v>43000</v>
      </c>
      <c r="E342">
        <v>0</v>
      </c>
    </row>
    <row r="343" spans="1:5" x14ac:dyDescent="0.35">
      <c r="A343">
        <v>783</v>
      </c>
      <c r="B343" t="s">
        <v>5</v>
      </c>
      <c r="C343">
        <v>44</v>
      </c>
      <c r="D343">
        <v>74500</v>
      </c>
      <c r="E343">
        <v>0</v>
      </c>
    </row>
    <row r="344" spans="1:5" x14ac:dyDescent="0.35">
      <c r="A344">
        <v>487</v>
      </c>
      <c r="B344" t="s">
        <v>6</v>
      </c>
      <c r="C344">
        <v>48</v>
      </c>
      <c r="D344">
        <v>51500</v>
      </c>
      <c r="E344">
        <v>1</v>
      </c>
    </row>
    <row r="345" spans="1:5" x14ac:dyDescent="0.35">
      <c r="A345">
        <v>84</v>
      </c>
      <c r="B345" t="s">
        <v>5</v>
      </c>
      <c r="C345">
        <v>37</v>
      </c>
      <c r="D345">
        <v>74000</v>
      </c>
      <c r="E345">
        <v>0</v>
      </c>
    </row>
    <row r="346" spans="1:5" x14ac:dyDescent="0.35">
      <c r="A346">
        <v>59</v>
      </c>
      <c r="B346" t="s">
        <v>6</v>
      </c>
      <c r="C346">
        <v>37</v>
      </c>
      <c r="D346">
        <v>51500</v>
      </c>
      <c r="E346">
        <v>0</v>
      </c>
    </row>
    <row r="347" spans="1:5" x14ac:dyDescent="0.35">
      <c r="A347">
        <v>153</v>
      </c>
      <c r="B347" t="s">
        <v>5</v>
      </c>
      <c r="C347">
        <v>39</v>
      </c>
      <c r="D347">
        <v>106000</v>
      </c>
      <c r="E347">
        <v>1</v>
      </c>
    </row>
    <row r="348" spans="1:5" x14ac:dyDescent="0.35">
      <c r="A348">
        <v>920</v>
      </c>
      <c r="B348" t="s">
        <v>6</v>
      </c>
      <c r="C348">
        <v>42</v>
      </c>
      <c r="D348">
        <v>31500</v>
      </c>
      <c r="E348">
        <v>0</v>
      </c>
    </row>
    <row r="349" spans="1:5" x14ac:dyDescent="0.35">
      <c r="A349">
        <v>535</v>
      </c>
      <c r="B349" t="s">
        <v>5</v>
      </c>
      <c r="C349">
        <v>63</v>
      </c>
      <c r="D349">
        <v>104500</v>
      </c>
      <c r="E349">
        <v>1</v>
      </c>
    </row>
    <row r="350" spans="1:5" x14ac:dyDescent="0.35">
      <c r="A350">
        <v>883</v>
      </c>
      <c r="B350" t="s">
        <v>6</v>
      </c>
      <c r="C350">
        <v>46</v>
      </c>
      <c r="D350">
        <v>41000</v>
      </c>
      <c r="E350">
        <v>1</v>
      </c>
    </row>
    <row r="351" spans="1:5" x14ac:dyDescent="0.35">
      <c r="A351">
        <v>750</v>
      </c>
      <c r="B351" t="s">
        <v>5</v>
      </c>
      <c r="C351">
        <v>38</v>
      </c>
      <c r="D351">
        <v>71500</v>
      </c>
      <c r="E351">
        <v>1</v>
      </c>
    </row>
    <row r="352" spans="1:5" x14ac:dyDescent="0.35">
      <c r="A352">
        <v>320</v>
      </c>
      <c r="B352" t="s">
        <v>6</v>
      </c>
      <c r="C352">
        <v>52</v>
      </c>
      <c r="D352">
        <v>143500</v>
      </c>
      <c r="E352">
        <v>1</v>
      </c>
    </row>
    <row r="353" spans="1:5" x14ac:dyDescent="0.35">
      <c r="A353">
        <v>458</v>
      </c>
      <c r="B353" t="s">
        <v>6</v>
      </c>
      <c r="C353">
        <v>51</v>
      </c>
      <c r="D353">
        <v>89500</v>
      </c>
      <c r="E353">
        <v>1</v>
      </c>
    </row>
    <row r="354" spans="1:5" x14ac:dyDescent="0.35">
      <c r="A354">
        <v>396</v>
      </c>
      <c r="B354" t="s">
        <v>6</v>
      </c>
      <c r="C354">
        <v>26</v>
      </c>
      <c r="D354">
        <v>15000</v>
      </c>
      <c r="E354">
        <v>0</v>
      </c>
    </row>
    <row r="355" spans="1:5" x14ac:dyDescent="0.35">
      <c r="A355">
        <v>416</v>
      </c>
      <c r="B355" t="s">
        <v>6</v>
      </c>
      <c r="C355">
        <v>32</v>
      </c>
      <c r="D355">
        <v>69500</v>
      </c>
      <c r="E355">
        <v>0</v>
      </c>
    </row>
    <row r="356" spans="1:5" x14ac:dyDescent="0.35">
      <c r="A356">
        <v>575</v>
      </c>
      <c r="B356" t="s">
        <v>5</v>
      </c>
      <c r="C356">
        <v>38</v>
      </c>
      <c r="D356">
        <v>63500</v>
      </c>
      <c r="E356">
        <v>0</v>
      </c>
    </row>
    <row r="357" spans="1:5" x14ac:dyDescent="0.35">
      <c r="A357">
        <v>659</v>
      </c>
      <c r="B357" t="s">
        <v>6</v>
      </c>
      <c r="C357">
        <v>48</v>
      </c>
      <c r="D357">
        <v>114500</v>
      </c>
      <c r="E357">
        <v>1</v>
      </c>
    </row>
    <row r="358" spans="1:5" x14ac:dyDescent="0.35">
      <c r="A358">
        <v>208</v>
      </c>
      <c r="B358" t="s">
        <v>6</v>
      </c>
      <c r="C358">
        <v>41</v>
      </c>
      <c r="D358">
        <v>52500</v>
      </c>
      <c r="E358">
        <v>0</v>
      </c>
    </row>
    <row r="359" spans="1:5" x14ac:dyDescent="0.35">
      <c r="A359">
        <v>534</v>
      </c>
      <c r="B359" t="s">
        <v>5</v>
      </c>
      <c r="C359">
        <v>52</v>
      </c>
      <c r="D359">
        <v>88500</v>
      </c>
      <c r="E359">
        <v>1</v>
      </c>
    </row>
    <row r="360" spans="1:5" x14ac:dyDescent="0.35">
      <c r="A360">
        <v>97</v>
      </c>
      <c r="B360" t="s">
        <v>6</v>
      </c>
      <c r="C360">
        <v>61</v>
      </c>
      <c r="D360">
        <v>47500</v>
      </c>
      <c r="E360">
        <v>1</v>
      </c>
    </row>
    <row r="361" spans="1:5" x14ac:dyDescent="0.35">
      <c r="A361">
        <v>628</v>
      </c>
      <c r="B361" t="s">
        <v>6</v>
      </c>
      <c r="C361">
        <v>62</v>
      </c>
      <c r="D361">
        <v>44500</v>
      </c>
      <c r="E361">
        <v>0</v>
      </c>
    </row>
    <row r="362" spans="1:5" x14ac:dyDescent="0.35">
      <c r="A362">
        <v>682</v>
      </c>
      <c r="B362" t="s">
        <v>6</v>
      </c>
      <c r="C362">
        <v>48</v>
      </c>
      <c r="D362">
        <v>30000</v>
      </c>
      <c r="E362">
        <v>1</v>
      </c>
    </row>
    <row r="363" spans="1:5" x14ac:dyDescent="0.35">
      <c r="A363">
        <v>970</v>
      </c>
      <c r="B363" t="s">
        <v>6</v>
      </c>
      <c r="C363">
        <v>34</v>
      </c>
      <c r="D363">
        <v>70500</v>
      </c>
      <c r="E363">
        <v>0</v>
      </c>
    </row>
    <row r="364" spans="1:5" x14ac:dyDescent="0.35">
      <c r="A364">
        <v>496</v>
      </c>
      <c r="B364" t="s">
        <v>5</v>
      </c>
      <c r="C364">
        <v>29</v>
      </c>
      <c r="D364">
        <v>43000</v>
      </c>
      <c r="E364">
        <v>0</v>
      </c>
    </row>
    <row r="365" spans="1:5" x14ac:dyDescent="0.35">
      <c r="A365">
        <v>762</v>
      </c>
      <c r="B365" t="s">
        <v>5</v>
      </c>
      <c r="C365">
        <v>38</v>
      </c>
      <c r="D365">
        <v>80500</v>
      </c>
      <c r="E365">
        <v>1</v>
      </c>
    </row>
    <row r="366" spans="1:5" x14ac:dyDescent="0.35">
      <c r="A366">
        <v>495</v>
      </c>
      <c r="B366" t="s">
        <v>6</v>
      </c>
      <c r="C366">
        <v>50</v>
      </c>
      <c r="D366">
        <v>52500</v>
      </c>
      <c r="E366">
        <v>1</v>
      </c>
    </row>
    <row r="367" spans="1:5" x14ac:dyDescent="0.35">
      <c r="A367">
        <v>574</v>
      </c>
      <c r="B367" t="s">
        <v>6</v>
      </c>
      <c r="C367">
        <v>58</v>
      </c>
      <c r="D367">
        <v>34500</v>
      </c>
      <c r="E367">
        <v>1</v>
      </c>
    </row>
    <row r="368" spans="1:5" x14ac:dyDescent="0.35">
      <c r="A368">
        <v>514</v>
      </c>
      <c r="B368" t="s">
        <v>6</v>
      </c>
      <c r="C368">
        <v>34</v>
      </c>
      <c r="D368">
        <v>72000</v>
      </c>
      <c r="E368">
        <v>0</v>
      </c>
    </row>
    <row r="369" spans="1:5" x14ac:dyDescent="0.35">
      <c r="A369">
        <v>873</v>
      </c>
      <c r="B369" t="s">
        <v>5</v>
      </c>
      <c r="C369">
        <v>24</v>
      </c>
      <c r="D369">
        <v>21500</v>
      </c>
      <c r="E369">
        <v>0</v>
      </c>
    </row>
    <row r="370" spans="1:5" x14ac:dyDescent="0.35">
      <c r="A370">
        <v>867</v>
      </c>
      <c r="B370" t="s">
        <v>6</v>
      </c>
      <c r="C370">
        <v>42</v>
      </c>
      <c r="D370">
        <v>73500</v>
      </c>
      <c r="E370">
        <v>0</v>
      </c>
    </row>
    <row r="371" spans="1:5" x14ac:dyDescent="0.35">
      <c r="A371">
        <v>272</v>
      </c>
      <c r="B371" t="s">
        <v>6</v>
      </c>
      <c r="C371">
        <v>38</v>
      </c>
      <c r="D371">
        <v>79500</v>
      </c>
      <c r="E371">
        <v>0</v>
      </c>
    </row>
    <row r="372" spans="1:5" x14ac:dyDescent="0.35">
      <c r="A372">
        <v>383</v>
      </c>
      <c r="B372" t="s">
        <v>5</v>
      </c>
      <c r="C372">
        <v>48</v>
      </c>
      <c r="D372">
        <v>24500</v>
      </c>
      <c r="E372">
        <v>1</v>
      </c>
    </row>
    <row r="373" spans="1:5" x14ac:dyDescent="0.35">
      <c r="A373">
        <v>178</v>
      </c>
      <c r="B373" t="s">
        <v>5</v>
      </c>
      <c r="C373">
        <v>46</v>
      </c>
      <c r="D373">
        <v>27500</v>
      </c>
      <c r="E373">
        <v>1</v>
      </c>
    </row>
    <row r="374" spans="1:5" x14ac:dyDescent="0.35">
      <c r="A374">
        <v>739</v>
      </c>
      <c r="B374" t="s">
        <v>6</v>
      </c>
      <c r="C374">
        <v>50</v>
      </c>
      <c r="D374">
        <v>44000</v>
      </c>
      <c r="E374">
        <v>0</v>
      </c>
    </row>
    <row r="375" spans="1:5" x14ac:dyDescent="0.35">
      <c r="A375">
        <v>47</v>
      </c>
      <c r="B375" t="s">
        <v>6</v>
      </c>
      <c r="C375">
        <v>48</v>
      </c>
      <c r="D375">
        <v>48500</v>
      </c>
      <c r="E375">
        <v>0</v>
      </c>
    </row>
    <row r="376" spans="1:5" x14ac:dyDescent="0.35">
      <c r="A376">
        <v>625</v>
      </c>
      <c r="B376" t="s">
        <v>6</v>
      </c>
      <c r="C376">
        <v>29</v>
      </c>
      <c r="D376">
        <v>56500</v>
      </c>
      <c r="E376">
        <v>0</v>
      </c>
    </row>
    <row r="377" spans="1:5" x14ac:dyDescent="0.35">
      <c r="A377">
        <v>801</v>
      </c>
      <c r="B377" t="s">
        <v>5</v>
      </c>
      <c r="C377">
        <v>38</v>
      </c>
      <c r="D377">
        <v>73500</v>
      </c>
      <c r="E377">
        <v>0</v>
      </c>
    </row>
    <row r="378" spans="1:5" x14ac:dyDescent="0.35">
      <c r="A378">
        <v>615</v>
      </c>
      <c r="B378" t="s">
        <v>5</v>
      </c>
      <c r="C378">
        <v>61</v>
      </c>
      <c r="D378">
        <v>35500</v>
      </c>
      <c r="E378">
        <v>1</v>
      </c>
    </row>
    <row r="379" spans="1:5" x14ac:dyDescent="0.35">
      <c r="A379">
        <v>606</v>
      </c>
      <c r="B379" t="s">
        <v>5</v>
      </c>
      <c r="C379">
        <v>43</v>
      </c>
      <c r="D379">
        <v>55500</v>
      </c>
      <c r="E379">
        <v>0</v>
      </c>
    </row>
    <row r="380" spans="1:5" x14ac:dyDescent="0.35">
      <c r="A380">
        <v>206</v>
      </c>
      <c r="B380" t="s">
        <v>6</v>
      </c>
      <c r="C380">
        <v>40</v>
      </c>
      <c r="D380">
        <v>139500</v>
      </c>
      <c r="E380">
        <v>1</v>
      </c>
    </row>
    <row r="381" spans="1:5" x14ac:dyDescent="0.35">
      <c r="A381">
        <v>997</v>
      </c>
      <c r="B381" t="s">
        <v>6</v>
      </c>
      <c r="C381">
        <v>41</v>
      </c>
      <c r="D381">
        <v>143500</v>
      </c>
      <c r="E381">
        <v>1</v>
      </c>
    </row>
    <row r="382" spans="1:5" x14ac:dyDescent="0.35">
      <c r="A382">
        <v>216</v>
      </c>
      <c r="B382" t="s">
        <v>5</v>
      </c>
      <c r="C382">
        <v>36</v>
      </c>
      <c r="D382">
        <v>59500</v>
      </c>
      <c r="E382">
        <v>0</v>
      </c>
    </row>
    <row r="383" spans="1:5" x14ac:dyDescent="0.35">
      <c r="A383">
        <v>898</v>
      </c>
      <c r="B383" t="s">
        <v>6</v>
      </c>
      <c r="C383">
        <v>45</v>
      </c>
      <c r="D383">
        <v>45000</v>
      </c>
      <c r="E383">
        <v>1</v>
      </c>
    </row>
    <row r="384" spans="1:5" x14ac:dyDescent="0.35">
      <c r="A384">
        <v>77</v>
      </c>
      <c r="B384" t="s">
        <v>5</v>
      </c>
      <c r="C384">
        <v>19</v>
      </c>
      <c r="D384">
        <v>70000</v>
      </c>
      <c r="E384">
        <v>0</v>
      </c>
    </row>
    <row r="385" spans="1:5" x14ac:dyDescent="0.35">
      <c r="A385">
        <v>529</v>
      </c>
      <c r="B385" t="s">
        <v>6</v>
      </c>
      <c r="C385">
        <v>43</v>
      </c>
      <c r="D385">
        <v>133000</v>
      </c>
      <c r="E385">
        <v>0</v>
      </c>
    </row>
    <row r="386" spans="1:5" x14ac:dyDescent="0.35">
      <c r="A386">
        <v>769</v>
      </c>
      <c r="B386" t="s">
        <v>5</v>
      </c>
      <c r="C386">
        <v>38</v>
      </c>
      <c r="D386">
        <v>61000</v>
      </c>
      <c r="E386">
        <v>0</v>
      </c>
    </row>
    <row r="387" spans="1:5" x14ac:dyDescent="0.35">
      <c r="A387">
        <v>845</v>
      </c>
      <c r="B387" t="s">
        <v>6</v>
      </c>
      <c r="C387">
        <v>55</v>
      </c>
      <c r="D387">
        <v>92500</v>
      </c>
      <c r="E387">
        <v>1</v>
      </c>
    </row>
    <row r="388" spans="1:5" x14ac:dyDescent="0.35">
      <c r="A388">
        <v>239</v>
      </c>
      <c r="B388" t="s">
        <v>6</v>
      </c>
      <c r="C388">
        <v>54</v>
      </c>
      <c r="D388">
        <v>104000</v>
      </c>
      <c r="E388">
        <v>1</v>
      </c>
    </row>
    <row r="389" spans="1:5" x14ac:dyDescent="0.35">
      <c r="A389">
        <v>459</v>
      </c>
      <c r="B389" t="s">
        <v>5</v>
      </c>
      <c r="C389">
        <v>25</v>
      </c>
      <c r="D389">
        <v>87000</v>
      </c>
      <c r="E389">
        <v>0</v>
      </c>
    </row>
    <row r="390" spans="1:5" x14ac:dyDescent="0.35">
      <c r="A390">
        <v>949</v>
      </c>
      <c r="B390" t="s">
        <v>5</v>
      </c>
      <c r="C390">
        <v>31</v>
      </c>
      <c r="D390">
        <v>76000</v>
      </c>
      <c r="E390">
        <v>0</v>
      </c>
    </row>
    <row r="391" spans="1:5" x14ac:dyDescent="0.35">
      <c r="A391">
        <v>552</v>
      </c>
      <c r="B391" t="s">
        <v>5</v>
      </c>
      <c r="C391">
        <v>60</v>
      </c>
      <c r="D391">
        <v>42000</v>
      </c>
      <c r="E391">
        <v>1</v>
      </c>
    </row>
    <row r="392" spans="1:5" x14ac:dyDescent="0.35">
      <c r="A392">
        <v>317</v>
      </c>
      <c r="B392" t="s">
        <v>6</v>
      </c>
      <c r="C392">
        <v>38</v>
      </c>
      <c r="D392">
        <v>81500</v>
      </c>
      <c r="E392">
        <v>0</v>
      </c>
    </row>
    <row r="393" spans="1:5" x14ac:dyDescent="0.35">
      <c r="A393">
        <v>692</v>
      </c>
      <c r="B393" t="s">
        <v>6</v>
      </c>
      <c r="C393">
        <v>36</v>
      </c>
      <c r="D393">
        <v>72500</v>
      </c>
      <c r="E393">
        <v>0</v>
      </c>
    </row>
    <row r="394" spans="1:5" x14ac:dyDescent="0.35">
      <c r="A394">
        <v>683</v>
      </c>
      <c r="B394" t="s">
        <v>6</v>
      </c>
      <c r="C394">
        <v>45</v>
      </c>
      <c r="D394">
        <v>92500</v>
      </c>
      <c r="E394">
        <v>1</v>
      </c>
    </row>
    <row r="395" spans="1:5" x14ac:dyDescent="0.35">
      <c r="A395">
        <v>209</v>
      </c>
      <c r="B395" t="s">
        <v>6</v>
      </c>
      <c r="C395">
        <v>54</v>
      </c>
      <c r="D395">
        <v>148500</v>
      </c>
      <c r="E395">
        <v>1</v>
      </c>
    </row>
    <row r="396" spans="1:5" x14ac:dyDescent="0.35">
      <c r="A396">
        <v>187</v>
      </c>
      <c r="B396" t="s">
        <v>5</v>
      </c>
      <c r="C396">
        <v>29</v>
      </c>
      <c r="D396">
        <v>60500</v>
      </c>
      <c r="E396">
        <v>0</v>
      </c>
    </row>
    <row r="397" spans="1:5" x14ac:dyDescent="0.35">
      <c r="A397">
        <v>170</v>
      </c>
      <c r="B397" t="s">
        <v>6</v>
      </c>
      <c r="C397">
        <v>23</v>
      </c>
      <c r="D397">
        <v>28000</v>
      </c>
      <c r="E397">
        <v>0</v>
      </c>
    </row>
    <row r="398" spans="1:5" x14ac:dyDescent="0.35">
      <c r="A398">
        <v>244</v>
      </c>
      <c r="B398" t="s">
        <v>5</v>
      </c>
      <c r="C398">
        <v>46</v>
      </c>
      <c r="D398">
        <v>88000</v>
      </c>
      <c r="E398">
        <v>1</v>
      </c>
    </row>
    <row r="399" spans="1:5" x14ac:dyDescent="0.35">
      <c r="A399">
        <v>512</v>
      </c>
      <c r="B399" t="s">
        <v>5</v>
      </c>
      <c r="C399">
        <v>26</v>
      </c>
      <c r="D399">
        <v>30000</v>
      </c>
      <c r="E399">
        <v>0</v>
      </c>
    </row>
    <row r="400" spans="1:5" x14ac:dyDescent="0.35">
      <c r="A400">
        <v>679</v>
      </c>
      <c r="B400" t="s">
        <v>6</v>
      </c>
      <c r="C400">
        <v>39</v>
      </c>
      <c r="D400">
        <v>81500</v>
      </c>
      <c r="E400">
        <v>0</v>
      </c>
    </row>
    <row r="401" spans="1:5" x14ac:dyDescent="0.35">
      <c r="A401">
        <v>838</v>
      </c>
      <c r="B401" t="s">
        <v>5</v>
      </c>
      <c r="C401">
        <v>45</v>
      </c>
      <c r="D401">
        <v>151500</v>
      </c>
      <c r="E401">
        <v>1</v>
      </c>
    </row>
    <row r="402" spans="1:5" x14ac:dyDescent="0.35">
      <c r="A402">
        <v>224</v>
      </c>
      <c r="B402" t="s">
        <v>6</v>
      </c>
      <c r="C402">
        <v>36</v>
      </c>
      <c r="D402">
        <v>51500</v>
      </c>
      <c r="E402">
        <v>0</v>
      </c>
    </row>
    <row r="403" spans="1:5" x14ac:dyDescent="0.35">
      <c r="A403">
        <v>600</v>
      </c>
      <c r="B403" t="s">
        <v>6</v>
      </c>
      <c r="C403">
        <v>40</v>
      </c>
      <c r="D403">
        <v>62500</v>
      </c>
      <c r="E403">
        <v>0</v>
      </c>
    </row>
    <row r="404" spans="1:5" x14ac:dyDescent="0.35">
      <c r="A404">
        <v>808</v>
      </c>
      <c r="B404" t="s">
        <v>5</v>
      </c>
      <c r="C404">
        <v>25</v>
      </c>
      <c r="D404">
        <v>85500</v>
      </c>
      <c r="E404">
        <v>0</v>
      </c>
    </row>
    <row r="405" spans="1:5" x14ac:dyDescent="0.35">
      <c r="A405">
        <v>171</v>
      </c>
      <c r="B405" t="s">
        <v>6</v>
      </c>
      <c r="C405">
        <v>52</v>
      </c>
      <c r="D405">
        <v>147500</v>
      </c>
      <c r="E405">
        <v>1</v>
      </c>
    </row>
    <row r="406" spans="1:5" x14ac:dyDescent="0.35">
      <c r="A406">
        <v>220</v>
      </c>
      <c r="B406" t="s">
        <v>6</v>
      </c>
      <c r="C406">
        <v>30</v>
      </c>
      <c r="D406">
        <v>116000</v>
      </c>
      <c r="E406">
        <v>0</v>
      </c>
    </row>
    <row r="407" spans="1:5" x14ac:dyDescent="0.35">
      <c r="A407">
        <v>956</v>
      </c>
      <c r="B407" t="s">
        <v>5</v>
      </c>
      <c r="C407">
        <v>29</v>
      </c>
      <c r="D407">
        <v>43000</v>
      </c>
      <c r="E407">
        <v>0</v>
      </c>
    </row>
    <row r="408" spans="1:5" x14ac:dyDescent="0.35">
      <c r="A408">
        <v>936</v>
      </c>
      <c r="B408" t="s">
        <v>5</v>
      </c>
      <c r="C408">
        <v>40</v>
      </c>
      <c r="D408">
        <v>65000</v>
      </c>
      <c r="E408">
        <v>0</v>
      </c>
    </row>
    <row r="409" spans="1:5" x14ac:dyDescent="0.35">
      <c r="A409">
        <v>333</v>
      </c>
      <c r="B409" t="s">
        <v>5</v>
      </c>
      <c r="C409">
        <v>20</v>
      </c>
      <c r="D409">
        <v>71500</v>
      </c>
      <c r="E409">
        <v>0</v>
      </c>
    </row>
    <row r="410" spans="1:5" x14ac:dyDescent="0.35">
      <c r="A410">
        <v>854</v>
      </c>
      <c r="B410" t="s">
        <v>5</v>
      </c>
      <c r="C410">
        <v>25</v>
      </c>
      <c r="D410">
        <v>80000</v>
      </c>
      <c r="E410">
        <v>0</v>
      </c>
    </row>
    <row r="411" spans="1:5" x14ac:dyDescent="0.35">
      <c r="A411">
        <v>58</v>
      </c>
      <c r="B411" t="s">
        <v>6</v>
      </c>
      <c r="C411">
        <v>43</v>
      </c>
      <c r="D411">
        <v>81500</v>
      </c>
      <c r="E411">
        <v>1</v>
      </c>
    </row>
    <row r="412" spans="1:5" x14ac:dyDescent="0.35">
      <c r="A412">
        <v>716</v>
      </c>
      <c r="B412" t="s">
        <v>6</v>
      </c>
      <c r="C412">
        <v>53</v>
      </c>
      <c r="D412">
        <v>91500</v>
      </c>
      <c r="E412">
        <v>1</v>
      </c>
    </row>
    <row r="413" spans="1:5" x14ac:dyDescent="0.35">
      <c r="A413">
        <v>773</v>
      </c>
      <c r="B413" t="s">
        <v>6</v>
      </c>
      <c r="C413">
        <v>46</v>
      </c>
      <c r="D413">
        <v>135500</v>
      </c>
      <c r="E413">
        <v>0</v>
      </c>
    </row>
    <row r="414" spans="1:5" x14ac:dyDescent="0.35">
      <c r="A414">
        <v>835</v>
      </c>
      <c r="B414" t="s">
        <v>6</v>
      </c>
      <c r="C414">
        <v>56</v>
      </c>
      <c r="D414">
        <v>84500</v>
      </c>
      <c r="E414">
        <v>1</v>
      </c>
    </row>
    <row r="415" spans="1:5" x14ac:dyDescent="0.35">
      <c r="A415">
        <v>350</v>
      </c>
      <c r="B415" t="s">
        <v>6</v>
      </c>
      <c r="C415">
        <v>26</v>
      </c>
      <c r="D415">
        <v>80000</v>
      </c>
      <c r="E415">
        <v>0</v>
      </c>
    </row>
    <row r="416" spans="1:5" x14ac:dyDescent="0.35">
      <c r="A416">
        <v>164</v>
      </c>
      <c r="B416" t="s">
        <v>5</v>
      </c>
      <c r="C416">
        <v>31</v>
      </c>
      <c r="D416">
        <v>18000</v>
      </c>
      <c r="E416">
        <v>0</v>
      </c>
    </row>
    <row r="417" spans="1:5" x14ac:dyDescent="0.35">
      <c r="A417">
        <v>379</v>
      </c>
      <c r="B417" t="s">
        <v>6</v>
      </c>
      <c r="C417">
        <v>62</v>
      </c>
      <c r="D417">
        <v>31500</v>
      </c>
      <c r="E417">
        <v>1</v>
      </c>
    </row>
    <row r="418" spans="1:5" x14ac:dyDescent="0.35">
      <c r="A418">
        <v>637</v>
      </c>
      <c r="B418" t="s">
        <v>5</v>
      </c>
      <c r="C418">
        <v>42</v>
      </c>
      <c r="D418">
        <v>149000</v>
      </c>
      <c r="E418">
        <v>1</v>
      </c>
    </row>
    <row r="419" spans="1:5" x14ac:dyDescent="0.35">
      <c r="A419">
        <v>841</v>
      </c>
      <c r="B419" t="s">
        <v>5</v>
      </c>
      <c r="C419">
        <v>48</v>
      </c>
      <c r="D419">
        <v>34500</v>
      </c>
      <c r="E419">
        <v>1</v>
      </c>
    </row>
    <row r="420" spans="1:5" x14ac:dyDescent="0.35">
      <c r="A420">
        <v>205</v>
      </c>
      <c r="B420" t="s">
        <v>6</v>
      </c>
      <c r="C420">
        <v>36</v>
      </c>
      <c r="D420">
        <v>66500</v>
      </c>
      <c r="E420">
        <v>0</v>
      </c>
    </row>
    <row r="421" spans="1:5" x14ac:dyDescent="0.35">
      <c r="A421">
        <v>243</v>
      </c>
      <c r="B421" t="s">
        <v>6</v>
      </c>
      <c r="C421">
        <v>31</v>
      </c>
      <c r="D421">
        <v>89000</v>
      </c>
      <c r="E421">
        <v>0</v>
      </c>
    </row>
    <row r="422" spans="1:5" x14ac:dyDescent="0.35">
      <c r="A422">
        <v>361</v>
      </c>
      <c r="B422" t="s">
        <v>6</v>
      </c>
      <c r="C422">
        <v>37</v>
      </c>
      <c r="D422">
        <v>55500</v>
      </c>
      <c r="E422">
        <v>0</v>
      </c>
    </row>
    <row r="423" spans="1:5" x14ac:dyDescent="0.35">
      <c r="A423">
        <v>269</v>
      </c>
      <c r="B423" t="s">
        <v>6</v>
      </c>
      <c r="C423">
        <v>41</v>
      </c>
      <c r="D423">
        <v>57500</v>
      </c>
      <c r="E423">
        <v>0</v>
      </c>
    </row>
    <row r="424" spans="1:5" x14ac:dyDescent="0.35">
      <c r="A424">
        <v>31</v>
      </c>
      <c r="B424" t="s">
        <v>6</v>
      </c>
      <c r="C424">
        <v>28</v>
      </c>
      <c r="D424">
        <v>59500</v>
      </c>
      <c r="E424">
        <v>0</v>
      </c>
    </row>
    <row r="425" spans="1:5" x14ac:dyDescent="0.35">
      <c r="A425">
        <v>745</v>
      </c>
      <c r="B425" t="s">
        <v>5</v>
      </c>
      <c r="C425">
        <v>33</v>
      </c>
      <c r="D425">
        <v>43000</v>
      </c>
      <c r="E425">
        <v>0</v>
      </c>
    </row>
    <row r="426" spans="1:5" x14ac:dyDescent="0.35">
      <c r="A426">
        <v>880</v>
      </c>
      <c r="B426" t="s">
        <v>5</v>
      </c>
      <c r="C426">
        <v>63</v>
      </c>
      <c r="D426">
        <v>36500</v>
      </c>
      <c r="E426">
        <v>1</v>
      </c>
    </row>
    <row r="427" spans="1:5" x14ac:dyDescent="0.35">
      <c r="A427">
        <v>938</v>
      </c>
      <c r="B427" t="s">
        <v>6</v>
      </c>
      <c r="C427">
        <v>50</v>
      </c>
      <c r="D427">
        <v>36000</v>
      </c>
      <c r="E427">
        <v>1</v>
      </c>
    </row>
    <row r="428" spans="1:5" x14ac:dyDescent="0.35">
      <c r="A428">
        <v>910</v>
      </c>
      <c r="B428" t="s">
        <v>6</v>
      </c>
      <c r="C428">
        <v>34</v>
      </c>
      <c r="D428">
        <v>25000</v>
      </c>
      <c r="E428">
        <v>0</v>
      </c>
    </row>
    <row r="429" spans="1:5" x14ac:dyDescent="0.35">
      <c r="A429">
        <v>284</v>
      </c>
      <c r="B429" t="s">
        <v>5</v>
      </c>
      <c r="C429">
        <v>29</v>
      </c>
      <c r="D429">
        <v>33500</v>
      </c>
      <c r="E429">
        <v>0</v>
      </c>
    </row>
    <row r="430" spans="1:5" x14ac:dyDescent="0.35">
      <c r="A430">
        <v>71</v>
      </c>
      <c r="B430" t="s">
        <v>5</v>
      </c>
      <c r="C430">
        <v>42</v>
      </c>
      <c r="D430">
        <v>46500</v>
      </c>
      <c r="E430">
        <v>0</v>
      </c>
    </row>
    <row r="431" spans="1:5" x14ac:dyDescent="0.35">
      <c r="A431">
        <v>143</v>
      </c>
      <c r="B431" t="s">
        <v>5</v>
      </c>
      <c r="C431">
        <v>28</v>
      </c>
      <c r="D431">
        <v>90500</v>
      </c>
      <c r="E431">
        <v>0</v>
      </c>
    </row>
    <row r="432" spans="1:5" x14ac:dyDescent="0.35">
      <c r="A432">
        <v>452</v>
      </c>
      <c r="B432" t="s">
        <v>5</v>
      </c>
      <c r="C432">
        <v>21</v>
      </c>
      <c r="D432">
        <v>88000</v>
      </c>
      <c r="E432">
        <v>0</v>
      </c>
    </row>
    <row r="433" spans="1:5" x14ac:dyDescent="0.35">
      <c r="A433">
        <v>252</v>
      </c>
      <c r="B433" t="s">
        <v>6</v>
      </c>
      <c r="C433">
        <v>53</v>
      </c>
      <c r="D433">
        <v>34000</v>
      </c>
      <c r="E433">
        <v>1</v>
      </c>
    </row>
    <row r="434" spans="1:5" x14ac:dyDescent="0.35">
      <c r="A434">
        <v>810</v>
      </c>
      <c r="B434" t="s">
        <v>6</v>
      </c>
      <c r="C434">
        <v>38</v>
      </c>
      <c r="D434">
        <v>65000</v>
      </c>
      <c r="E434">
        <v>0</v>
      </c>
    </row>
    <row r="435" spans="1:5" x14ac:dyDescent="0.35">
      <c r="A435">
        <v>541</v>
      </c>
      <c r="B435" t="s">
        <v>6</v>
      </c>
      <c r="C435">
        <v>21</v>
      </c>
      <c r="D435">
        <v>68000</v>
      </c>
      <c r="E435">
        <v>0</v>
      </c>
    </row>
    <row r="436" spans="1:5" x14ac:dyDescent="0.35">
      <c r="A436">
        <v>237</v>
      </c>
      <c r="B436" t="s">
        <v>5</v>
      </c>
      <c r="C436">
        <v>41</v>
      </c>
      <c r="D436">
        <v>66500</v>
      </c>
      <c r="E436">
        <v>0</v>
      </c>
    </row>
    <row r="437" spans="1:5" x14ac:dyDescent="0.35">
      <c r="A437">
        <v>931</v>
      </c>
      <c r="B437" t="s">
        <v>6</v>
      </c>
      <c r="C437">
        <v>43</v>
      </c>
      <c r="D437">
        <v>112000</v>
      </c>
      <c r="E437">
        <v>1</v>
      </c>
    </row>
    <row r="438" spans="1:5" x14ac:dyDescent="0.35">
      <c r="A438">
        <v>664</v>
      </c>
      <c r="B438" t="s">
        <v>5</v>
      </c>
      <c r="C438">
        <v>47</v>
      </c>
      <c r="D438">
        <v>89500</v>
      </c>
      <c r="E438">
        <v>1</v>
      </c>
    </row>
    <row r="439" spans="1:5" x14ac:dyDescent="0.35">
      <c r="A439">
        <v>616</v>
      </c>
      <c r="B439" t="s">
        <v>5</v>
      </c>
      <c r="C439">
        <v>38</v>
      </c>
      <c r="D439">
        <v>57500</v>
      </c>
      <c r="E439">
        <v>0</v>
      </c>
    </row>
    <row r="440" spans="1:5" x14ac:dyDescent="0.35">
      <c r="A440">
        <v>566</v>
      </c>
      <c r="B440" t="s">
        <v>6</v>
      </c>
      <c r="C440">
        <v>29</v>
      </c>
      <c r="D440">
        <v>45500</v>
      </c>
      <c r="E440">
        <v>0</v>
      </c>
    </row>
    <row r="441" spans="1:5" x14ac:dyDescent="0.35">
      <c r="A441">
        <v>853</v>
      </c>
      <c r="B441" t="s">
        <v>5</v>
      </c>
      <c r="C441">
        <v>38</v>
      </c>
      <c r="D441">
        <v>71000</v>
      </c>
      <c r="E441">
        <v>0</v>
      </c>
    </row>
    <row r="442" spans="1:5" x14ac:dyDescent="0.35">
      <c r="A442">
        <v>169</v>
      </c>
      <c r="B442" t="s">
        <v>6</v>
      </c>
      <c r="C442">
        <v>47</v>
      </c>
      <c r="D442">
        <v>107000</v>
      </c>
      <c r="E442">
        <v>1</v>
      </c>
    </row>
    <row r="443" spans="1:5" x14ac:dyDescent="0.35">
      <c r="A443">
        <v>472</v>
      </c>
      <c r="B443" t="s">
        <v>6</v>
      </c>
      <c r="C443">
        <v>41</v>
      </c>
      <c r="D443">
        <v>72000</v>
      </c>
      <c r="E443">
        <v>0</v>
      </c>
    </row>
    <row r="444" spans="1:5" x14ac:dyDescent="0.35">
      <c r="A444">
        <v>865</v>
      </c>
      <c r="B444" t="s">
        <v>6</v>
      </c>
      <c r="C444">
        <v>29</v>
      </c>
      <c r="D444">
        <v>85500</v>
      </c>
      <c r="E444">
        <v>0</v>
      </c>
    </row>
    <row r="445" spans="1:5" x14ac:dyDescent="0.35">
      <c r="A445">
        <v>791</v>
      </c>
      <c r="B445" t="s">
        <v>6</v>
      </c>
      <c r="C445">
        <v>37</v>
      </c>
      <c r="D445">
        <v>146000</v>
      </c>
      <c r="E445">
        <v>1</v>
      </c>
    </row>
    <row r="446" spans="1:5" x14ac:dyDescent="0.35">
      <c r="A446">
        <v>878</v>
      </c>
      <c r="B446" t="s">
        <v>5</v>
      </c>
      <c r="C446">
        <v>41</v>
      </c>
      <c r="D446">
        <v>61500</v>
      </c>
      <c r="E446">
        <v>0</v>
      </c>
    </row>
    <row r="447" spans="1:5" x14ac:dyDescent="0.35">
      <c r="A447">
        <v>271</v>
      </c>
      <c r="B447" t="s">
        <v>6</v>
      </c>
      <c r="C447">
        <v>36</v>
      </c>
      <c r="D447">
        <v>148500</v>
      </c>
      <c r="E447">
        <v>1</v>
      </c>
    </row>
    <row r="448" spans="1:5" x14ac:dyDescent="0.35">
      <c r="A448">
        <v>763</v>
      </c>
      <c r="B448" t="s">
        <v>5</v>
      </c>
      <c r="C448">
        <v>26</v>
      </c>
      <c r="D448">
        <v>32000</v>
      </c>
      <c r="E448">
        <v>0</v>
      </c>
    </row>
    <row r="449" spans="1:5" x14ac:dyDescent="0.35">
      <c r="A449">
        <v>98</v>
      </c>
      <c r="B449" t="s">
        <v>5</v>
      </c>
      <c r="C449">
        <v>32</v>
      </c>
      <c r="D449">
        <v>75500</v>
      </c>
      <c r="E449">
        <v>0</v>
      </c>
    </row>
    <row r="450" spans="1:5" x14ac:dyDescent="0.35">
      <c r="A450">
        <v>621</v>
      </c>
      <c r="B450" t="s">
        <v>6</v>
      </c>
      <c r="C450">
        <v>26</v>
      </c>
      <c r="D450">
        <v>72000</v>
      </c>
      <c r="E450">
        <v>0</v>
      </c>
    </row>
    <row r="451" spans="1:5" x14ac:dyDescent="0.35">
      <c r="A451">
        <v>113</v>
      </c>
      <c r="B451" t="s">
        <v>5</v>
      </c>
      <c r="C451">
        <v>42</v>
      </c>
      <c r="D451">
        <v>80500</v>
      </c>
      <c r="E451">
        <v>0</v>
      </c>
    </row>
    <row r="452" spans="1:5" x14ac:dyDescent="0.35">
      <c r="A452">
        <v>576</v>
      </c>
      <c r="B452" t="s">
        <v>5</v>
      </c>
      <c r="C452">
        <v>61</v>
      </c>
      <c r="D452">
        <v>103500</v>
      </c>
      <c r="E452">
        <v>1</v>
      </c>
    </row>
    <row r="453" spans="1:5" x14ac:dyDescent="0.35">
      <c r="A453">
        <v>862</v>
      </c>
      <c r="B453" t="s">
        <v>6</v>
      </c>
      <c r="C453">
        <v>53</v>
      </c>
      <c r="D453">
        <v>139500</v>
      </c>
      <c r="E453">
        <v>1</v>
      </c>
    </row>
    <row r="454" spans="1:5" x14ac:dyDescent="0.35">
      <c r="A454">
        <v>896</v>
      </c>
      <c r="B454" t="s">
        <v>5</v>
      </c>
      <c r="C454">
        <v>43</v>
      </c>
      <c r="D454">
        <v>77500</v>
      </c>
      <c r="E454">
        <v>0</v>
      </c>
    </row>
    <row r="455" spans="1:5" x14ac:dyDescent="0.35">
      <c r="A455">
        <v>32</v>
      </c>
      <c r="B455" t="s">
        <v>6</v>
      </c>
      <c r="C455">
        <v>47</v>
      </c>
      <c r="D455">
        <v>50000</v>
      </c>
      <c r="E455">
        <v>1</v>
      </c>
    </row>
    <row r="456" spans="1:5" x14ac:dyDescent="0.35">
      <c r="A456">
        <v>871</v>
      </c>
      <c r="B456" t="s">
        <v>5</v>
      </c>
      <c r="C456">
        <v>31</v>
      </c>
      <c r="D456">
        <v>50500</v>
      </c>
      <c r="E456">
        <v>0</v>
      </c>
    </row>
    <row r="457" spans="1:5" x14ac:dyDescent="0.35">
      <c r="A457">
        <v>944</v>
      </c>
      <c r="B457" t="s">
        <v>6</v>
      </c>
      <c r="C457">
        <v>49</v>
      </c>
      <c r="D457">
        <v>84500</v>
      </c>
      <c r="E457">
        <v>0</v>
      </c>
    </row>
    <row r="458" spans="1:5" x14ac:dyDescent="0.35">
      <c r="A458">
        <v>888</v>
      </c>
      <c r="B458" t="s">
        <v>6</v>
      </c>
      <c r="C458">
        <v>37</v>
      </c>
      <c r="D458">
        <v>127500</v>
      </c>
      <c r="E458">
        <v>1</v>
      </c>
    </row>
    <row r="459" spans="1:5" x14ac:dyDescent="0.35">
      <c r="A459">
        <v>761</v>
      </c>
      <c r="B459" t="s">
        <v>6</v>
      </c>
      <c r="C459">
        <v>52</v>
      </c>
      <c r="D459">
        <v>90000</v>
      </c>
      <c r="E459">
        <v>1</v>
      </c>
    </row>
    <row r="460" spans="1:5" x14ac:dyDescent="0.35">
      <c r="A460">
        <v>533</v>
      </c>
      <c r="B460" t="s">
        <v>5</v>
      </c>
      <c r="C460">
        <v>46</v>
      </c>
      <c r="D460">
        <v>23000</v>
      </c>
      <c r="E460">
        <v>1</v>
      </c>
    </row>
    <row r="461" spans="1:5" x14ac:dyDescent="0.35">
      <c r="A461">
        <v>245</v>
      </c>
      <c r="B461" t="s">
        <v>5</v>
      </c>
      <c r="C461">
        <v>23</v>
      </c>
      <c r="D461">
        <v>19500</v>
      </c>
      <c r="E461">
        <v>0</v>
      </c>
    </row>
    <row r="462" spans="1:5" x14ac:dyDescent="0.35">
      <c r="A462">
        <v>102</v>
      </c>
      <c r="B462" t="s">
        <v>5</v>
      </c>
      <c r="C462">
        <v>31</v>
      </c>
      <c r="D462">
        <v>16500</v>
      </c>
      <c r="E462">
        <v>0</v>
      </c>
    </row>
    <row r="463" spans="1:5" x14ac:dyDescent="0.35">
      <c r="A463">
        <v>961</v>
      </c>
      <c r="B463" t="s">
        <v>5</v>
      </c>
      <c r="C463">
        <v>35</v>
      </c>
      <c r="D463">
        <v>72000</v>
      </c>
      <c r="E463">
        <v>0</v>
      </c>
    </row>
    <row r="464" spans="1:5" x14ac:dyDescent="0.35">
      <c r="A464">
        <v>976</v>
      </c>
      <c r="B464" t="s">
        <v>6</v>
      </c>
      <c r="C464">
        <v>19</v>
      </c>
      <c r="D464">
        <v>26000</v>
      </c>
      <c r="E464">
        <v>0</v>
      </c>
    </row>
    <row r="465" spans="1:5" x14ac:dyDescent="0.35">
      <c r="A465">
        <v>685</v>
      </c>
      <c r="B465" t="s">
        <v>5</v>
      </c>
      <c r="C465">
        <v>32</v>
      </c>
      <c r="D465">
        <v>120000</v>
      </c>
      <c r="E465">
        <v>1</v>
      </c>
    </row>
    <row r="466" spans="1:5" x14ac:dyDescent="0.35">
      <c r="A466">
        <v>2</v>
      </c>
      <c r="B466" t="s">
        <v>6</v>
      </c>
      <c r="C466">
        <v>38</v>
      </c>
      <c r="D466">
        <v>63500</v>
      </c>
      <c r="E466">
        <v>0</v>
      </c>
    </row>
    <row r="467" spans="1:5" x14ac:dyDescent="0.35">
      <c r="A467">
        <v>858</v>
      </c>
      <c r="B467" t="s">
        <v>6</v>
      </c>
      <c r="C467">
        <v>40</v>
      </c>
      <c r="D467">
        <v>82500</v>
      </c>
      <c r="E467">
        <v>0</v>
      </c>
    </row>
    <row r="468" spans="1:5" x14ac:dyDescent="0.35">
      <c r="A468">
        <v>434</v>
      </c>
      <c r="B468" t="s">
        <v>6</v>
      </c>
      <c r="C468">
        <v>19</v>
      </c>
      <c r="D468">
        <v>69500</v>
      </c>
      <c r="E468">
        <v>0</v>
      </c>
    </row>
    <row r="469" spans="1:5" x14ac:dyDescent="0.35">
      <c r="A469">
        <v>849</v>
      </c>
      <c r="B469" t="s">
        <v>6</v>
      </c>
      <c r="C469">
        <v>22</v>
      </c>
      <c r="D469">
        <v>63000</v>
      </c>
      <c r="E469">
        <v>0</v>
      </c>
    </row>
    <row r="470" spans="1:5" x14ac:dyDescent="0.35">
      <c r="A470">
        <v>66</v>
      </c>
      <c r="B470" t="s">
        <v>6</v>
      </c>
      <c r="C470">
        <v>59</v>
      </c>
      <c r="D470">
        <v>106500</v>
      </c>
      <c r="E470">
        <v>1</v>
      </c>
    </row>
    <row r="471" spans="1:5" x14ac:dyDescent="0.35">
      <c r="A471">
        <v>795</v>
      </c>
      <c r="B471" t="s">
        <v>6</v>
      </c>
      <c r="C471">
        <v>46</v>
      </c>
      <c r="D471">
        <v>46500</v>
      </c>
      <c r="E471">
        <v>1</v>
      </c>
    </row>
    <row r="472" spans="1:5" x14ac:dyDescent="0.35">
      <c r="A472">
        <v>876</v>
      </c>
      <c r="B472" t="s">
        <v>5</v>
      </c>
      <c r="C472">
        <v>48</v>
      </c>
      <c r="D472">
        <v>44500</v>
      </c>
      <c r="E472">
        <v>0</v>
      </c>
    </row>
    <row r="473" spans="1:5" x14ac:dyDescent="0.35">
      <c r="A473">
        <v>843</v>
      </c>
      <c r="B473" t="s">
        <v>5</v>
      </c>
      <c r="C473">
        <v>46</v>
      </c>
      <c r="D473">
        <v>131500</v>
      </c>
      <c r="E473">
        <v>1</v>
      </c>
    </row>
    <row r="474" spans="1:5" x14ac:dyDescent="0.35">
      <c r="A474">
        <v>537</v>
      </c>
      <c r="B474" t="s">
        <v>6</v>
      </c>
      <c r="C474">
        <v>41</v>
      </c>
      <c r="D474">
        <v>51000</v>
      </c>
      <c r="E474">
        <v>0</v>
      </c>
    </row>
    <row r="475" spans="1:5" x14ac:dyDescent="0.35">
      <c r="A475">
        <v>851</v>
      </c>
      <c r="B475" t="s">
        <v>6</v>
      </c>
      <c r="C475">
        <v>58</v>
      </c>
      <c r="D475">
        <v>47000</v>
      </c>
      <c r="E475">
        <v>1</v>
      </c>
    </row>
    <row r="476" spans="1:5" x14ac:dyDescent="0.35">
      <c r="A476">
        <v>163</v>
      </c>
      <c r="B476" t="s">
        <v>5</v>
      </c>
      <c r="C476">
        <v>39</v>
      </c>
      <c r="D476">
        <v>146500</v>
      </c>
      <c r="E476">
        <v>1</v>
      </c>
    </row>
    <row r="477" spans="1:5" x14ac:dyDescent="0.35">
      <c r="A477">
        <v>141</v>
      </c>
      <c r="B477" t="s">
        <v>6</v>
      </c>
      <c r="C477">
        <v>57</v>
      </c>
      <c r="D477">
        <v>105500</v>
      </c>
      <c r="E477">
        <v>1</v>
      </c>
    </row>
    <row r="478" spans="1:5" x14ac:dyDescent="0.35">
      <c r="A478">
        <v>339</v>
      </c>
      <c r="B478" t="s">
        <v>5</v>
      </c>
      <c r="C478">
        <v>35</v>
      </c>
      <c r="D478">
        <v>79000</v>
      </c>
      <c r="E478">
        <v>0</v>
      </c>
    </row>
    <row r="479" spans="1:5" x14ac:dyDescent="0.35">
      <c r="A479">
        <v>262</v>
      </c>
      <c r="B479" t="s">
        <v>6</v>
      </c>
      <c r="C479">
        <v>39</v>
      </c>
      <c r="D479">
        <v>59000</v>
      </c>
      <c r="E479">
        <v>0</v>
      </c>
    </row>
    <row r="480" spans="1:5" x14ac:dyDescent="0.35">
      <c r="A480">
        <v>210</v>
      </c>
      <c r="B480" t="s">
        <v>5</v>
      </c>
      <c r="C480">
        <v>44</v>
      </c>
      <c r="D480">
        <v>130500</v>
      </c>
      <c r="E480">
        <v>1</v>
      </c>
    </row>
    <row r="481" spans="1:5" x14ac:dyDescent="0.35">
      <c r="A481">
        <v>261</v>
      </c>
      <c r="B481" t="s">
        <v>6</v>
      </c>
      <c r="C481">
        <v>34</v>
      </c>
      <c r="D481">
        <v>114500</v>
      </c>
      <c r="E481">
        <v>0</v>
      </c>
    </row>
    <row r="482" spans="1:5" x14ac:dyDescent="0.35">
      <c r="A482">
        <v>720</v>
      </c>
      <c r="B482" t="s">
        <v>6</v>
      </c>
      <c r="C482">
        <v>61</v>
      </c>
      <c r="D482">
        <v>25500</v>
      </c>
      <c r="E482">
        <v>1</v>
      </c>
    </row>
    <row r="483" spans="1:5" x14ac:dyDescent="0.35">
      <c r="A483">
        <v>725</v>
      </c>
      <c r="B483" t="s">
        <v>6</v>
      </c>
      <c r="C483">
        <v>38</v>
      </c>
      <c r="D483">
        <v>58500</v>
      </c>
      <c r="E483">
        <v>0</v>
      </c>
    </row>
    <row r="484" spans="1:5" x14ac:dyDescent="0.35">
      <c r="A484">
        <v>430</v>
      </c>
      <c r="B484" t="s">
        <v>6</v>
      </c>
      <c r="C484">
        <v>42</v>
      </c>
      <c r="D484">
        <v>75000</v>
      </c>
      <c r="E484">
        <v>0</v>
      </c>
    </row>
    <row r="485" spans="1:5" x14ac:dyDescent="0.35">
      <c r="A485">
        <v>425</v>
      </c>
      <c r="B485" t="s">
        <v>6</v>
      </c>
      <c r="C485">
        <v>30</v>
      </c>
      <c r="D485">
        <v>29500</v>
      </c>
      <c r="E485">
        <v>0</v>
      </c>
    </row>
    <row r="486" spans="1:5" x14ac:dyDescent="0.35">
      <c r="A486">
        <v>506</v>
      </c>
      <c r="B486" t="s">
        <v>6</v>
      </c>
      <c r="C486">
        <v>28</v>
      </c>
      <c r="D486">
        <v>37000</v>
      </c>
      <c r="E486">
        <v>0</v>
      </c>
    </row>
    <row r="487" spans="1:5" x14ac:dyDescent="0.35">
      <c r="A487">
        <v>421</v>
      </c>
      <c r="B487" t="s">
        <v>6</v>
      </c>
      <c r="C487">
        <v>53</v>
      </c>
      <c r="D487">
        <v>39500</v>
      </c>
      <c r="E487">
        <v>1</v>
      </c>
    </row>
    <row r="488" spans="1:5" x14ac:dyDescent="0.35">
      <c r="A488">
        <v>157</v>
      </c>
      <c r="B488" t="s">
        <v>5</v>
      </c>
      <c r="C488">
        <v>25</v>
      </c>
      <c r="D488">
        <v>24500</v>
      </c>
      <c r="E488">
        <v>0</v>
      </c>
    </row>
    <row r="489" spans="1:5" x14ac:dyDescent="0.35">
      <c r="A489">
        <v>214</v>
      </c>
      <c r="B489" t="s">
        <v>6</v>
      </c>
      <c r="C489">
        <v>60</v>
      </c>
      <c r="D489">
        <v>46000</v>
      </c>
      <c r="E489">
        <v>1</v>
      </c>
    </row>
    <row r="490" spans="1:5" x14ac:dyDescent="0.35">
      <c r="A490">
        <v>149</v>
      </c>
      <c r="B490" t="s">
        <v>5</v>
      </c>
      <c r="C490">
        <v>52</v>
      </c>
      <c r="D490">
        <v>24500</v>
      </c>
      <c r="E490">
        <v>1</v>
      </c>
    </row>
    <row r="491" spans="1:5" x14ac:dyDescent="0.35">
      <c r="A491">
        <v>609</v>
      </c>
      <c r="B491" t="s">
        <v>5</v>
      </c>
      <c r="C491">
        <v>40</v>
      </c>
      <c r="D491">
        <v>123500</v>
      </c>
      <c r="E491">
        <v>1</v>
      </c>
    </row>
    <row r="492" spans="1:5" x14ac:dyDescent="0.35">
      <c r="A492">
        <v>754</v>
      </c>
      <c r="B492" t="s">
        <v>6</v>
      </c>
      <c r="C492">
        <v>33</v>
      </c>
      <c r="D492">
        <v>69000</v>
      </c>
      <c r="E492">
        <v>0</v>
      </c>
    </row>
    <row r="493" spans="1:5" x14ac:dyDescent="0.35">
      <c r="A493">
        <v>259</v>
      </c>
      <c r="B493" t="s">
        <v>5</v>
      </c>
      <c r="C493">
        <v>27</v>
      </c>
      <c r="D493">
        <v>17500</v>
      </c>
      <c r="E493">
        <v>0</v>
      </c>
    </row>
    <row r="494" spans="1:5" x14ac:dyDescent="0.35">
      <c r="A494">
        <v>309</v>
      </c>
      <c r="B494" t="s">
        <v>6</v>
      </c>
      <c r="C494">
        <v>56</v>
      </c>
      <c r="D494">
        <v>126500</v>
      </c>
      <c r="E494">
        <v>1</v>
      </c>
    </row>
    <row r="495" spans="1:5" x14ac:dyDescent="0.35">
      <c r="A495">
        <v>246</v>
      </c>
      <c r="B495" t="s">
        <v>6</v>
      </c>
      <c r="C495">
        <v>38</v>
      </c>
      <c r="D495">
        <v>50000</v>
      </c>
      <c r="E495">
        <v>0</v>
      </c>
    </row>
    <row r="496" spans="1:5" x14ac:dyDescent="0.35">
      <c r="A496">
        <v>5</v>
      </c>
      <c r="B496" t="s">
        <v>5</v>
      </c>
      <c r="C496">
        <v>41</v>
      </c>
      <c r="D496">
        <v>108500</v>
      </c>
      <c r="E496">
        <v>1</v>
      </c>
    </row>
    <row r="497" spans="1:5" x14ac:dyDescent="0.35">
      <c r="A497">
        <v>138</v>
      </c>
      <c r="B497" t="s">
        <v>6</v>
      </c>
      <c r="C497">
        <v>43</v>
      </c>
      <c r="D497">
        <v>74500</v>
      </c>
      <c r="E497">
        <v>0</v>
      </c>
    </row>
    <row r="498" spans="1:5" x14ac:dyDescent="0.35">
      <c r="A498">
        <v>140</v>
      </c>
      <c r="B498" t="s">
        <v>5</v>
      </c>
      <c r="C498">
        <v>47</v>
      </c>
      <c r="D498">
        <v>80500</v>
      </c>
      <c r="E498">
        <v>1</v>
      </c>
    </row>
    <row r="499" spans="1:5" x14ac:dyDescent="0.35">
      <c r="A499">
        <v>236</v>
      </c>
      <c r="B499" t="s">
        <v>6</v>
      </c>
      <c r="C499">
        <v>38</v>
      </c>
      <c r="D499">
        <v>94500</v>
      </c>
      <c r="E499">
        <v>1</v>
      </c>
    </row>
    <row r="500" spans="1:5" x14ac:dyDescent="0.35">
      <c r="A500">
        <v>777</v>
      </c>
      <c r="B500" t="s">
        <v>6</v>
      </c>
      <c r="C500">
        <v>52</v>
      </c>
      <c r="D500">
        <v>138000</v>
      </c>
      <c r="E500">
        <v>1</v>
      </c>
    </row>
    <row r="501" spans="1:5" x14ac:dyDescent="0.35">
      <c r="A501">
        <v>708</v>
      </c>
      <c r="B501" t="s">
        <v>6</v>
      </c>
      <c r="C501">
        <v>27</v>
      </c>
      <c r="D501">
        <v>96000</v>
      </c>
      <c r="E501">
        <v>1</v>
      </c>
    </row>
    <row r="502" spans="1:5" x14ac:dyDescent="0.35">
      <c r="A502">
        <v>765</v>
      </c>
      <c r="B502" t="s">
        <v>5</v>
      </c>
      <c r="C502">
        <v>40</v>
      </c>
      <c r="D502">
        <v>57000</v>
      </c>
      <c r="E502">
        <v>0</v>
      </c>
    </row>
    <row r="503" spans="1:5" x14ac:dyDescent="0.35">
      <c r="A503">
        <v>334</v>
      </c>
      <c r="B503" t="s">
        <v>6</v>
      </c>
      <c r="C503">
        <v>46</v>
      </c>
      <c r="D503">
        <v>22000</v>
      </c>
      <c r="E503">
        <v>0</v>
      </c>
    </row>
    <row r="504" spans="1:5" x14ac:dyDescent="0.35">
      <c r="A504">
        <v>198</v>
      </c>
      <c r="B504" t="s">
        <v>5</v>
      </c>
      <c r="C504">
        <v>32</v>
      </c>
      <c r="D504">
        <v>18000</v>
      </c>
      <c r="E504">
        <v>0</v>
      </c>
    </row>
    <row r="505" spans="1:5" x14ac:dyDescent="0.35">
      <c r="A505">
        <v>852</v>
      </c>
      <c r="B505" t="s">
        <v>6</v>
      </c>
      <c r="C505">
        <v>32</v>
      </c>
      <c r="D505">
        <v>117000</v>
      </c>
      <c r="E505">
        <v>0</v>
      </c>
    </row>
    <row r="506" spans="1:5" x14ac:dyDescent="0.35">
      <c r="A506">
        <v>490</v>
      </c>
      <c r="B506" t="s">
        <v>5</v>
      </c>
      <c r="C506">
        <v>40</v>
      </c>
      <c r="D506">
        <v>59000</v>
      </c>
      <c r="E506">
        <v>0</v>
      </c>
    </row>
    <row r="507" spans="1:5" x14ac:dyDescent="0.35">
      <c r="A507">
        <v>548</v>
      </c>
      <c r="B507" t="s">
        <v>6</v>
      </c>
      <c r="C507">
        <v>39</v>
      </c>
      <c r="D507">
        <v>56500</v>
      </c>
      <c r="E507">
        <v>0</v>
      </c>
    </row>
    <row r="508" spans="1:5" x14ac:dyDescent="0.35">
      <c r="A508">
        <v>22</v>
      </c>
      <c r="B508" t="s">
        <v>6</v>
      </c>
      <c r="C508">
        <v>56</v>
      </c>
      <c r="D508">
        <v>131500</v>
      </c>
      <c r="E508">
        <v>1</v>
      </c>
    </row>
    <row r="509" spans="1:5" x14ac:dyDescent="0.35">
      <c r="A509">
        <v>587</v>
      </c>
      <c r="B509" t="s">
        <v>6</v>
      </c>
      <c r="C509">
        <v>30</v>
      </c>
      <c r="D509">
        <v>79000</v>
      </c>
      <c r="E509">
        <v>0</v>
      </c>
    </row>
    <row r="510" spans="1:5" x14ac:dyDescent="0.35">
      <c r="A510">
        <v>96</v>
      </c>
      <c r="B510" t="s">
        <v>5</v>
      </c>
      <c r="C510">
        <v>41</v>
      </c>
      <c r="D510">
        <v>76500</v>
      </c>
      <c r="E510">
        <v>0</v>
      </c>
    </row>
    <row r="511" spans="1:5" x14ac:dyDescent="0.35">
      <c r="A511">
        <v>690</v>
      </c>
      <c r="B511" t="s">
        <v>6</v>
      </c>
      <c r="C511">
        <v>61</v>
      </c>
      <c r="D511">
        <v>40500</v>
      </c>
      <c r="E511">
        <v>1</v>
      </c>
    </row>
    <row r="512" spans="1:5" x14ac:dyDescent="0.35">
      <c r="A512">
        <v>463</v>
      </c>
      <c r="B512" t="s">
        <v>5</v>
      </c>
      <c r="C512">
        <v>56</v>
      </c>
      <c r="D512">
        <v>74500</v>
      </c>
      <c r="E512">
        <v>1</v>
      </c>
    </row>
    <row r="513" spans="1:5" x14ac:dyDescent="0.35">
      <c r="A513">
        <v>799</v>
      </c>
      <c r="B513" t="s">
        <v>5</v>
      </c>
      <c r="C513">
        <v>35</v>
      </c>
      <c r="D513">
        <v>39000</v>
      </c>
      <c r="E513">
        <v>0</v>
      </c>
    </row>
    <row r="514" spans="1:5" x14ac:dyDescent="0.35">
      <c r="A514">
        <v>194</v>
      </c>
      <c r="B514" t="s">
        <v>6</v>
      </c>
      <c r="C514">
        <v>48</v>
      </c>
      <c r="D514">
        <v>131000</v>
      </c>
      <c r="E514">
        <v>1</v>
      </c>
    </row>
    <row r="515" spans="1:5" x14ac:dyDescent="0.35">
      <c r="A515">
        <v>836</v>
      </c>
      <c r="B515" t="s">
        <v>6</v>
      </c>
      <c r="C515">
        <v>36</v>
      </c>
      <c r="D515">
        <v>63000</v>
      </c>
      <c r="E515">
        <v>0</v>
      </c>
    </row>
    <row r="516" spans="1:5" x14ac:dyDescent="0.35">
      <c r="A516">
        <v>314</v>
      </c>
      <c r="B516" t="s">
        <v>6</v>
      </c>
      <c r="C516">
        <v>38</v>
      </c>
      <c r="D516">
        <v>138500</v>
      </c>
      <c r="E516">
        <v>1</v>
      </c>
    </row>
    <row r="517" spans="1:5" x14ac:dyDescent="0.35">
      <c r="A517">
        <v>43</v>
      </c>
      <c r="B517" t="s">
        <v>6</v>
      </c>
      <c r="C517">
        <v>51</v>
      </c>
      <c r="D517">
        <v>146000</v>
      </c>
      <c r="E517">
        <v>1</v>
      </c>
    </row>
    <row r="518" spans="1:5" x14ac:dyDescent="0.35">
      <c r="A518">
        <v>913</v>
      </c>
      <c r="B518" t="s">
        <v>6</v>
      </c>
      <c r="C518">
        <v>59</v>
      </c>
      <c r="D518">
        <v>29000</v>
      </c>
      <c r="E518">
        <v>1</v>
      </c>
    </row>
    <row r="519" spans="1:5" x14ac:dyDescent="0.35">
      <c r="A519">
        <v>72</v>
      </c>
      <c r="B519" t="s">
        <v>6</v>
      </c>
      <c r="C519">
        <v>28</v>
      </c>
      <c r="D519">
        <v>85500</v>
      </c>
      <c r="E519">
        <v>0</v>
      </c>
    </row>
    <row r="520" spans="1:5" x14ac:dyDescent="0.35">
      <c r="A520">
        <v>975</v>
      </c>
      <c r="B520" t="s">
        <v>5</v>
      </c>
      <c r="C520">
        <v>40</v>
      </c>
      <c r="D520">
        <v>72500</v>
      </c>
      <c r="E520">
        <v>1</v>
      </c>
    </row>
    <row r="521" spans="1:5" x14ac:dyDescent="0.35">
      <c r="A521">
        <v>270</v>
      </c>
      <c r="B521" t="s">
        <v>5</v>
      </c>
      <c r="C521">
        <v>23</v>
      </c>
      <c r="D521">
        <v>63000</v>
      </c>
      <c r="E521">
        <v>0</v>
      </c>
    </row>
    <row r="522" spans="1:5" x14ac:dyDescent="0.35">
      <c r="A522">
        <v>315</v>
      </c>
      <c r="B522" t="s">
        <v>5</v>
      </c>
      <c r="C522">
        <v>56</v>
      </c>
      <c r="D522">
        <v>40500</v>
      </c>
      <c r="E522">
        <v>1</v>
      </c>
    </row>
    <row r="523" spans="1:5" x14ac:dyDescent="0.35">
      <c r="A523">
        <v>176</v>
      </c>
      <c r="B523" t="s">
        <v>5</v>
      </c>
      <c r="C523">
        <v>41</v>
      </c>
      <c r="D523">
        <v>73500</v>
      </c>
      <c r="E523">
        <v>0</v>
      </c>
    </row>
    <row r="524" spans="1:5" x14ac:dyDescent="0.35">
      <c r="A524">
        <v>49</v>
      </c>
      <c r="B524" t="s">
        <v>5</v>
      </c>
      <c r="C524">
        <v>26</v>
      </c>
      <c r="D524">
        <v>91500</v>
      </c>
      <c r="E524">
        <v>0</v>
      </c>
    </row>
    <row r="525" spans="1:5" x14ac:dyDescent="0.35">
      <c r="A525">
        <v>36</v>
      </c>
      <c r="B525" t="s">
        <v>5</v>
      </c>
      <c r="C525">
        <v>20</v>
      </c>
      <c r="D525">
        <v>26500</v>
      </c>
      <c r="E525">
        <v>0</v>
      </c>
    </row>
    <row r="526" spans="1:5" x14ac:dyDescent="0.35">
      <c r="A526">
        <v>297</v>
      </c>
      <c r="B526" t="s">
        <v>5</v>
      </c>
      <c r="C526">
        <v>24</v>
      </c>
      <c r="D526">
        <v>84000</v>
      </c>
      <c r="E526">
        <v>0</v>
      </c>
    </row>
    <row r="527" spans="1:5" x14ac:dyDescent="0.35">
      <c r="A527">
        <v>985</v>
      </c>
      <c r="B527" t="s">
        <v>6</v>
      </c>
      <c r="C527">
        <v>50</v>
      </c>
      <c r="D527">
        <v>40500</v>
      </c>
      <c r="E527">
        <v>1</v>
      </c>
    </row>
    <row r="528" spans="1:5" x14ac:dyDescent="0.35">
      <c r="A528">
        <v>158</v>
      </c>
      <c r="B528" t="s">
        <v>5</v>
      </c>
      <c r="C528">
        <v>42</v>
      </c>
      <c r="D528">
        <v>65000</v>
      </c>
      <c r="E528">
        <v>0</v>
      </c>
    </row>
    <row r="529" spans="1:5" x14ac:dyDescent="0.35">
      <c r="A529">
        <v>658</v>
      </c>
      <c r="B529" t="s">
        <v>6</v>
      </c>
      <c r="C529">
        <v>27</v>
      </c>
      <c r="D529">
        <v>58000</v>
      </c>
      <c r="E529">
        <v>0</v>
      </c>
    </row>
    <row r="530" spans="1:5" x14ac:dyDescent="0.35">
      <c r="A530">
        <v>341</v>
      </c>
      <c r="B530" t="s">
        <v>6</v>
      </c>
      <c r="C530">
        <v>23</v>
      </c>
      <c r="D530">
        <v>66000</v>
      </c>
      <c r="E530">
        <v>0</v>
      </c>
    </row>
    <row r="531" spans="1:5" x14ac:dyDescent="0.35">
      <c r="A531">
        <v>718</v>
      </c>
      <c r="B531" t="s">
        <v>6</v>
      </c>
      <c r="C531">
        <v>47</v>
      </c>
      <c r="D531">
        <v>83500</v>
      </c>
      <c r="E531">
        <v>0</v>
      </c>
    </row>
    <row r="532" spans="1:5" x14ac:dyDescent="0.35">
      <c r="A532">
        <v>550</v>
      </c>
      <c r="B532" t="s">
        <v>5</v>
      </c>
      <c r="C532">
        <v>49</v>
      </c>
      <c r="D532">
        <v>91500</v>
      </c>
      <c r="E532">
        <v>1</v>
      </c>
    </row>
    <row r="533" spans="1:5" x14ac:dyDescent="0.35">
      <c r="A533">
        <v>901</v>
      </c>
      <c r="B533" t="s">
        <v>6</v>
      </c>
      <c r="C533">
        <v>35</v>
      </c>
      <c r="D533">
        <v>73500</v>
      </c>
      <c r="E533">
        <v>0</v>
      </c>
    </row>
    <row r="534" spans="1:5" x14ac:dyDescent="0.35">
      <c r="A534">
        <v>151</v>
      </c>
      <c r="B534" t="s">
        <v>6</v>
      </c>
      <c r="C534">
        <v>57</v>
      </c>
      <c r="D534">
        <v>26000</v>
      </c>
      <c r="E534">
        <v>1</v>
      </c>
    </row>
    <row r="535" spans="1:5" x14ac:dyDescent="0.35">
      <c r="A535">
        <v>285</v>
      </c>
      <c r="B535" t="s">
        <v>5</v>
      </c>
      <c r="C535">
        <v>39</v>
      </c>
      <c r="D535">
        <v>96000</v>
      </c>
      <c r="E535">
        <v>1</v>
      </c>
    </row>
    <row r="536" spans="1:5" x14ac:dyDescent="0.35">
      <c r="A536">
        <v>570</v>
      </c>
      <c r="B536" t="s">
        <v>6</v>
      </c>
      <c r="C536">
        <v>31</v>
      </c>
      <c r="D536">
        <v>80500</v>
      </c>
      <c r="E536">
        <v>0</v>
      </c>
    </row>
    <row r="537" spans="1:5" x14ac:dyDescent="0.35">
      <c r="A537">
        <v>833</v>
      </c>
      <c r="B537" t="s">
        <v>6</v>
      </c>
      <c r="C537">
        <v>59</v>
      </c>
      <c r="D537">
        <v>24500</v>
      </c>
      <c r="E537">
        <v>1</v>
      </c>
    </row>
    <row r="538" spans="1:5" x14ac:dyDescent="0.35">
      <c r="A538">
        <v>127</v>
      </c>
      <c r="B538" t="s">
        <v>5</v>
      </c>
      <c r="C538">
        <v>40</v>
      </c>
      <c r="D538">
        <v>81500</v>
      </c>
      <c r="E538">
        <v>1</v>
      </c>
    </row>
    <row r="539" spans="1:5" x14ac:dyDescent="0.35">
      <c r="A539">
        <v>76</v>
      </c>
      <c r="B539" t="s">
        <v>6</v>
      </c>
      <c r="C539">
        <v>43</v>
      </c>
      <c r="D539">
        <v>109500</v>
      </c>
      <c r="E539">
        <v>1</v>
      </c>
    </row>
    <row r="540" spans="1:5" x14ac:dyDescent="0.35">
      <c r="A540">
        <v>915</v>
      </c>
      <c r="B540" t="s">
        <v>6</v>
      </c>
      <c r="C540">
        <v>42</v>
      </c>
      <c r="D540">
        <v>70000</v>
      </c>
      <c r="E540">
        <v>0</v>
      </c>
    </row>
    <row r="541" spans="1:5" x14ac:dyDescent="0.35">
      <c r="A541">
        <v>549</v>
      </c>
      <c r="B541" t="s">
        <v>6</v>
      </c>
      <c r="C541">
        <v>35</v>
      </c>
      <c r="D541">
        <v>50000</v>
      </c>
      <c r="E541">
        <v>0</v>
      </c>
    </row>
    <row r="542" spans="1:5" x14ac:dyDescent="0.35">
      <c r="A542">
        <v>217</v>
      </c>
      <c r="B542" t="s">
        <v>6</v>
      </c>
      <c r="C542">
        <v>39</v>
      </c>
      <c r="D542">
        <v>51500</v>
      </c>
      <c r="E542">
        <v>0</v>
      </c>
    </row>
    <row r="543" spans="1:5" x14ac:dyDescent="0.35">
      <c r="A543">
        <v>582</v>
      </c>
      <c r="B543" t="s">
        <v>5</v>
      </c>
      <c r="C543">
        <v>50</v>
      </c>
      <c r="D543">
        <v>29500</v>
      </c>
      <c r="E543">
        <v>1</v>
      </c>
    </row>
    <row r="544" spans="1:5" x14ac:dyDescent="0.35">
      <c r="A544">
        <v>694</v>
      </c>
      <c r="B544" t="s">
        <v>6</v>
      </c>
      <c r="C544">
        <v>32</v>
      </c>
      <c r="D544">
        <v>86000</v>
      </c>
      <c r="E544">
        <v>0</v>
      </c>
    </row>
    <row r="545" spans="1:5" x14ac:dyDescent="0.35">
      <c r="A545">
        <v>186</v>
      </c>
      <c r="B545" t="s">
        <v>5</v>
      </c>
      <c r="C545">
        <v>35</v>
      </c>
      <c r="D545">
        <v>27000</v>
      </c>
      <c r="E545">
        <v>0</v>
      </c>
    </row>
    <row r="546" spans="1:5" x14ac:dyDescent="0.35">
      <c r="A546">
        <v>518</v>
      </c>
      <c r="B546" t="s">
        <v>6</v>
      </c>
      <c r="C546">
        <v>40</v>
      </c>
      <c r="D546">
        <v>135500</v>
      </c>
      <c r="E546">
        <v>1</v>
      </c>
    </row>
    <row r="547" spans="1:5" x14ac:dyDescent="0.35">
      <c r="A547">
        <v>513</v>
      </c>
      <c r="B547" t="s">
        <v>6</v>
      </c>
      <c r="C547">
        <v>20</v>
      </c>
      <c r="D547">
        <v>22500</v>
      </c>
      <c r="E547">
        <v>0</v>
      </c>
    </row>
    <row r="548" spans="1:5" x14ac:dyDescent="0.35">
      <c r="A548">
        <v>147</v>
      </c>
      <c r="B548" t="s">
        <v>5</v>
      </c>
      <c r="C548">
        <v>21</v>
      </c>
      <c r="D548">
        <v>75500</v>
      </c>
      <c r="E548">
        <v>0</v>
      </c>
    </row>
    <row r="549" spans="1:5" x14ac:dyDescent="0.35">
      <c r="A549">
        <v>491</v>
      </c>
      <c r="B549" t="s">
        <v>6</v>
      </c>
      <c r="C549">
        <v>49</v>
      </c>
      <c r="D549">
        <v>135500</v>
      </c>
      <c r="E549">
        <v>1</v>
      </c>
    </row>
    <row r="550" spans="1:5" x14ac:dyDescent="0.35">
      <c r="A550">
        <v>889</v>
      </c>
      <c r="B550" t="s">
        <v>5</v>
      </c>
      <c r="C550">
        <v>36</v>
      </c>
      <c r="D550">
        <v>51500</v>
      </c>
      <c r="E550">
        <v>0</v>
      </c>
    </row>
    <row r="551" spans="1:5" x14ac:dyDescent="0.35">
      <c r="A551">
        <v>907</v>
      </c>
      <c r="B551" t="s">
        <v>5</v>
      </c>
      <c r="C551">
        <v>36</v>
      </c>
      <c r="D551">
        <v>21500</v>
      </c>
      <c r="E551">
        <v>0</v>
      </c>
    </row>
    <row r="552" spans="1:5" x14ac:dyDescent="0.35">
      <c r="A552">
        <v>601</v>
      </c>
      <c r="B552" t="s">
        <v>6</v>
      </c>
      <c r="C552">
        <v>58</v>
      </c>
      <c r="D552">
        <v>132500</v>
      </c>
      <c r="E552">
        <v>1</v>
      </c>
    </row>
    <row r="553" spans="1:5" x14ac:dyDescent="0.35">
      <c r="A553">
        <v>875</v>
      </c>
      <c r="B553" t="s">
        <v>6</v>
      </c>
      <c r="C553">
        <v>44</v>
      </c>
      <c r="D553">
        <v>74500</v>
      </c>
      <c r="E553">
        <v>0</v>
      </c>
    </row>
    <row r="554" spans="1:5" x14ac:dyDescent="0.35">
      <c r="A554">
        <v>455</v>
      </c>
      <c r="B554" t="s">
        <v>5</v>
      </c>
      <c r="C554">
        <v>40</v>
      </c>
      <c r="D554">
        <v>135500</v>
      </c>
      <c r="E554">
        <v>1</v>
      </c>
    </row>
    <row r="555" spans="1:5" x14ac:dyDescent="0.35">
      <c r="A555">
        <v>526</v>
      </c>
      <c r="B555" t="s">
        <v>5</v>
      </c>
      <c r="C555">
        <v>20</v>
      </c>
      <c r="D555">
        <v>86000</v>
      </c>
      <c r="E555">
        <v>0</v>
      </c>
    </row>
    <row r="556" spans="1:5" x14ac:dyDescent="0.35">
      <c r="A556">
        <v>568</v>
      </c>
      <c r="B556" t="s">
        <v>5</v>
      </c>
      <c r="C556">
        <v>28</v>
      </c>
      <c r="D556">
        <v>21500</v>
      </c>
      <c r="E556">
        <v>0</v>
      </c>
    </row>
    <row r="557" spans="1:5" x14ac:dyDescent="0.35">
      <c r="A557">
        <v>75</v>
      </c>
      <c r="B557" t="s">
        <v>5</v>
      </c>
      <c r="C557">
        <v>23</v>
      </c>
      <c r="D557">
        <v>82500</v>
      </c>
      <c r="E557">
        <v>0</v>
      </c>
    </row>
    <row r="558" spans="1:5" x14ac:dyDescent="0.35">
      <c r="A558">
        <v>930</v>
      </c>
      <c r="B558" t="s">
        <v>5</v>
      </c>
      <c r="C558">
        <v>48</v>
      </c>
      <c r="D558">
        <v>41000</v>
      </c>
      <c r="E558">
        <v>1</v>
      </c>
    </row>
    <row r="559" spans="1:5" x14ac:dyDescent="0.35">
      <c r="A559">
        <v>38</v>
      </c>
      <c r="B559" t="s">
        <v>6</v>
      </c>
      <c r="C559">
        <v>43</v>
      </c>
      <c r="D559">
        <v>76500</v>
      </c>
      <c r="E559">
        <v>0</v>
      </c>
    </row>
    <row r="560" spans="1:5" x14ac:dyDescent="0.35">
      <c r="A560">
        <v>713</v>
      </c>
      <c r="B560" t="s">
        <v>6</v>
      </c>
      <c r="C560">
        <v>19</v>
      </c>
      <c r="D560">
        <v>21000</v>
      </c>
      <c r="E560">
        <v>0</v>
      </c>
    </row>
    <row r="561" spans="1:5" x14ac:dyDescent="0.35">
      <c r="A561">
        <v>515</v>
      </c>
      <c r="B561" t="s">
        <v>6</v>
      </c>
      <c r="C561">
        <v>30</v>
      </c>
      <c r="D561">
        <v>62000</v>
      </c>
      <c r="E561">
        <v>0</v>
      </c>
    </row>
    <row r="562" spans="1:5" x14ac:dyDescent="0.35">
      <c r="A562">
        <v>146</v>
      </c>
      <c r="B562" t="s">
        <v>5</v>
      </c>
      <c r="C562">
        <v>32</v>
      </c>
      <c r="D562">
        <v>18000</v>
      </c>
      <c r="E562">
        <v>0</v>
      </c>
    </row>
    <row r="563" spans="1:5" x14ac:dyDescent="0.35">
      <c r="A563">
        <v>991</v>
      </c>
      <c r="B563" t="s">
        <v>6</v>
      </c>
      <c r="C563">
        <v>53</v>
      </c>
      <c r="D563">
        <v>38500</v>
      </c>
      <c r="E563">
        <v>1</v>
      </c>
    </row>
    <row r="564" spans="1:5" x14ac:dyDescent="0.35">
      <c r="A564">
        <v>377</v>
      </c>
      <c r="B564" t="s">
        <v>5</v>
      </c>
      <c r="C564">
        <v>44</v>
      </c>
      <c r="D564">
        <v>54500</v>
      </c>
      <c r="E564">
        <v>0</v>
      </c>
    </row>
    <row r="565" spans="1:5" x14ac:dyDescent="0.35">
      <c r="A565">
        <v>227</v>
      </c>
      <c r="B565" t="s">
        <v>5</v>
      </c>
      <c r="C565">
        <v>37</v>
      </c>
      <c r="D565">
        <v>55000</v>
      </c>
      <c r="E565">
        <v>0</v>
      </c>
    </row>
    <row r="566" spans="1:5" x14ac:dyDescent="0.35">
      <c r="A566">
        <v>406</v>
      </c>
      <c r="B566" t="s">
        <v>5</v>
      </c>
      <c r="C566">
        <v>46</v>
      </c>
      <c r="D566">
        <v>28000</v>
      </c>
      <c r="E566">
        <v>1</v>
      </c>
    </row>
    <row r="567" spans="1:5" x14ac:dyDescent="0.35">
      <c r="A567">
        <v>21</v>
      </c>
      <c r="B567" t="s">
        <v>5</v>
      </c>
      <c r="C567">
        <v>36</v>
      </c>
      <c r="D567">
        <v>62500</v>
      </c>
      <c r="E567">
        <v>0</v>
      </c>
    </row>
    <row r="568" spans="1:5" x14ac:dyDescent="0.35">
      <c r="A568">
        <v>809</v>
      </c>
      <c r="B568" t="s">
        <v>5</v>
      </c>
      <c r="C568">
        <v>54</v>
      </c>
      <c r="D568">
        <v>70000</v>
      </c>
      <c r="E568">
        <v>1</v>
      </c>
    </row>
    <row r="569" spans="1:5" x14ac:dyDescent="0.35">
      <c r="A569">
        <v>630</v>
      </c>
      <c r="B569" t="s">
        <v>6</v>
      </c>
      <c r="C569">
        <v>44</v>
      </c>
      <c r="D569">
        <v>39000</v>
      </c>
      <c r="E569">
        <v>0</v>
      </c>
    </row>
    <row r="570" spans="1:5" x14ac:dyDescent="0.35">
      <c r="A570">
        <v>507</v>
      </c>
      <c r="B570" t="s">
        <v>5</v>
      </c>
      <c r="C570">
        <v>51</v>
      </c>
      <c r="D570">
        <v>92500</v>
      </c>
      <c r="E570">
        <v>1</v>
      </c>
    </row>
    <row r="571" spans="1:5" x14ac:dyDescent="0.35">
      <c r="A571">
        <v>107</v>
      </c>
      <c r="B571" t="s">
        <v>6</v>
      </c>
      <c r="C571">
        <v>47</v>
      </c>
      <c r="D571">
        <v>97500</v>
      </c>
      <c r="E571">
        <v>0</v>
      </c>
    </row>
    <row r="572" spans="1:5" x14ac:dyDescent="0.35">
      <c r="A572">
        <v>966</v>
      </c>
      <c r="B572" t="s">
        <v>6</v>
      </c>
      <c r="C572">
        <v>32</v>
      </c>
      <c r="D572">
        <v>150000</v>
      </c>
      <c r="E572">
        <v>1</v>
      </c>
    </row>
    <row r="573" spans="1:5" x14ac:dyDescent="0.35">
      <c r="A573">
        <v>481</v>
      </c>
      <c r="B573" t="s">
        <v>6</v>
      </c>
      <c r="C573">
        <v>62</v>
      </c>
      <c r="D573">
        <v>78500</v>
      </c>
      <c r="E573">
        <v>1</v>
      </c>
    </row>
    <row r="574" spans="1:5" x14ac:dyDescent="0.35">
      <c r="A574">
        <v>816</v>
      </c>
      <c r="B574" t="s">
        <v>6</v>
      </c>
      <c r="C574">
        <v>25</v>
      </c>
      <c r="D574">
        <v>90500</v>
      </c>
      <c r="E574">
        <v>0</v>
      </c>
    </row>
    <row r="575" spans="1:5" x14ac:dyDescent="0.35">
      <c r="A575">
        <v>893</v>
      </c>
      <c r="B575" t="s">
        <v>6</v>
      </c>
      <c r="C575">
        <v>42</v>
      </c>
      <c r="D575">
        <v>61500</v>
      </c>
      <c r="E575">
        <v>0</v>
      </c>
    </row>
    <row r="576" spans="1:5" x14ac:dyDescent="0.35">
      <c r="A576">
        <v>986</v>
      </c>
      <c r="B576" t="s">
        <v>5</v>
      </c>
      <c r="C576">
        <v>35</v>
      </c>
      <c r="D576">
        <v>58000</v>
      </c>
      <c r="E576">
        <v>0</v>
      </c>
    </row>
    <row r="577" spans="1:5" x14ac:dyDescent="0.35">
      <c r="A577">
        <v>967</v>
      </c>
      <c r="B577" t="s">
        <v>5</v>
      </c>
      <c r="C577">
        <v>25</v>
      </c>
      <c r="D577">
        <v>22000</v>
      </c>
      <c r="E577">
        <v>0</v>
      </c>
    </row>
    <row r="578" spans="1:5" x14ac:dyDescent="0.35">
      <c r="A578">
        <v>982</v>
      </c>
      <c r="B578" t="s">
        <v>5</v>
      </c>
      <c r="C578">
        <v>41</v>
      </c>
      <c r="D578">
        <v>48500</v>
      </c>
      <c r="E578">
        <v>0</v>
      </c>
    </row>
    <row r="579" spans="1:5" x14ac:dyDescent="0.35">
      <c r="A579">
        <v>803</v>
      </c>
      <c r="B579" t="s">
        <v>6</v>
      </c>
      <c r="C579">
        <v>58</v>
      </c>
      <c r="D579">
        <v>23000</v>
      </c>
      <c r="E579">
        <v>1</v>
      </c>
    </row>
    <row r="580" spans="1:5" x14ac:dyDescent="0.35">
      <c r="A580">
        <v>9</v>
      </c>
      <c r="B580" t="s">
        <v>5</v>
      </c>
      <c r="C580">
        <v>46</v>
      </c>
      <c r="D580">
        <v>33500</v>
      </c>
      <c r="E580">
        <v>1</v>
      </c>
    </row>
    <row r="581" spans="1:5" x14ac:dyDescent="0.35">
      <c r="A581">
        <v>822</v>
      </c>
      <c r="B581" t="s">
        <v>5</v>
      </c>
      <c r="C581">
        <v>44</v>
      </c>
      <c r="D581">
        <v>89500</v>
      </c>
      <c r="E581">
        <v>1</v>
      </c>
    </row>
    <row r="582" spans="1:5" x14ac:dyDescent="0.35">
      <c r="A582">
        <v>360</v>
      </c>
      <c r="B582" t="s">
        <v>5</v>
      </c>
      <c r="C582">
        <v>35</v>
      </c>
      <c r="D582">
        <v>108000</v>
      </c>
      <c r="E582">
        <v>0</v>
      </c>
    </row>
    <row r="583" spans="1:5" x14ac:dyDescent="0.35">
      <c r="A583">
        <v>200</v>
      </c>
      <c r="B583" t="s">
        <v>6</v>
      </c>
      <c r="C583">
        <v>44</v>
      </c>
      <c r="D583">
        <v>74500</v>
      </c>
      <c r="E583">
        <v>0</v>
      </c>
    </row>
    <row r="584" spans="1:5" x14ac:dyDescent="0.35">
      <c r="A584">
        <v>610</v>
      </c>
      <c r="B584" t="s">
        <v>6</v>
      </c>
      <c r="C584">
        <v>48</v>
      </c>
      <c r="D584">
        <v>96000</v>
      </c>
      <c r="E584">
        <v>1</v>
      </c>
    </row>
    <row r="585" spans="1:5" x14ac:dyDescent="0.35">
      <c r="A585">
        <v>593</v>
      </c>
      <c r="B585" t="s">
        <v>6</v>
      </c>
      <c r="C585">
        <v>45</v>
      </c>
      <c r="D585">
        <v>55500</v>
      </c>
      <c r="E585">
        <v>0</v>
      </c>
    </row>
    <row r="586" spans="1:5" x14ac:dyDescent="0.35">
      <c r="A586">
        <v>584</v>
      </c>
      <c r="B586" t="s">
        <v>5</v>
      </c>
      <c r="C586">
        <v>41</v>
      </c>
      <c r="D586">
        <v>60500</v>
      </c>
      <c r="E586">
        <v>0</v>
      </c>
    </row>
    <row r="587" spans="1:5" x14ac:dyDescent="0.35">
      <c r="A587">
        <v>925</v>
      </c>
      <c r="B587" t="s">
        <v>6</v>
      </c>
      <c r="C587">
        <v>54</v>
      </c>
      <c r="D587">
        <v>105500</v>
      </c>
      <c r="E587">
        <v>1</v>
      </c>
    </row>
    <row r="588" spans="1:5" x14ac:dyDescent="0.35">
      <c r="A588">
        <v>410</v>
      </c>
      <c r="B588" t="s">
        <v>5</v>
      </c>
      <c r="C588">
        <v>22</v>
      </c>
      <c r="D588">
        <v>18000</v>
      </c>
      <c r="E588">
        <v>0</v>
      </c>
    </row>
    <row r="589" spans="1:5" x14ac:dyDescent="0.35">
      <c r="A589">
        <v>717</v>
      </c>
      <c r="B589" t="s">
        <v>5</v>
      </c>
      <c r="C589">
        <v>18</v>
      </c>
      <c r="D589">
        <v>82000</v>
      </c>
      <c r="E589">
        <v>0</v>
      </c>
    </row>
    <row r="590" spans="1:5" x14ac:dyDescent="0.35">
      <c r="A590">
        <v>33</v>
      </c>
      <c r="B590" t="s">
        <v>5</v>
      </c>
      <c r="C590">
        <v>30</v>
      </c>
      <c r="D590">
        <v>62500</v>
      </c>
      <c r="E590">
        <v>0</v>
      </c>
    </row>
    <row r="591" spans="1:5" x14ac:dyDescent="0.35">
      <c r="A591">
        <v>115</v>
      </c>
      <c r="B591" t="s">
        <v>5</v>
      </c>
      <c r="C591">
        <v>40</v>
      </c>
      <c r="D591">
        <v>61000</v>
      </c>
      <c r="E591">
        <v>0</v>
      </c>
    </row>
    <row r="592" spans="1:5" x14ac:dyDescent="0.35">
      <c r="A592">
        <v>556</v>
      </c>
      <c r="B592" t="s">
        <v>5</v>
      </c>
      <c r="C592">
        <v>41</v>
      </c>
      <c r="D592">
        <v>59000</v>
      </c>
      <c r="E592">
        <v>0</v>
      </c>
    </row>
    <row r="593" spans="1:5" x14ac:dyDescent="0.35">
      <c r="A593">
        <v>636</v>
      </c>
      <c r="B593" t="s">
        <v>5</v>
      </c>
      <c r="C593">
        <v>52</v>
      </c>
      <c r="D593">
        <v>76500</v>
      </c>
      <c r="E593">
        <v>0</v>
      </c>
    </row>
    <row r="594" spans="1:5" x14ac:dyDescent="0.35">
      <c r="A594">
        <v>947</v>
      </c>
      <c r="B594" t="s">
        <v>6</v>
      </c>
      <c r="C594">
        <v>21</v>
      </c>
      <c r="D594">
        <v>16000</v>
      </c>
      <c r="E594">
        <v>0</v>
      </c>
    </row>
    <row r="595" spans="1:5" x14ac:dyDescent="0.35">
      <c r="A595">
        <v>929</v>
      </c>
      <c r="B595" t="s">
        <v>6</v>
      </c>
      <c r="C595">
        <v>27</v>
      </c>
      <c r="D595">
        <v>81500</v>
      </c>
      <c r="E595">
        <v>0</v>
      </c>
    </row>
    <row r="596" spans="1:5" x14ac:dyDescent="0.35">
      <c r="A596">
        <v>442</v>
      </c>
      <c r="B596" t="s">
        <v>5</v>
      </c>
      <c r="C596">
        <v>29</v>
      </c>
      <c r="D596">
        <v>75000</v>
      </c>
      <c r="E596">
        <v>0</v>
      </c>
    </row>
    <row r="597" spans="1:5" x14ac:dyDescent="0.35">
      <c r="A597">
        <v>159</v>
      </c>
      <c r="B597" t="s">
        <v>5</v>
      </c>
      <c r="C597">
        <v>29</v>
      </c>
      <c r="D597">
        <v>61000</v>
      </c>
      <c r="E597">
        <v>0</v>
      </c>
    </row>
    <row r="598" spans="1:5" x14ac:dyDescent="0.35">
      <c r="A598">
        <v>959</v>
      </c>
      <c r="B598" t="s">
        <v>5</v>
      </c>
      <c r="C598">
        <v>27</v>
      </c>
      <c r="D598">
        <v>90000</v>
      </c>
      <c r="E598">
        <v>0</v>
      </c>
    </row>
    <row r="599" spans="1:5" x14ac:dyDescent="0.35">
      <c r="A599">
        <v>152</v>
      </c>
      <c r="B599" t="s">
        <v>5</v>
      </c>
      <c r="C599">
        <v>24</v>
      </c>
      <c r="D599">
        <v>23000</v>
      </c>
      <c r="E599">
        <v>0</v>
      </c>
    </row>
    <row r="600" spans="1:5" x14ac:dyDescent="0.35">
      <c r="A600">
        <v>256</v>
      </c>
      <c r="B600" t="s">
        <v>6</v>
      </c>
      <c r="C600">
        <v>37</v>
      </c>
      <c r="D600">
        <v>80000</v>
      </c>
      <c r="E600">
        <v>0</v>
      </c>
    </row>
    <row r="601" spans="1:5" x14ac:dyDescent="0.35">
      <c r="A601">
        <v>296</v>
      </c>
      <c r="B601" t="s">
        <v>6</v>
      </c>
      <c r="C601">
        <v>26</v>
      </c>
      <c r="D601">
        <v>35000</v>
      </c>
      <c r="E601">
        <v>0</v>
      </c>
    </row>
    <row r="602" spans="1:5" x14ac:dyDescent="0.35">
      <c r="A602">
        <v>37</v>
      </c>
      <c r="B602" t="s">
        <v>6</v>
      </c>
      <c r="C602">
        <v>22</v>
      </c>
      <c r="D602">
        <v>27000</v>
      </c>
      <c r="E602">
        <v>0</v>
      </c>
    </row>
    <row r="603" spans="1:5" x14ac:dyDescent="0.35">
      <c r="A603">
        <v>144</v>
      </c>
      <c r="B603" t="s">
        <v>5</v>
      </c>
      <c r="C603">
        <v>53</v>
      </c>
      <c r="D603">
        <v>72000</v>
      </c>
      <c r="E603">
        <v>1</v>
      </c>
    </row>
    <row r="604" spans="1:5" x14ac:dyDescent="0.35">
      <c r="A604">
        <v>764</v>
      </c>
      <c r="B604" t="s">
        <v>6</v>
      </c>
      <c r="C604">
        <v>27</v>
      </c>
      <c r="D604">
        <v>53500</v>
      </c>
      <c r="E604">
        <v>0</v>
      </c>
    </row>
    <row r="605" spans="1:5" x14ac:dyDescent="0.35">
      <c r="A605">
        <v>51</v>
      </c>
      <c r="B605" t="s">
        <v>5</v>
      </c>
      <c r="C605">
        <v>28</v>
      </c>
      <c r="D605">
        <v>79000</v>
      </c>
      <c r="E605">
        <v>0</v>
      </c>
    </row>
    <row r="606" spans="1:5" x14ac:dyDescent="0.35">
      <c r="A606">
        <v>523</v>
      </c>
      <c r="B606" t="s">
        <v>6</v>
      </c>
      <c r="C606">
        <v>44</v>
      </c>
      <c r="D606">
        <v>74500</v>
      </c>
      <c r="E606">
        <v>0</v>
      </c>
    </row>
    <row r="607" spans="1:5" x14ac:dyDescent="0.35">
      <c r="A607">
        <v>399</v>
      </c>
      <c r="B607" t="s">
        <v>6</v>
      </c>
      <c r="C607">
        <v>43</v>
      </c>
      <c r="D607">
        <v>71500</v>
      </c>
      <c r="E607">
        <v>0</v>
      </c>
    </row>
    <row r="608" spans="1:5" x14ac:dyDescent="0.35">
      <c r="A608">
        <v>61</v>
      </c>
      <c r="B608" t="s">
        <v>5</v>
      </c>
      <c r="C608">
        <v>59</v>
      </c>
      <c r="D608">
        <v>145500</v>
      </c>
      <c r="E608">
        <v>1</v>
      </c>
    </row>
    <row r="609" spans="1:5" x14ac:dyDescent="0.35">
      <c r="A609">
        <v>329</v>
      </c>
      <c r="B609" t="s">
        <v>5</v>
      </c>
      <c r="C609">
        <v>24</v>
      </c>
      <c r="D609">
        <v>55000</v>
      </c>
      <c r="E609">
        <v>0</v>
      </c>
    </row>
    <row r="610" spans="1:5" x14ac:dyDescent="0.35">
      <c r="A610">
        <v>165</v>
      </c>
      <c r="B610" t="s">
        <v>5</v>
      </c>
      <c r="C610">
        <v>31</v>
      </c>
      <c r="D610">
        <v>81500</v>
      </c>
      <c r="E610">
        <v>0</v>
      </c>
    </row>
    <row r="611" spans="1:5" x14ac:dyDescent="0.35">
      <c r="A611">
        <v>362</v>
      </c>
      <c r="B611" t="s">
        <v>6</v>
      </c>
      <c r="C611">
        <v>37</v>
      </c>
      <c r="D611">
        <v>71000</v>
      </c>
      <c r="E611">
        <v>0</v>
      </c>
    </row>
    <row r="612" spans="1:5" x14ac:dyDescent="0.35">
      <c r="A612">
        <v>195</v>
      </c>
      <c r="B612" t="s">
        <v>6</v>
      </c>
      <c r="C612">
        <v>52</v>
      </c>
      <c r="D612">
        <v>135500</v>
      </c>
      <c r="E612">
        <v>0</v>
      </c>
    </row>
    <row r="613" spans="1:5" x14ac:dyDescent="0.35">
      <c r="A613">
        <v>950</v>
      </c>
      <c r="B613" t="s">
        <v>5</v>
      </c>
      <c r="C613">
        <v>60</v>
      </c>
      <c r="D613">
        <v>83000</v>
      </c>
      <c r="E613">
        <v>1</v>
      </c>
    </row>
    <row r="614" spans="1:5" x14ac:dyDescent="0.35">
      <c r="A614">
        <v>644</v>
      </c>
      <c r="B614" t="s">
        <v>5</v>
      </c>
      <c r="C614">
        <v>36</v>
      </c>
      <c r="D614">
        <v>125000</v>
      </c>
      <c r="E614">
        <v>1</v>
      </c>
    </row>
    <row r="615" spans="1:5" x14ac:dyDescent="0.35">
      <c r="A615">
        <v>188</v>
      </c>
      <c r="B615" t="s">
        <v>6</v>
      </c>
      <c r="C615">
        <v>25</v>
      </c>
      <c r="D615">
        <v>28500</v>
      </c>
      <c r="E615">
        <v>0</v>
      </c>
    </row>
    <row r="616" spans="1:5" x14ac:dyDescent="0.35">
      <c r="A616">
        <v>787</v>
      </c>
      <c r="B616" t="s">
        <v>6</v>
      </c>
      <c r="C616">
        <v>29</v>
      </c>
      <c r="D616">
        <v>86500</v>
      </c>
      <c r="E616">
        <v>0</v>
      </c>
    </row>
    <row r="617" spans="1:5" x14ac:dyDescent="0.35">
      <c r="A617">
        <v>493</v>
      </c>
      <c r="B617" t="s">
        <v>6</v>
      </c>
      <c r="C617">
        <v>37</v>
      </c>
      <c r="D617">
        <v>57000</v>
      </c>
      <c r="E617">
        <v>0</v>
      </c>
    </row>
    <row r="618" spans="1:5" x14ac:dyDescent="0.35">
      <c r="A618">
        <v>53</v>
      </c>
      <c r="B618" t="s">
        <v>5</v>
      </c>
      <c r="C618">
        <v>60</v>
      </c>
      <c r="D618">
        <v>42000</v>
      </c>
      <c r="E618">
        <v>1</v>
      </c>
    </row>
    <row r="619" spans="1:5" x14ac:dyDescent="0.35">
      <c r="A619">
        <v>409</v>
      </c>
      <c r="B619" t="s">
        <v>6</v>
      </c>
      <c r="C619">
        <v>60</v>
      </c>
      <c r="D619">
        <v>124500</v>
      </c>
      <c r="E619">
        <v>1</v>
      </c>
    </row>
    <row r="620" spans="1:5" x14ac:dyDescent="0.35">
      <c r="A620">
        <v>260</v>
      </c>
      <c r="B620" t="s">
        <v>6</v>
      </c>
      <c r="C620">
        <v>54</v>
      </c>
      <c r="D620">
        <v>108000</v>
      </c>
      <c r="E620">
        <v>1</v>
      </c>
    </row>
    <row r="621" spans="1:5" x14ac:dyDescent="0.35">
      <c r="A621">
        <v>3</v>
      </c>
      <c r="B621" t="s">
        <v>5</v>
      </c>
      <c r="C621">
        <v>20</v>
      </c>
      <c r="D621">
        <v>74000</v>
      </c>
      <c r="E621">
        <v>0</v>
      </c>
    </row>
    <row r="622" spans="1:5" x14ac:dyDescent="0.35">
      <c r="A622">
        <v>223</v>
      </c>
      <c r="B622" t="s">
        <v>6</v>
      </c>
      <c r="C622">
        <v>45</v>
      </c>
      <c r="D622">
        <v>81500</v>
      </c>
      <c r="E622">
        <v>0</v>
      </c>
    </row>
    <row r="623" spans="1:5" x14ac:dyDescent="0.35">
      <c r="A623">
        <v>344</v>
      </c>
      <c r="B623" t="s">
        <v>6</v>
      </c>
      <c r="C623">
        <v>49</v>
      </c>
      <c r="D623">
        <v>24500</v>
      </c>
      <c r="E623">
        <v>0</v>
      </c>
    </row>
    <row r="624" spans="1:5" x14ac:dyDescent="0.35">
      <c r="A624">
        <v>18</v>
      </c>
      <c r="B624" t="s">
        <v>5</v>
      </c>
      <c r="C624">
        <v>63</v>
      </c>
      <c r="D624">
        <v>44500</v>
      </c>
      <c r="E624">
        <v>1</v>
      </c>
    </row>
    <row r="625" spans="1:5" x14ac:dyDescent="0.35">
      <c r="A625">
        <v>109</v>
      </c>
      <c r="B625" t="s">
        <v>5</v>
      </c>
      <c r="C625">
        <v>47</v>
      </c>
      <c r="D625">
        <v>118500</v>
      </c>
      <c r="E625">
        <v>1</v>
      </c>
    </row>
    <row r="626" spans="1:5" x14ac:dyDescent="0.35">
      <c r="A626">
        <v>864</v>
      </c>
      <c r="B626" t="s">
        <v>6</v>
      </c>
      <c r="C626">
        <v>27</v>
      </c>
      <c r="D626">
        <v>44500</v>
      </c>
      <c r="E626">
        <v>0</v>
      </c>
    </row>
    <row r="627" spans="1:5" x14ac:dyDescent="0.35">
      <c r="A627">
        <v>474</v>
      </c>
      <c r="B627" t="s">
        <v>6</v>
      </c>
      <c r="C627">
        <v>38</v>
      </c>
      <c r="D627">
        <v>52500</v>
      </c>
      <c r="E627">
        <v>0</v>
      </c>
    </row>
    <row r="628" spans="1:5" x14ac:dyDescent="0.35">
      <c r="A628">
        <v>793</v>
      </c>
      <c r="B628" t="s">
        <v>5</v>
      </c>
      <c r="C628">
        <v>55</v>
      </c>
      <c r="D628">
        <v>39000</v>
      </c>
      <c r="E628">
        <v>1</v>
      </c>
    </row>
    <row r="629" spans="1:5" x14ac:dyDescent="0.35">
      <c r="A629">
        <v>632</v>
      </c>
      <c r="B629" t="s">
        <v>6</v>
      </c>
      <c r="C629">
        <v>18</v>
      </c>
      <c r="D629">
        <v>86000</v>
      </c>
      <c r="E629">
        <v>0</v>
      </c>
    </row>
    <row r="630" spans="1:5" x14ac:dyDescent="0.35">
      <c r="A630">
        <v>300</v>
      </c>
      <c r="B630" t="s">
        <v>6</v>
      </c>
      <c r="C630">
        <v>18</v>
      </c>
      <c r="D630">
        <v>68000</v>
      </c>
      <c r="E630">
        <v>0</v>
      </c>
    </row>
    <row r="631" spans="1:5" x14ac:dyDescent="0.35">
      <c r="A631">
        <v>323</v>
      </c>
      <c r="B631" t="s">
        <v>5</v>
      </c>
      <c r="C631">
        <v>61</v>
      </c>
      <c r="D631">
        <v>84500</v>
      </c>
      <c r="E631">
        <v>1</v>
      </c>
    </row>
    <row r="632" spans="1:5" x14ac:dyDescent="0.35">
      <c r="A632">
        <v>847</v>
      </c>
      <c r="B632" t="s">
        <v>6</v>
      </c>
      <c r="C632">
        <v>28</v>
      </c>
      <c r="D632">
        <v>85000</v>
      </c>
      <c r="E632">
        <v>0</v>
      </c>
    </row>
    <row r="633" spans="1:5" x14ac:dyDescent="0.35">
      <c r="A633">
        <v>326</v>
      </c>
      <c r="B633" t="s">
        <v>6</v>
      </c>
      <c r="C633">
        <v>26</v>
      </c>
      <c r="D633">
        <v>52000</v>
      </c>
      <c r="E633">
        <v>0</v>
      </c>
    </row>
    <row r="634" spans="1:5" x14ac:dyDescent="0.35">
      <c r="A634">
        <v>204</v>
      </c>
      <c r="B634" t="s">
        <v>6</v>
      </c>
      <c r="C634">
        <v>36</v>
      </c>
      <c r="D634">
        <v>73500</v>
      </c>
      <c r="E634">
        <v>0</v>
      </c>
    </row>
    <row r="635" spans="1:5" x14ac:dyDescent="0.35">
      <c r="A635">
        <v>619</v>
      </c>
      <c r="B635" t="s">
        <v>5</v>
      </c>
      <c r="C635">
        <v>32</v>
      </c>
      <c r="D635">
        <v>19500</v>
      </c>
      <c r="E635">
        <v>0</v>
      </c>
    </row>
    <row r="636" spans="1:5" x14ac:dyDescent="0.35">
      <c r="A636">
        <v>727</v>
      </c>
      <c r="B636" t="s">
        <v>6</v>
      </c>
      <c r="C636">
        <v>35</v>
      </c>
      <c r="D636">
        <v>25000</v>
      </c>
      <c r="E636">
        <v>0</v>
      </c>
    </row>
    <row r="637" spans="1:5" x14ac:dyDescent="0.35">
      <c r="A637">
        <v>136</v>
      </c>
      <c r="B637" t="s">
        <v>6</v>
      </c>
      <c r="C637">
        <v>54</v>
      </c>
      <c r="D637">
        <v>35500</v>
      </c>
      <c r="E637">
        <v>1</v>
      </c>
    </row>
    <row r="638" spans="1:5" x14ac:dyDescent="0.35">
      <c r="A638">
        <v>468</v>
      </c>
      <c r="B638" t="s">
        <v>6</v>
      </c>
      <c r="C638">
        <v>40</v>
      </c>
      <c r="D638">
        <v>82500</v>
      </c>
      <c r="E638">
        <v>0</v>
      </c>
    </row>
    <row r="639" spans="1:5" x14ac:dyDescent="0.35">
      <c r="A639">
        <v>706</v>
      </c>
      <c r="B639" t="s">
        <v>5</v>
      </c>
      <c r="C639">
        <v>43</v>
      </c>
      <c r="D639">
        <v>55500</v>
      </c>
      <c r="E639">
        <v>0</v>
      </c>
    </row>
    <row r="640" spans="1:5" x14ac:dyDescent="0.35">
      <c r="A640">
        <v>483</v>
      </c>
      <c r="B640" t="s">
        <v>6</v>
      </c>
      <c r="C640">
        <v>46</v>
      </c>
      <c r="D640">
        <v>114500</v>
      </c>
      <c r="E640">
        <v>1</v>
      </c>
    </row>
    <row r="641" spans="1:5" x14ac:dyDescent="0.35">
      <c r="A641">
        <v>298</v>
      </c>
      <c r="B641" t="s">
        <v>6</v>
      </c>
      <c r="C641">
        <v>24</v>
      </c>
      <c r="D641">
        <v>89000</v>
      </c>
      <c r="E641">
        <v>0</v>
      </c>
    </row>
    <row r="642" spans="1:5" x14ac:dyDescent="0.35">
      <c r="A642">
        <v>897</v>
      </c>
      <c r="B642" t="s">
        <v>5</v>
      </c>
      <c r="C642">
        <v>37</v>
      </c>
      <c r="D642">
        <v>144000</v>
      </c>
      <c r="E642">
        <v>1</v>
      </c>
    </row>
    <row r="643" spans="1:5" x14ac:dyDescent="0.35">
      <c r="A643">
        <v>386</v>
      </c>
      <c r="B643" t="s">
        <v>6</v>
      </c>
      <c r="C643">
        <v>46</v>
      </c>
      <c r="D643">
        <v>74000</v>
      </c>
      <c r="E643">
        <v>0</v>
      </c>
    </row>
    <row r="644" spans="1:5" x14ac:dyDescent="0.35">
      <c r="A644">
        <v>447</v>
      </c>
      <c r="B644" t="s">
        <v>5</v>
      </c>
      <c r="C644">
        <v>43</v>
      </c>
      <c r="D644">
        <v>105500</v>
      </c>
      <c r="E644">
        <v>1</v>
      </c>
    </row>
    <row r="645" spans="1:5" x14ac:dyDescent="0.35">
      <c r="A645">
        <v>677</v>
      </c>
      <c r="B645" t="s">
        <v>6</v>
      </c>
      <c r="C645">
        <v>48</v>
      </c>
      <c r="D645">
        <v>52500</v>
      </c>
      <c r="E645">
        <v>1</v>
      </c>
    </row>
    <row r="646" spans="1:5" x14ac:dyDescent="0.35">
      <c r="A646">
        <v>304</v>
      </c>
      <c r="B646" t="s">
        <v>5</v>
      </c>
      <c r="C646">
        <v>42</v>
      </c>
      <c r="D646">
        <v>108500</v>
      </c>
      <c r="E646">
        <v>1</v>
      </c>
    </row>
    <row r="647" spans="1:5" x14ac:dyDescent="0.35">
      <c r="A647">
        <v>380</v>
      </c>
      <c r="B647" t="s">
        <v>5</v>
      </c>
      <c r="C647">
        <v>50</v>
      </c>
      <c r="D647">
        <v>89500</v>
      </c>
      <c r="E647">
        <v>1</v>
      </c>
    </row>
    <row r="648" spans="1:5" x14ac:dyDescent="0.35">
      <c r="A648">
        <v>914</v>
      </c>
      <c r="B648" t="s">
        <v>5</v>
      </c>
      <c r="C648">
        <v>30</v>
      </c>
      <c r="D648">
        <v>49000</v>
      </c>
      <c r="E648">
        <v>0</v>
      </c>
    </row>
    <row r="649" spans="1:5" x14ac:dyDescent="0.35">
      <c r="A649">
        <v>538</v>
      </c>
      <c r="B649" t="s">
        <v>5</v>
      </c>
      <c r="C649">
        <v>33</v>
      </c>
      <c r="D649">
        <v>31000</v>
      </c>
      <c r="E649">
        <v>0</v>
      </c>
    </row>
    <row r="650" spans="1:5" x14ac:dyDescent="0.35">
      <c r="A650">
        <v>650</v>
      </c>
      <c r="B650" t="s">
        <v>5</v>
      </c>
      <c r="C650">
        <v>39</v>
      </c>
      <c r="D650">
        <v>71000</v>
      </c>
      <c r="E650">
        <v>0</v>
      </c>
    </row>
    <row r="651" spans="1:5" x14ac:dyDescent="0.35">
      <c r="A651">
        <v>702</v>
      </c>
      <c r="B651" t="s">
        <v>5</v>
      </c>
      <c r="C651">
        <v>40</v>
      </c>
      <c r="D651">
        <v>54500</v>
      </c>
      <c r="E651">
        <v>0</v>
      </c>
    </row>
    <row r="652" spans="1:5" x14ac:dyDescent="0.35">
      <c r="A652">
        <v>7</v>
      </c>
      <c r="B652" t="s">
        <v>6</v>
      </c>
      <c r="C652">
        <v>51</v>
      </c>
      <c r="D652">
        <v>134000</v>
      </c>
      <c r="E652">
        <v>0</v>
      </c>
    </row>
    <row r="653" spans="1:5" x14ac:dyDescent="0.35">
      <c r="A653">
        <v>305</v>
      </c>
      <c r="B653" t="s">
        <v>6</v>
      </c>
      <c r="C653">
        <v>53</v>
      </c>
      <c r="D653">
        <v>22500</v>
      </c>
      <c r="E653">
        <v>1</v>
      </c>
    </row>
    <row r="654" spans="1:5" x14ac:dyDescent="0.35">
      <c r="A654">
        <v>393</v>
      </c>
      <c r="B654" t="s">
        <v>5</v>
      </c>
      <c r="C654">
        <v>37</v>
      </c>
      <c r="D654">
        <v>100500</v>
      </c>
      <c r="E654">
        <v>1</v>
      </c>
    </row>
    <row r="655" spans="1:5" x14ac:dyDescent="0.35">
      <c r="A655">
        <v>780</v>
      </c>
      <c r="B655" t="s">
        <v>6</v>
      </c>
      <c r="C655">
        <v>40</v>
      </c>
      <c r="D655">
        <v>80500</v>
      </c>
      <c r="E655">
        <v>0</v>
      </c>
    </row>
    <row r="656" spans="1:5" x14ac:dyDescent="0.35">
      <c r="A656">
        <v>654</v>
      </c>
      <c r="B656" t="s">
        <v>5</v>
      </c>
      <c r="C656">
        <v>22</v>
      </c>
      <c r="D656">
        <v>73500</v>
      </c>
      <c r="E656">
        <v>0</v>
      </c>
    </row>
    <row r="657" spans="1:5" x14ac:dyDescent="0.35">
      <c r="A657">
        <v>870</v>
      </c>
      <c r="B657" t="s">
        <v>6</v>
      </c>
      <c r="C657">
        <v>41</v>
      </c>
      <c r="D657">
        <v>115500</v>
      </c>
      <c r="E657">
        <v>1</v>
      </c>
    </row>
    <row r="658" spans="1:5" x14ac:dyDescent="0.35">
      <c r="A658">
        <v>866</v>
      </c>
      <c r="B658" t="s">
        <v>6</v>
      </c>
      <c r="C658">
        <v>45</v>
      </c>
      <c r="D658">
        <v>82500</v>
      </c>
      <c r="E658">
        <v>1</v>
      </c>
    </row>
    <row r="659" spans="1:5" x14ac:dyDescent="0.35">
      <c r="A659">
        <v>12</v>
      </c>
      <c r="B659" t="s">
        <v>5</v>
      </c>
      <c r="C659">
        <v>29</v>
      </c>
      <c r="D659">
        <v>90500</v>
      </c>
      <c r="E659">
        <v>0</v>
      </c>
    </row>
    <row r="660" spans="1:5" x14ac:dyDescent="0.35">
      <c r="A660">
        <v>137</v>
      </c>
      <c r="B660" t="s">
        <v>6</v>
      </c>
      <c r="C660">
        <v>60</v>
      </c>
      <c r="D660">
        <v>89500</v>
      </c>
      <c r="E660">
        <v>1</v>
      </c>
    </row>
    <row r="661" spans="1:5" x14ac:dyDescent="0.35">
      <c r="A661">
        <v>101</v>
      </c>
      <c r="B661" t="s">
        <v>5</v>
      </c>
      <c r="C661">
        <v>38</v>
      </c>
      <c r="D661">
        <v>93500</v>
      </c>
      <c r="E661">
        <v>1</v>
      </c>
    </row>
    <row r="662" spans="1:5" x14ac:dyDescent="0.35">
      <c r="A662">
        <v>623</v>
      </c>
      <c r="B662" t="s">
        <v>6</v>
      </c>
      <c r="C662">
        <v>47</v>
      </c>
      <c r="D662">
        <v>42500</v>
      </c>
      <c r="E662">
        <v>1</v>
      </c>
    </row>
    <row r="663" spans="1:5" x14ac:dyDescent="0.35">
      <c r="A663">
        <v>290</v>
      </c>
      <c r="B663" t="s">
        <v>5</v>
      </c>
      <c r="C663">
        <v>34</v>
      </c>
      <c r="D663">
        <v>112000</v>
      </c>
      <c r="E663">
        <v>1</v>
      </c>
    </row>
    <row r="664" spans="1:5" x14ac:dyDescent="0.35">
      <c r="A664">
        <v>45</v>
      </c>
      <c r="B664" t="s">
        <v>5</v>
      </c>
      <c r="C664">
        <v>30</v>
      </c>
      <c r="D664">
        <v>17000</v>
      </c>
      <c r="E664">
        <v>0</v>
      </c>
    </row>
    <row r="665" spans="1:5" x14ac:dyDescent="0.35">
      <c r="A665">
        <v>234</v>
      </c>
      <c r="B665" t="s">
        <v>6</v>
      </c>
      <c r="C665">
        <v>44</v>
      </c>
      <c r="D665">
        <v>82500</v>
      </c>
      <c r="E665">
        <v>0</v>
      </c>
    </row>
    <row r="666" spans="1:5" x14ac:dyDescent="0.35">
      <c r="A666">
        <v>307</v>
      </c>
      <c r="B666" t="s">
        <v>5</v>
      </c>
      <c r="C666">
        <v>29</v>
      </c>
      <c r="D666">
        <v>80500</v>
      </c>
      <c r="E666">
        <v>0</v>
      </c>
    </row>
    <row r="667" spans="1:5" x14ac:dyDescent="0.35">
      <c r="A667">
        <v>562</v>
      </c>
      <c r="B667" t="s">
        <v>5</v>
      </c>
      <c r="C667">
        <v>29</v>
      </c>
      <c r="D667">
        <v>124500</v>
      </c>
      <c r="E667">
        <v>1</v>
      </c>
    </row>
    <row r="668" spans="1:5" x14ac:dyDescent="0.35">
      <c r="A668">
        <v>376</v>
      </c>
      <c r="B668" t="s">
        <v>6</v>
      </c>
      <c r="C668">
        <v>37</v>
      </c>
      <c r="D668">
        <v>76500</v>
      </c>
      <c r="E668">
        <v>0</v>
      </c>
    </row>
    <row r="669" spans="1:5" x14ac:dyDescent="0.35">
      <c r="A669">
        <v>711</v>
      </c>
      <c r="B669" t="s">
        <v>5</v>
      </c>
      <c r="C669">
        <v>50</v>
      </c>
      <c r="D669">
        <v>25500</v>
      </c>
      <c r="E669">
        <v>1</v>
      </c>
    </row>
    <row r="670" spans="1:5" x14ac:dyDescent="0.35">
      <c r="A670">
        <v>6</v>
      </c>
      <c r="B670" t="s">
        <v>6</v>
      </c>
      <c r="C670">
        <v>36</v>
      </c>
      <c r="D670">
        <v>45500</v>
      </c>
      <c r="E670">
        <v>0</v>
      </c>
    </row>
    <row r="671" spans="1:5" x14ac:dyDescent="0.35">
      <c r="A671">
        <v>788</v>
      </c>
      <c r="B671" t="s">
        <v>6</v>
      </c>
      <c r="C671">
        <v>59</v>
      </c>
      <c r="D671">
        <v>42000</v>
      </c>
      <c r="E671">
        <v>0</v>
      </c>
    </row>
    <row r="672" spans="1:5" x14ac:dyDescent="0.35">
      <c r="A672">
        <v>643</v>
      </c>
      <c r="B672" t="s">
        <v>6</v>
      </c>
      <c r="C672">
        <v>57</v>
      </c>
      <c r="D672">
        <v>33000</v>
      </c>
      <c r="E672">
        <v>1</v>
      </c>
    </row>
    <row r="673" spans="1:5" x14ac:dyDescent="0.35">
      <c r="A673">
        <v>310</v>
      </c>
      <c r="B673" t="s">
        <v>5</v>
      </c>
      <c r="C673">
        <v>49</v>
      </c>
      <c r="D673">
        <v>34500</v>
      </c>
      <c r="E673">
        <v>1</v>
      </c>
    </row>
    <row r="674" spans="1:5" x14ac:dyDescent="0.35">
      <c r="A674">
        <v>530</v>
      </c>
      <c r="B674" t="s">
        <v>5</v>
      </c>
      <c r="C674">
        <v>27</v>
      </c>
      <c r="D674">
        <v>31500</v>
      </c>
      <c r="E674">
        <v>0</v>
      </c>
    </row>
    <row r="675" spans="1:5" x14ac:dyDescent="0.35">
      <c r="A675">
        <v>318</v>
      </c>
      <c r="B675" t="s">
        <v>5</v>
      </c>
      <c r="C675">
        <v>49</v>
      </c>
      <c r="D675">
        <v>42500</v>
      </c>
      <c r="E675">
        <v>1</v>
      </c>
    </row>
    <row r="676" spans="1:5" x14ac:dyDescent="0.35">
      <c r="A676">
        <v>859</v>
      </c>
      <c r="B676" t="s">
        <v>6</v>
      </c>
      <c r="C676">
        <v>30</v>
      </c>
      <c r="D676">
        <v>84500</v>
      </c>
      <c r="E676">
        <v>0</v>
      </c>
    </row>
    <row r="677" spans="1:5" x14ac:dyDescent="0.35">
      <c r="A677">
        <v>336</v>
      </c>
      <c r="B677" t="s">
        <v>5</v>
      </c>
      <c r="C677">
        <v>38</v>
      </c>
      <c r="D677">
        <v>53500</v>
      </c>
      <c r="E677">
        <v>0</v>
      </c>
    </row>
    <row r="678" spans="1:5" x14ac:dyDescent="0.35">
      <c r="A678">
        <v>709</v>
      </c>
      <c r="B678" t="s">
        <v>6</v>
      </c>
      <c r="C678">
        <v>41</v>
      </c>
      <c r="D678">
        <v>60000</v>
      </c>
      <c r="E678">
        <v>0</v>
      </c>
    </row>
    <row r="679" spans="1:5" x14ac:dyDescent="0.35">
      <c r="A679">
        <v>278</v>
      </c>
      <c r="B679" t="s">
        <v>6</v>
      </c>
      <c r="C679">
        <v>43</v>
      </c>
      <c r="D679">
        <v>91500</v>
      </c>
      <c r="E679">
        <v>1</v>
      </c>
    </row>
    <row r="680" spans="1:5" x14ac:dyDescent="0.35">
      <c r="A680">
        <v>413</v>
      </c>
      <c r="B680" t="s">
        <v>6</v>
      </c>
      <c r="C680">
        <v>53</v>
      </c>
      <c r="D680">
        <v>90500</v>
      </c>
      <c r="E680">
        <v>1</v>
      </c>
    </row>
    <row r="681" spans="1:5" x14ac:dyDescent="0.35">
      <c r="A681">
        <v>749</v>
      </c>
      <c r="B681" t="s">
        <v>5</v>
      </c>
      <c r="C681">
        <v>35</v>
      </c>
      <c r="D681">
        <v>55000</v>
      </c>
      <c r="E681">
        <v>0</v>
      </c>
    </row>
    <row r="682" spans="1:5" x14ac:dyDescent="0.35">
      <c r="A682">
        <v>594</v>
      </c>
      <c r="B682" t="s">
        <v>5</v>
      </c>
      <c r="C682">
        <v>50</v>
      </c>
      <c r="D682">
        <v>45500</v>
      </c>
      <c r="E682">
        <v>0</v>
      </c>
    </row>
    <row r="683" spans="1:5" x14ac:dyDescent="0.35">
      <c r="A683">
        <v>366</v>
      </c>
      <c r="B683" t="s">
        <v>5</v>
      </c>
      <c r="C683">
        <v>45</v>
      </c>
      <c r="D683">
        <v>56500</v>
      </c>
      <c r="E683">
        <v>0</v>
      </c>
    </row>
    <row r="684" spans="1:5" x14ac:dyDescent="0.35">
      <c r="A684">
        <v>201</v>
      </c>
      <c r="B684" t="s">
        <v>6</v>
      </c>
      <c r="C684">
        <v>34</v>
      </c>
      <c r="D684">
        <v>61500</v>
      </c>
      <c r="E684">
        <v>0</v>
      </c>
    </row>
    <row r="685" spans="1:5" x14ac:dyDescent="0.35">
      <c r="A685">
        <v>525</v>
      </c>
      <c r="B685" t="s">
        <v>6</v>
      </c>
      <c r="C685">
        <v>42</v>
      </c>
      <c r="D685">
        <v>72500</v>
      </c>
      <c r="E685">
        <v>0</v>
      </c>
    </row>
    <row r="686" spans="1:5" x14ac:dyDescent="0.35">
      <c r="A686">
        <v>666</v>
      </c>
      <c r="B686" t="s">
        <v>6</v>
      </c>
      <c r="C686">
        <v>19</v>
      </c>
      <c r="D686">
        <v>45500</v>
      </c>
      <c r="E686">
        <v>0</v>
      </c>
    </row>
    <row r="687" spans="1:5" x14ac:dyDescent="0.35">
      <c r="A687">
        <v>29</v>
      </c>
      <c r="B687" t="s">
        <v>5</v>
      </c>
      <c r="C687">
        <v>36</v>
      </c>
      <c r="D687">
        <v>40500</v>
      </c>
      <c r="E687">
        <v>0</v>
      </c>
    </row>
    <row r="688" spans="1:5" x14ac:dyDescent="0.35">
      <c r="A688">
        <v>665</v>
      </c>
      <c r="B688" t="s">
        <v>5</v>
      </c>
      <c r="C688">
        <v>48</v>
      </c>
      <c r="D688">
        <v>81500</v>
      </c>
      <c r="E688">
        <v>0</v>
      </c>
    </row>
    <row r="689" spans="1:5" x14ac:dyDescent="0.35">
      <c r="A689">
        <v>444</v>
      </c>
      <c r="B689" t="s">
        <v>6</v>
      </c>
      <c r="C689">
        <v>26</v>
      </c>
      <c r="D689">
        <v>84000</v>
      </c>
      <c r="E689">
        <v>0</v>
      </c>
    </row>
    <row r="690" spans="1:5" x14ac:dyDescent="0.35">
      <c r="A690">
        <v>57</v>
      </c>
      <c r="B690" t="s">
        <v>5</v>
      </c>
      <c r="C690">
        <v>26</v>
      </c>
      <c r="D690">
        <v>88500</v>
      </c>
      <c r="E690">
        <v>0</v>
      </c>
    </row>
    <row r="691" spans="1:5" x14ac:dyDescent="0.35">
      <c r="A691">
        <v>746</v>
      </c>
      <c r="B691" t="s">
        <v>6</v>
      </c>
      <c r="C691">
        <v>36</v>
      </c>
      <c r="D691">
        <v>54000</v>
      </c>
      <c r="E691">
        <v>0</v>
      </c>
    </row>
    <row r="692" spans="1:5" x14ac:dyDescent="0.35">
      <c r="A692">
        <v>834</v>
      </c>
      <c r="B692" t="s">
        <v>6</v>
      </c>
      <c r="C692">
        <v>42</v>
      </c>
      <c r="D692">
        <v>80000</v>
      </c>
      <c r="E692">
        <v>1</v>
      </c>
    </row>
    <row r="693" spans="1:5" x14ac:dyDescent="0.35">
      <c r="A693">
        <v>995</v>
      </c>
      <c r="B693" t="s">
        <v>5</v>
      </c>
      <c r="C693">
        <v>41</v>
      </c>
      <c r="D693">
        <v>58500</v>
      </c>
      <c r="E693">
        <v>0</v>
      </c>
    </row>
    <row r="694" spans="1:5" x14ac:dyDescent="0.35">
      <c r="A694">
        <v>11</v>
      </c>
      <c r="B694" t="s">
        <v>5</v>
      </c>
      <c r="C694">
        <v>40</v>
      </c>
      <c r="D694">
        <v>57000</v>
      </c>
      <c r="E694">
        <v>0</v>
      </c>
    </row>
    <row r="695" spans="1:5" x14ac:dyDescent="0.35">
      <c r="A695">
        <v>653</v>
      </c>
      <c r="B695" t="s">
        <v>6</v>
      </c>
      <c r="C695">
        <v>35</v>
      </c>
      <c r="D695">
        <v>60000</v>
      </c>
      <c r="E695">
        <v>0</v>
      </c>
    </row>
    <row r="696" spans="1:5" x14ac:dyDescent="0.35">
      <c r="A696">
        <v>358</v>
      </c>
      <c r="B696" t="s">
        <v>5</v>
      </c>
      <c r="C696">
        <v>39</v>
      </c>
      <c r="D696">
        <v>101500</v>
      </c>
      <c r="E696">
        <v>1</v>
      </c>
    </row>
    <row r="697" spans="1:5" x14ac:dyDescent="0.35">
      <c r="A697">
        <v>79</v>
      </c>
      <c r="B697" t="s">
        <v>5</v>
      </c>
      <c r="C697">
        <v>35</v>
      </c>
      <c r="D697">
        <v>91000</v>
      </c>
      <c r="E697">
        <v>1</v>
      </c>
    </row>
    <row r="698" spans="1:5" x14ac:dyDescent="0.35">
      <c r="A698">
        <v>671</v>
      </c>
      <c r="B698" t="s">
        <v>6</v>
      </c>
      <c r="C698">
        <v>42</v>
      </c>
      <c r="D698">
        <v>75500</v>
      </c>
      <c r="E698">
        <v>0</v>
      </c>
    </row>
    <row r="699" spans="1:5" x14ac:dyDescent="0.35">
      <c r="A699">
        <v>872</v>
      </c>
      <c r="B699" t="s">
        <v>6</v>
      </c>
      <c r="C699">
        <v>42</v>
      </c>
      <c r="D699">
        <v>73500</v>
      </c>
      <c r="E699">
        <v>0</v>
      </c>
    </row>
    <row r="700" spans="1:5" x14ac:dyDescent="0.35">
      <c r="A700">
        <v>672</v>
      </c>
      <c r="B700" t="s">
        <v>5</v>
      </c>
      <c r="C700">
        <v>38</v>
      </c>
      <c r="D700">
        <v>61000</v>
      </c>
      <c r="E700">
        <v>0</v>
      </c>
    </row>
    <row r="701" spans="1:5" x14ac:dyDescent="0.35">
      <c r="A701">
        <v>8</v>
      </c>
      <c r="B701" t="s">
        <v>6</v>
      </c>
      <c r="C701">
        <v>54</v>
      </c>
      <c r="D701">
        <v>26000</v>
      </c>
      <c r="E701">
        <v>1</v>
      </c>
    </row>
    <row r="702" spans="1:5" x14ac:dyDescent="0.35">
      <c r="A702">
        <v>129</v>
      </c>
      <c r="B702" t="s">
        <v>5</v>
      </c>
      <c r="C702">
        <v>47</v>
      </c>
      <c r="D702">
        <v>105000</v>
      </c>
      <c r="E702">
        <v>1</v>
      </c>
    </row>
    <row r="703" spans="1:5" x14ac:dyDescent="0.35">
      <c r="A703">
        <v>328</v>
      </c>
      <c r="B703" t="s">
        <v>5</v>
      </c>
      <c r="C703">
        <v>37</v>
      </c>
      <c r="D703">
        <v>77000</v>
      </c>
      <c r="E703">
        <v>0</v>
      </c>
    </row>
    <row r="704" spans="1:5" x14ac:dyDescent="0.35">
      <c r="A704">
        <v>161</v>
      </c>
      <c r="B704" t="s">
        <v>5</v>
      </c>
      <c r="C704">
        <v>42</v>
      </c>
      <c r="D704">
        <v>53500</v>
      </c>
      <c r="E704">
        <v>0</v>
      </c>
    </row>
    <row r="705" spans="1:5" x14ac:dyDescent="0.35">
      <c r="A705">
        <v>368</v>
      </c>
      <c r="B705" t="s">
        <v>5</v>
      </c>
      <c r="C705">
        <v>36</v>
      </c>
      <c r="D705">
        <v>89500</v>
      </c>
      <c r="E705">
        <v>0</v>
      </c>
    </row>
    <row r="706" spans="1:5" x14ac:dyDescent="0.35">
      <c r="A706">
        <v>499</v>
      </c>
      <c r="B706" t="s">
        <v>6</v>
      </c>
      <c r="C706">
        <v>35</v>
      </c>
      <c r="D706">
        <v>23000</v>
      </c>
      <c r="E706">
        <v>0</v>
      </c>
    </row>
    <row r="707" spans="1:5" x14ac:dyDescent="0.35">
      <c r="A707">
        <v>308</v>
      </c>
      <c r="B707" t="s">
        <v>5</v>
      </c>
      <c r="C707">
        <v>35</v>
      </c>
      <c r="D707">
        <v>50000</v>
      </c>
      <c r="E707">
        <v>0</v>
      </c>
    </row>
    <row r="708" spans="1:5" x14ac:dyDescent="0.35">
      <c r="A708">
        <v>771</v>
      </c>
      <c r="B708" t="s">
        <v>5</v>
      </c>
      <c r="C708">
        <v>28</v>
      </c>
      <c r="D708">
        <v>89500</v>
      </c>
      <c r="E708">
        <v>0</v>
      </c>
    </row>
    <row r="709" spans="1:5" x14ac:dyDescent="0.35">
      <c r="A709">
        <v>180</v>
      </c>
      <c r="B709" t="s">
        <v>5</v>
      </c>
      <c r="C709">
        <v>27</v>
      </c>
      <c r="D709">
        <v>33500</v>
      </c>
      <c r="E709">
        <v>0</v>
      </c>
    </row>
    <row r="710" spans="1:5" x14ac:dyDescent="0.35">
      <c r="A710">
        <v>44</v>
      </c>
      <c r="B710" t="s">
        <v>5</v>
      </c>
      <c r="C710">
        <v>49</v>
      </c>
      <c r="D710">
        <v>142500</v>
      </c>
      <c r="E710">
        <v>0</v>
      </c>
    </row>
    <row r="711" spans="1:5" x14ac:dyDescent="0.35">
      <c r="A711">
        <v>265</v>
      </c>
      <c r="B711" t="s">
        <v>6</v>
      </c>
      <c r="C711">
        <v>42</v>
      </c>
      <c r="D711">
        <v>61500</v>
      </c>
      <c r="E711">
        <v>0</v>
      </c>
    </row>
    <row r="712" spans="1:5" x14ac:dyDescent="0.35">
      <c r="A712">
        <v>855</v>
      </c>
      <c r="B712" t="s">
        <v>5</v>
      </c>
      <c r="C712">
        <v>41</v>
      </c>
      <c r="D712">
        <v>73500</v>
      </c>
      <c r="E712">
        <v>0</v>
      </c>
    </row>
    <row r="713" spans="1:5" x14ac:dyDescent="0.35">
      <c r="A713">
        <v>363</v>
      </c>
      <c r="B713" t="s">
        <v>6</v>
      </c>
      <c r="C713">
        <v>51</v>
      </c>
      <c r="D713">
        <v>32500</v>
      </c>
      <c r="E713">
        <v>1</v>
      </c>
    </row>
    <row r="714" spans="1:5" x14ac:dyDescent="0.35">
      <c r="A714">
        <v>840</v>
      </c>
      <c r="B714" t="s">
        <v>5</v>
      </c>
      <c r="C714">
        <v>36</v>
      </c>
      <c r="D714">
        <v>52000</v>
      </c>
      <c r="E714">
        <v>0</v>
      </c>
    </row>
    <row r="715" spans="1:5" x14ac:dyDescent="0.35">
      <c r="A715">
        <v>999</v>
      </c>
      <c r="B715" t="s">
        <v>5</v>
      </c>
      <c r="C715">
        <v>60</v>
      </c>
      <c r="D715">
        <v>131500</v>
      </c>
      <c r="E715">
        <v>1</v>
      </c>
    </row>
    <row r="716" spans="1:5" x14ac:dyDescent="0.35">
      <c r="A716">
        <v>17</v>
      </c>
      <c r="B716" t="s">
        <v>5</v>
      </c>
      <c r="C716">
        <v>40</v>
      </c>
      <c r="D716">
        <v>57000</v>
      </c>
      <c r="E716">
        <v>0</v>
      </c>
    </row>
    <row r="717" spans="1:5" x14ac:dyDescent="0.35">
      <c r="A717">
        <v>133</v>
      </c>
      <c r="B717" t="s">
        <v>6</v>
      </c>
      <c r="C717">
        <v>39</v>
      </c>
      <c r="D717">
        <v>65500</v>
      </c>
      <c r="E717">
        <v>0</v>
      </c>
    </row>
    <row r="718" spans="1:5" x14ac:dyDescent="0.35">
      <c r="A718">
        <v>955</v>
      </c>
      <c r="B718" t="s">
        <v>5</v>
      </c>
      <c r="C718">
        <v>33</v>
      </c>
      <c r="D718">
        <v>101500</v>
      </c>
      <c r="E718">
        <v>1</v>
      </c>
    </row>
    <row r="719" spans="1:5" x14ac:dyDescent="0.35">
      <c r="A719">
        <v>894</v>
      </c>
      <c r="B719" t="s">
        <v>5</v>
      </c>
      <c r="C719">
        <v>46</v>
      </c>
      <c r="D719">
        <v>117000</v>
      </c>
      <c r="E719">
        <v>1</v>
      </c>
    </row>
    <row r="720" spans="1:5" x14ac:dyDescent="0.35">
      <c r="A720">
        <v>503</v>
      </c>
      <c r="B720" t="s">
        <v>5</v>
      </c>
      <c r="C720">
        <v>35</v>
      </c>
      <c r="D720">
        <v>73000</v>
      </c>
      <c r="E720">
        <v>0</v>
      </c>
    </row>
    <row r="721" spans="1:5" x14ac:dyDescent="0.35">
      <c r="A721">
        <v>869</v>
      </c>
      <c r="B721" t="s">
        <v>5</v>
      </c>
      <c r="C721">
        <v>60</v>
      </c>
      <c r="D721">
        <v>102000</v>
      </c>
      <c r="E721">
        <v>1</v>
      </c>
    </row>
    <row r="722" spans="1:5" x14ac:dyDescent="0.35">
      <c r="A722">
        <v>48</v>
      </c>
      <c r="B722" t="s">
        <v>6</v>
      </c>
      <c r="C722">
        <v>32</v>
      </c>
      <c r="D722">
        <v>135000</v>
      </c>
      <c r="E722">
        <v>1</v>
      </c>
    </row>
    <row r="723" spans="1:5" x14ac:dyDescent="0.35">
      <c r="A723">
        <v>617</v>
      </c>
      <c r="B723" t="s">
        <v>5</v>
      </c>
      <c r="C723">
        <v>19</v>
      </c>
      <c r="D723">
        <v>76000</v>
      </c>
      <c r="E723">
        <v>0</v>
      </c>
    </row>
    <row r="724" spans="1:5" x14ac:dyDescent="0.35">
      <c r="A724">
        <v>874</v>
      </c>
      <c r="B724" t="s">
        <v>6</v>
      </c>
      <c r="C724">
        <v>39</v>
      </c>
      <c r="D724">
        <v>128500</v>
      </c>
      <c r="E724">
        <v>1</v>
      </c>
    </row>
    <row r="725" spans="1:5" x14ac:dyDescent="0.35">
      <c r="A725">
        <v>578</v>
      </c>
      <c r="B725" t="s">
        <v>6</v>
      </c>
      <c r="C725">
        <v>38</v>
      </c>
      <c r="D725">
        <v>62500</v>
      </c>
      <c r="E725">
        <v>0</v>
      </c>
    </row>
    <row r="726" spans="1:5" x14ac:dyDescent="0.35">
      <c r="A726">
        <v>312</v>
      </c>
      <c r="B726" t="s">
        <v>6</v>
      </c>
      <c r="C726">
        <v>55</v>
      </c>
      <c r="D726">
        <v>23500</v>
      </c>
      <c r="E726">
        <v>1</v>
      </c>
    </row>
    <row r="727" spans="1:5" x14ac:dyDescent="0.35">
      <c r="A727">
        <v>110</v>
      </c>
      <c r="B727" t="s">
        <v>5</v>
      </c>
      <c r="C727">
        <v>35</v>
      </c>
      <c r="D727">
        <v>113500</v>
      </c>
      <c r="E727">
        <v>1</v>
      </c>
    </row>
    <row r="728" spans="1:5" x14ac:dyDescent="0.35">
      <c r="A728">
        <v>13</v>
      </c>
      <c r="B728" t="s">
        <v>5</v>
      </c>
      <c r="C728">
        <v>29</v>
      </c>
      <c r="D728">
        <v>80000</v>
      </c>
      <c r="E728">
        <v>0</v>
      </c>
    </row>
    <row r="729" spans="1:5" x14ac:dyDescent="0.35">
      <c r="A729">
        <v>734</v>
      </c>
      <c r="B729" t="s">
        <v>6</v>
      </c>
      <c r="C729">
        <v>47</v>
      </c>
      <c r="D729">
        <v>113000</v>
      </c>
      <c r="E729">
        <v>1</v>
      </c>
    </row>
    <row r="730" spans="1:5" x14ac:dyDescent="0.35">
      <c r="A730">
        <v>670</v>
      </c>
      <c r="B730" t="s">
        <v>5</v>
      </c>
      <c r="C730">
        <v>41</v>
      </c>
      <c r="D730">
        <v>72000</v>
      </c>
      <c r="E730">
        <v>0</v>
      </c>
    </row>
    <row r="731" spans="1:5" x14ac:dyDescent="0.35">
      <c r="A731">
        <v>603</v>
      </c>
      <c r="B731" t="s">
        <v>6</v>
      </c>
      <c r="C731">
        <v>43</v>
      </c>
      <c r="D731">
        <v>62500</v>
      </c>
      <c r="E731">
        <v>0</v>
      </c>
    </row>
    <row r="732" spans="1:5" x14ac:dyDescent="0.35">
      <c r="A732">
        <v>189</v>
      </c>
      <c r="B732" t="s">
        <v>5</v>
      </c>
      <c r="C732">
        <v>44</v>
      </c>
      <c r="D732">
        <v>54500</v>
      </c>
      <c r="E732">
        <v>0</v>
      </c>
    </row>
    <row r="733" spans="1:5" x14ac:dyDescent="0.35">
      <c r="A733">
        <v>559</v>
      </c>
      <c r="B733" t="s">
        <v>5</v>
      </c>
      <c r="C733">
        <v>30</v>
      </c>
      <c r="D733">
        <v>76500</v>
      </c>
      <c r="E733">
        <v>0</v>
      </c>
    </row>
    <row r="734" spans="1:5" x14ac:dyDescent="0.35">
      <c r="A734">
        <v>226</v>
      </c>
      <c r="B734" t="s">
        <v>6</v>
      </c>
      <c r="C734">
        <v>50</v>
      </c>
      <c r="D734">
        <v>146500</v>
      </c>
      <c r="E734">
        <v>1</v>
      </c>
    </row>
    <row r="735" spans="1:5" x14ac:dyDescent="0.35">
      <c r="A735">
        <v>837</v>
      </c>
      <c r="B735" t="s">
        <v>6</v>
      </c>
      <c r="C735">
        <v>52</v>
      </c>
      <c r="D735">
        <v>114000</v>
      </c>
      <c r="E735">
        <v>0</v>
      </c>
    </row>
    <row r="736" spans="1:5" x14ac:dyDescent="0.35">
      <c r="A736">
        <v>346</v>
      </c>
      <c r="B736" t="s">
        <v>6</v>
      </c>
      <c r="C736">
        <v>28</v>
      </c>
      <c r="D736">
        <v>58500</v>
      </c>
      <c r="E736">
        <v>0</v>
      </c>
    </row>
    <row r="737" spans="1:5" x14ac:dyDescent="0.35">
      <c r="A737">
        <v>733</v>
      </c>
      <c r="B737" t="s">
        <v>6</v>
      </c>
      <c r="C737">
        <v>36</v>
      </c>
      <c r="D737">
        <v>126000</v>
      </c>
      <c r="E737">
        <v>1</v>
      </c>
    </row>
    <row r="738" spans="1:5" x14ac:dyDescent="0.35">
      <c r="A738">
        <v>306</v>
      </c>
      <c r="B738" t="s">
        <v>5</v>
      </c>
      <c r="C738">
        <v>37</v>
      </c>
      <c r="D738">
        <v>52000</v>
      </c>
      <c r="E738">
        <v>0</v>
      </c>
    </row>
    <row r="739" spans="1:5" x14ac:dyDescent="0.35">
      <c r="A739">
        <v>448</v>
      </c>
      <c r="B739" t="s">
        <v>5</v>
      </c>
      <c r="C739">
        <v>59</v>
      </c>
      <c r="D739">
        <v>135500</v>
      </c>
      <c r="E739">
        <v>1</v>
      </c>
    </row>
    <row r="740" spans="1:5" x14ac:dyDescent="0.35">
      <c r="A740">
        <v>585</v>
      </c>
      <c r="B740" t="s">
        <v>5</v>
      </c>
      <c r="C740">
        <v>41</v>
      </c>
      <c r="D740">
        <v>58500</v>
      </c>
      <c r="E740">
        <v>0</v>
      </c>
    </row>
    <row r="741" spans="1:5" x14ac:dyDescent="0.35">
      <c r="A741">
        <v>726</v>
      </c>
      <c r="B741" t="s">
        <v>5</v>
      </c>
      <c r="C741">
        <v>23</v>
      </c>
      <c r="D741">
        <v>20000</v>
      </c>
      <c r="E741">
        <v>0</v>
      </c>
    </row>
    <row r="742" spans="1:5" x14ac:dyDescent="0.35">
      <c r="A742">
        <v>391</v>
      </c>
      <c r="B742" t="s">
        <v>5</v>
      </c>
      <c r="C742">
        <v>25</v>
      </c>
      <c r="D742">
        <v>59500</v>
      </c>
      <c r="E742">
        <v>0</v>
      </c>
    </row>
    <row r="743" spans="1:5" x14ac:dyDescent="0.35">
      <c r="A743">
        <v>56</v>
      </c>
      <c r="B743" t="s">
        <v>6</v>
      </c>
      <c r="C743">
        <v>37</v>
      </c>
      <c r="D743">
        <v>80000</v>
      </c>
      <c r="E743">
        <v>0</v>
      </c>
    </row>
    <row r="744" spans="1:5" x14ac:dyDescent="0.35">
      <c r="A744">
        <v>286</v>
      </c>
      <c r="B744" t="s">
        <v>5</v>
      </c>
      <c r="C744">
        <v>39</v>
      </c>
      <c r="D744">
        <v>122000</v>
      </c>
      <c r="E744">
        <v>1</v>
      </c>
    </row>
    <row r="745" spans="1:5" x14ac:dyDescent="0.35">
      <c r="A745">
        <v>482</v>
      </c>
      <c r="B745" t="s">
        <v>6</v>
      </c>
      <c r="C745">
        <v>60</v>
      </c>
      <c r="D745">
        <v>30500</v>
      </c>
      <c r="E745">
        <v>1</v>
      </c>
    </row>
    <row r="746" spans="1:5" x14ac:dyDescent="0.35">
      <c r="A746">
        <v>595</v>
      </c>
      <c r="B746" t="s">
        <v>6</v>
      </c>
      <c r="C746">
        <v>40</v>
      </c>
      <c r="D746">
        <v>142000</v>
      </c>
      <c r="E746">
        <v>1</v>
      </c>
    </row>
    <row r="747" spans="1:5" x14ac:dyDescent="0.35">
      <c r="A747">
        <v>100</v>
      </c>
      <c r="B747" t="s">
        <v>5</v>
      </c>
      <c r="C747">
        <v>47</v>
      </c>
      <c r="D747">
        <v>24500</v>
      </c>
      <c r="E747">
        <v>1</v>
      </c>
    </row>
    <row r="748" spans="1:5" x14ac:dyDescent="0.35">
      <c r="A748">
        <v>807</v>
      </c>
      <c r="B748" t="s">
        <v>5</v>
      </c>
      <c r="C748">
        <v>36</v>
      </c>
      <c r="D748">
        <v>74500</v>
      </c>
      <c r="E748">
        <v>0</v>
      </c>
    </row>
    <row r="749" spans="1:5" x14ac:dyDescent="0.35">
      <c r="A749">
        <v>111</v>
      </c>
      <c r="B749" t="s">
        <v>5</v>
      </c>
      <c r="C749">
        <v>38</v>
      </c>
      <c r="D749">
        <v>41500</v>
      </c>
      <c r="E749">
        <v>0</v>
      </c>
    </row>
    <row r="750" spans="1:5" x14ac:dyDescent="0.35">
      <c r="A750">
        <v>939</v>
      </c>
      <c r="B750" t="s">
        <v>6</v>
      </c>
      <c r="C750">
        <v>55</v>
      </c>
      <c r="D750">
        <v>27500</v>
      </c>
      <c r="E750">
        <v>1</v>
      </c>
    </row>
    <row r="751" spans="1:5" x14ac:dyDescent="0.35">
      <c r="A751">
        <v>215</v>
      </c>
      <c r="B751" t="s">
        <v>6</v>
      </c>
      <c r="C751">
        <v>60</v>
      </c>
      <c r="D751">
        <v>28500</v>
      </c>
      <c r="E751">
        <v>1</v>
      </c>
    </row>
    <row r="752" spans="1:5" x14ac:dyDescent="0.35">
      <c r="A752">
        <v>449</v>
      </c>
      <c r="B752" t="s">
        <v>5</v>
      </c>
      <c r="C752">
        <v>34</v>
      </c>
      <c r="D752">
        <v>115000</v>
      </c>
      <c r="E752">
        <v>0</v>
      </c>
    </row>
    <row r="753" spans="1:5" x14ac:dyDescent="0.35">
      <c r="A753">
        <v>55</v>
      </c>
      <c r="B753" t="s">
        <v>5</v>
      </c>
      <c r="C753">
        <v>27</v>
      </c>
      <c r="D753">
        <v>87500</v>
      </c>
      <c r="E753">
        <v>0</v>
      </c>
    </row>
    <row r="754" spans="1:5" x14ac:dyDescent="0.35">
      <c r="A754">
        <v>288</v>
      </c>
      <c r="B754" t="s">
        <v>6</v>
      </c>
      <c r="C754">
        <v>33</v>
      </c>
      <c r="D754">
        <v>118500</v>
      </c>
      <c r="E754">
        <v>0</v>
      </c>
    </row>
    <row r="755" spans="1:5" x14ac:dyDescent="0.35">
      <c r="A755">
        <v>817</v>
      </c>
      <c r="B755" t="s">
        <v>6</v>
      </c>
      <c r="C755">
        <v>28</v>
      </c>
      <c r="D755">
        <v>97500</v>
      </c>
      <c r="E755">
        <v>1</v>
      </c>
    </row>
    <row r="756" spans="1:5" x14ac:dyDescent="0.35">
      <c r="A756">
        <v>543</v>
      </c>
      <c r="B756" t="s">
        <v>6</v>
      </c>
      <c r="C756">
        <v>29</v>
      </c>
      <c r="D756">
        <v>83000</v>
      </c>
      <c r="E756">
        <v>0</v>
      </c>
    </row>
    <row r="757" spans="1:5" x14ac:dyDescent="0.35">
      <c r="A757">
        <v>752</v>
      </c>
      <c r="B757" t="s">
        <v>6</v>
      </c>
      <c r="C757">
        <v>33</v>
      </c>
      <c r="D757">
        <v>51000</v>
      </c>
      <c r="E757">
        <v>0</v>
      </c>
    </row>
    <row r="758" spans="1:5" x14ac:dyDescent="0.35">
      <c r="A758">
        <v>516</v>
      </c>
      <c r="B758" t="s">
        <v>6</v>
      </c>
      <c r="C758">
        <v>53</v>
      </c>
      <c r="D758">
        <v>115500</v>
      </c>
      <c r="E758">
        <v>0</v>
      </c>
    </row>
    <row r="759" spans="1:5" x14ac:dyDescent="0.35">
      <c r="A759">
        <v>856</v>
      </c>
      <c r="B759" t="s">
        <v>5</v>
      </c>
      <c r="C759">
        <v>38</v>
      </c>
      <c r="D759">
        <v>76500</v>
      </c>
      <c r="E759">
        <v>0</v>
      </c>
    </row>
    <row r="760" spans="1:5" x14ac:dyDescent="0.35">
      <c r="A760">
        <v>50</v>
      </c>
      <c r="B760" t="s">
        <v>5</v>
      </c>
      <c r="C760">
        <v>37</v>
      </c>
      <c r="D760">
        <v>53000</v>
      </c>
      <c r="E760">
        <v>0</v>
      </c>
    </row>
    <row r="761" spans="1:5" x14ac:dyDescent="0.35">
      <c r="A761">
        <v>627</v>
      </c>
      <c r="B761" t="s">
        <v>5</v>
      </c>
      <c r="C761">
        <v>30</v>
      </c>
      <c r="D761">
        <v>81500</v>
      </c>
      <c r="E761">
        <v>0</v>
      </c>
    </row>
    <row r="762" spans="1:5" x14ac:dyDescent="0.35">
      <c r="A762">
        <v>657</v>
      </c>
      <c r="B762" t="s">
        <v>5</v>
      </c>
      <c r="C762">
        <v>38</v>
      </c>
      <c r="D762">
        <v>145500</v>
      </c>
      <c r="E762">
        <v>1</v>
      </c>
    </row>
    <row r="763" spans="1:5" x14ac:dyDescent="0.35">
      <c r="A763">
        <v>4</v>
      </c>
      <c r="B763" t="s">
        <v>6</v>
      </c>
      <c r="C763">
        <v>48</v>
      </c>
      <c r="D763">
        <v>119000</v>
      </c>
      <c r="E763">
        <v>1</v>
      </c>
    </row>
    <row r="764" spans="1:5" x14ac:dyDescent="0.35">
      <c r="A764">
        <v>433</v>
      </c>
      <c r="B764" t="s">
        <v>6</v>
      </c>
      <c r="C764">
        <v>33</v>
      </c>
      <c r="D764">
        <v>113000</v>
      </c>
      <c r="E764">
        <v>0</v>
      </c>
    </row>
    <row r="765" spans="1:5" x14ac:dyDescent="0.35">
      <c r="A765">
        <v>238</v>
      </c>
      <c r="B765" t="s">
        <v>6</v>
      </c>
      <c r="C765">
        <v>50</v>
      </c>
      <c r="D765">
        <v>142500</v>
      </c>
      <c r="E765">
        <v>1</v>
      </c>
    </row>
    <row r="766" spans="1:5" x14ac:dyDescent="0.35">
      <c r="A766">
        <v>940</v>
      </c>
      <c r="B766" t="s">
        <v>5</v>
      </c>
      <c r="C766">
        <v>45</v>
      </c>
      <c r="D766">
        <v>79000</v>
      </c>
      <c r="E766">
        <v>0</v>
      </c>
    </row>
    <row r="767" spans="1:5" x14ac:dyDescent="0.35">
      <c r="A767">
        <v>193</v>
      </c>
      <c r="B767" t="s">
        <v>5</v>
      </c>
      <c r="C767">
        <v>51</v>
      </c>
      <c r="D767">
        <v>35500</v>
      </c>
      <c r="E767">
        <v>1</v>
      </c>
    </row>
    <row r="768" spans="1:5" x14ac:dyDescent="0.35">
      <c r="A768">
        <v>80</v>
      </c>
      <c r="B768" t="s">
        <v>6</v>
      </c>
      <c r="C768">
        <v>35</v>
      </c>
      <c r="D768">
        <v>72000</v>
      </c>
      <c r="E768">
        <v>0</v>
      </c>
    </row>
    <row r="769" spans="1:5" x14ac:dyDescent="0.35">
      <c r="A769">
        <v>988</v>
      </c>
      <c r="B769" t="s">
        <v>5</v>
      </c>
      <c r="C769">
        <v>41</v>
      </c>
      <c r="D769">
        <v>79000</v>
      </c>
      <c r="E769">
        <v>0</v>
      </c>
    </row>
    <row r="770" spans="1:5" x14ac:dyDescent="0.35">
      <c r="A770">
        <v>784</v>
      </c>
      <c r="B770" t="s">
        <v>6</v>
      </c>
      <c r="C770">
        <v>53</v>
      </c>
      <c r="D770">
        <v>143000</v>
      </c>
      <c r="E770">
        <v>1</v>
      </c>
    </row>
    <row r="771" spans="1:5" x14ac:dyDescent="0.35">
      <c r="A771">
        <v>475</v>
      </c>
      <c r="B771" t="s">
        <v>6</v>
      </c>
      <c r="C771">
        <v>55</v>
      </c>
      <c r="D771">
        <v>109500</v>
      </c>
      <c r="E771">
        <v>1</v>
      </c>
    </row>
    <row r="772" spans="1:5" x14ac:dyDescent="0.35">
      <c r="A772">
        <v>240</v>
      </c>
      <c r="B772" t="s">
        <v>6</v>
      </c>
      <c r="C772">
        <v>46</v>
      </c>
      <c r="D772">
        <v>82000</v>
      </c>
      <c r="E772">
        <v>0</v>
      </c>
    </row>
    <row r="773" spans="1:5" x14ac:dyDescent="0.35">
      <c r="A773">
        <v>969</v>
      </c>
      <c r="B773" t="s">
        <v>6</v>
      </c>
      <c r="C773">
        <v>25</v>
      </c>
      <c r="D773">
        <v>56500</v>
      </c>
      <c r="E773">
        <v>0</v>
      </c>
    </row>
    <row r="774" spans="1:5" x14ac:dyDescent="0.35">
      <c r="A774">
        <v>580</v>
      </c>
      <c r="B774" t="s">
        <v>5</v>
      </c>
      <c r="C774">
        <v>18</v>
      </c>
      <c r="D774">
        <v>52000</v>
      </c>
      <c r="E774">
        <v>0</v>
      </c>
    </row>
    <row r="775" spans="1:5" x14ac:dyDescent="0.35">
      <c r="A775">
        <v>945</v>
      </c>
      <c r="B775" t="s">
        <v>5</v>
      </c>
      <c r="C775">
        <v>58</v>
      </c>
      <c r="D775">
        <v>144000</v>
      </c>
      <c r="E775">
        <v>1</v>
      </c>
    </row>
    <row r="776" spans="1:5" x14ac:dyDescent="0.35">
      <c r="A776">
        <v>74</v>
      </c>
      <c r="B776" t="s">
        <v>6</v>
      </c>
      <c r="C776">
        <v>29</v>
      </c>
      <c r="D776">
        <v>60500</v>
      </c>
      <c r="E776">
        <v>0</v>
      </c>
    </row>
    <row r="777" spans="1:5" x14ac:dyDescent="0.35">
      <c r="A777">
        <v>486</v>
      </c>
      <c r="B777" t="s">
        <v>6</v>
      </c>
      <c r="C777">
        <v>50</v>
      </c>
      <c r="D777">
        <v>20000</v>
      </c>
      <c r="E777">
        <v>1</v>
      </c>
    </row>
    <row r="778" spans="1:5" x14ac:dyDescent="0.35">
      <c r="A778">
        <v>937</v>
      </c>
      <c r="B778" t="s">
        <v>6</v>
      </c>
      <c r="C778">
        <v>36</v>
      </c>
      <c r="D778">
        <v>58500</v>
      </c>
      <c r="E778">
        <v>0</v>
      </c>
    </row>
    <row r="779" spans="1:5" x14ac:dyDescent="0.35">
      <c r="A779">
        <v>422</v>
      </c>
      <c r="B779" t="s">
        <v>5</v>
      </c>
      <c r="C779">
        <v>59</v>
      </c>
      <c r="D779">
        <v>62500</v>
      </c>
      <c r="E779">
        <v>1</v>
      </c>
    </row>
    <row r="780" spans="1:5" x14ac:dyDescent="0.35">
      <c r="A780">
        <v>359</v>
      </c>
      <c r="B780" t="s">
        <v>6</v>
      </c>
      <c r="C780">
        <v>48</v>
      </c>
      <c r="D780">
        <v>47500</v>
      </c>
      <c r="E780">
        <v>1</v>
      </c>
    </row>
    <row r="781" spans="1:5" x14ac:dyDescent="0.35">
      <c r="A781">
        <v>446</v>
      </c>
      <c r="B781" t="s">
        <v>6</v>
      </c>
      <c r="C781">
        <v>50</v>
      </c>
      <c r="D781">
        <v>37500</v>
      </c>
      <c r="E781">
        <v>1</v>
      </c>
    </row>
    <row r="782" spans="1:5" x14ac:dyDescent="0.35">
      <c r="A782">
        <v>231</v>
      </c>
      <c r="B782" t="s">
        <v>6</v>
      </c>
      <c r="C782">
        <v>27</v>
      </c>
      <c r="D782">
        <v>85500</v>
      </c>
      <c r="E782">
        <v>0</v>
      </c>
    </row>
    <row r="783" spans="1:5" x14ac:dyDescent="0.35">
      <c r="A783">
        <v>688</v>
      </c>
      <c r="B783" t="s">
        <v>5</v>
      </c>
      <c r="C783">
        <v>27</v>
      </c>
      <c r="D783">
        <v>16500</v>
      </c>
      <c r="E783">
        <v>0</v>
      </c>
    </row>
    <row r="784" spans="1:5" x14ac:dyDescent="0.35">
      <c r="A784">
        <v>370</v>
      </c>
      <c r="B784" t="s">
        <v>6</v>
      </c>
      <c r="C784">
        <v>24</v>
      </c>
      <c r="D784">
        <v>49500</v>
      </c>
      <c r="E784">
        <v>0</v>
      </c>
    </row>
    <row r="785" spans="1:5" x14ac:dyDescent="0.35">
      <c r="A785">
        <v>699</v>
      </c>
      <c r="B785" t="s">
        <v>6</v>
      </c>
      <c r="C785">
        <v>42</v>
      </c>
      <c r="D785">
        <v>77500</v>
      </c>
      <c r="E785">
        <v>1</v>
      </c>
    </row>
    <row r="786" spans="1:5" x14ac:dyDescent="0.35">
      <c r="A786">
        <v>122</v>
      </c>
      <c r="B786" t="s">
        <v>5</v>
      </c>
      <c r="C786">
        <v>35</v>
      </c>
      <c r="D786">
        <v>44500</v>
      </c>
      <c r="E786">
        <v>0</v>
      </c>
    </row>
    <row r="787" spans="1:5" x14ac:dyDescent="0.35">
      <c r="A787">
        <v>183</v>
      </c>
      <c r="B787" t="s">
        <v>6</v>
      </c>
      <c r="C787">
        <v>44</v>
      </c>
      <c r="D787">
        <v>62500</v>
      </c>
      <c r="E787">
        <v>0</v>
      </c>
    </row>
    <row r="788" spans="1:5" x14ac:dyDescent="0.35">
      <c r="A788">
        <v>484</v>
      </c>
      <c r="B788" t="s">
        <v>5</v>
      </c>
      <c r="C788">
        <v>37</v>
      </c>
      <c r="D788">
        <v>126500</v>
      </c>
      <c r="E788">
        <v>1</v>
      </c>
    </row>
    <row r="789" spans="1:5" x14ac:dyDescent="0.35">
      <c r="A789">
        <v>431</v>
      </c>
      <c r="B789" t="s">
        <v>5</v>
      </c>
      <c r="C789">
        <v>63</v>
      </c>
      <c r="D789">
        <v>44500</v>
      </c>
      <c r="E789">
        <v>1</v>
      </c>
    </row>
    <row r="790" spans="1:5" x14ac:dyDescent="0.35">
      <c r="A790">
        <v>697</v>
      </c>
      <c r="B790" t="s">
        <v>5</v>
      </c>
      <c r="C790">
        <v>41</v>
      </c>
      <c r="D790">
        <v>72500</v>
      </c>
      <c r="E790">
        <v>1</v>
      </c>
    </row>
    <row r="791" spans="1:5" x14ac:dyDescent="0.35">
      <c r="A791">
        <v>678</v>
      </c>
      <c r="B791" t="s">
        <v>5</v>
      </c>
      <c r="C791">
        <v>47</v>
      </c>
      <c r="D791">
        <v>20000</v>
      </c>
      <c r="E791">
        <v>1</v>
      </c>
    </row>
    <row r="792" spans="1:5" x14ac:dyDescent="0.35">
      <c r="A792">
        <v>899</v>
      </c>
      <c r="B792" t="s">
        <v>5</v>
      </c>
      <c r="C792">
        <v>27</v>
      </c>
      <c r="D792">
        <v>88000</v>
      </c>
      <c r="E792">
        <v>0</v>
      </c>
    </row>
    <row r="793" spans="1:5" x14ac:dyDescent="0.35">
      <c r="A793">
        <v>28</v>
      </c>
      <c r="B793" t="s">
        <v>6</v>
      </c>
      <c r="C793">
        <v>56</v>
      </c>
      <c r="D793">
        <v>104000</v>
      </c>
      <c r="E793">
        <v>1</v>
      </c>
    </row>
    <row r="794" spans="1:5" x14ac:dyDescent="0.35">
      <c r="A794">
        <v>313</v>
      </c>
      <c r="B794" t="s">
        <v>5</v>
      </c>
      <c r="C794">
        <v>38</v>
      </c>
      <c r="D794">
        <v>77500</v>
      </c>
      <c r="E794">
        <v>0</v>
      </c>
    </row>
    <row r="795" spans="1:5" x14ac:dyDescent="0.35">
      <c r="A795">
        <v>251</v>
      </c>
      <c r="B795" t="s">
        <v>6</v>
      </c>
      <c r="C795">
        <v>31</v>
      </c>
      <c r="D795">
        <v>68000</v>
      </c>
      <c r="E795">
        <v>0</v>
      </c>
    </row>
    <row r="796" spans="1:5" x14ac:dyDescent="0.35">
      <c r="A796">
        <v>93</v>
      </c>
      <c r="B796" t="s">
        <v>5</v>
      </c>
      <c r="C796">
        <v>50</v>
      </c>
      <c r="D796">
        <v>87500</v>
      </c>
      <c r="E796">
        <v>1</v>
      </c>
    </row>
    <row r="797" spans="1:5" x14ac:dyDescent="0.35">
      <c r="A797">
        <v>125</v>
      </c>
      <c r="B797" t="s">
        <v>5</v>
      </c>
      <c r="C797">
        <v>52</v>
      </c>
      <c r="D797">
        <v>30500</v>
      </c>
      <c r="E797">
        <v>1</v>
      </c>
    </row>
    <row r="798" spans="1:5" x14ac:dyDescent="0.35">
      <c r="A798">
        <v>811</v>
      </c>
      <c r="B798" t="s">
        <v>6</v>
      </c>
      <c r="C798">
        <v>49</v>
      </c>
      <c r="D798">
        <v>97500</v>
      </c>
      <c r="E798">
        <v>1</v>
      </c>
    </row>
    <row r="799" spans="1:5" x14ac:dyDescent="0.35">
      <c r="A799">
        <v>923</v>
      </c>
      <c r="B799" t="s">
        <v>6</v>
      </c>
      <c r="C799">
        <v>38</v>
      </c>
      <c r="D799">
        <v>74500</v>
      </c>
      <c r="E799">
        <v>0</v>
      </c>
    </row>
    <row r="800" spans="1:5" x14ac:dyDescent="0.35">
      <c r="A800">
        <v>352</v>
      </c>
      <c r="B800" t="s">
        <v>6</v>
      </c>
      <c r="C800">
        <v>24</v>
      </c>
      <c r="D800">
        <v>55000</v>
      </c>
      <c r="E800">
        <v>0</v>
      </c>
    </row>
    <row r="801" spans="1:5" x14ac:dyDescent="0.35">
      <c r="A801">
        <v>635</v>
      </c>
      <c r="B801" t="s">
        <v>5</v>
      </c>
      <c r="C801">
        <v>42</v>
      </c>
      <c r="D801">
        <v>124500</v>
      </c>
      <c r="E801">
        <v>1</v>
      </c>
    </row>
    <row r="802" spans="1:5" x14ac:dyDescent="0.35">
      <c r="A802">
        <v>519</v>
      </c>
      <c r="B802" t="s">
        <v>6</v>
      </c>
      <c r="C802">
        <v>46</v>
      </c>
      <c r="D802">
        <v>32000</v>
      </c>
      <c r="E802">
        <v>1</v>
      </c>
    </row>
    <row r="803" spans="1:5" x14ac:dyDescent="0.35">
      <c r="A803">
        <v>551</v>
      </c>
      <c r="B803" t="s">
        <v>6</v>
      </c>
      <c r="C803">
        <v>41</v>
      </c>
      <c r="D803">
        <v>52500</v>
      </c>
      <c r="E803">
        <v>0</v>
      </c>
    </row>
    <row r="804" spans="1:5" x14ac:dyDescent="0.35">
      <c r="A804">
        <v>374</v>
      </c>
      <c r="B804" t="s">
        <v>5</v>
      </c>
      <c r="C804">
        <v>60</v>
      </c>
      <c r="D804">
        <v>62500</v>
      </c>
      <c r="E804">
        <v>1</v>
      </c>
    </row>
    <row r="805" spans="1:5" x14ac:dyDescent="0.35">
      <c r="A805">
        <v>461</v>
      </c>
      <c r="B805" t="s">
        <v>6</v>
      </c>
      <c r="C805">
        <v>40</v>
      </c>
      <c r="D805">
        <v>59500</v>
      </c>
      <c r="E805">
        <v>0</v>
      </c>
    </row>
    <row r="806" spans="1:5" x14ac:dyDescent="0.35">
      <c r="A806">
        <v>714</v>
      </c>
      <c r="B806" t="s">
        <v>6</v>
      </c>
      <c r="C806">
        <v>22</v>
      </c>
      <c r="D806">
        <v>17500</v>
      </c>
      <c r="E806">
        <v>0</v>
      </c>
    </row>
    <row r="807" spans="1:5" x14ac:dyDescent="0.35">
      <c r="A807">
        <v>776</v>
      </c>
      <c r="B807" t="s">
        <v>6</v>
      </c>
      <c r="C807">
        <v>40</v>
      </c>
      <c r="D807">
        <v>95500</v>
      </c>
      <c r="E807">
        <v>1</v>
      </c>
    </row>
    <row r="808" spans="1:5" x14ac:dyDescent="0.35">
      <c r="A808">
        <v>295</v>
      </c>
      <c r="B808" t="s">
        <v>5</v>
      </c>
      <c r="C808">
        <v>40</v>
      </c>
      <c r="D808">
        <v>55500</v>
      </c>
      <c r="E808">
        <v>0</v>
      </c>
    </row>
    <row r="809" spans="1:5" x14ac:dyDescent="0.35">
      <c r="A809">
        <v>276</v>
      </c>
      <c r="B809" t="s">
        <v>6</v>
      </c>
      <c r="C809">
        <v>55</v>
      </c>
      <c r="D809">
        <v>116500</v>
      </c>
      <c r="E809">
        <v>0</v>
      </c>
    </row>
    <row r="810" spans="1:5" x14ac:dyDescent="0.35">
      <c r="A810">
        <v>602</v>
      </c>
      <c r="B810" t="s">
        <v>6</v>
      </c>
      <c r="C810">
        <v>28</v>
      </c>
      <c r="D810">
        <v>18500</v>
      </c>
      <c r="E810">
        <v>0</v>
      </c>
    </row>
    <row r="811" spans="1:5" x14ac:dyDescent="0.35">
      <c r="A811">
        <v>825</v>
      </c>
      <c r="B811" t="s">
        <v>6</v>
      </c>
      <c r="C811">
        <v>27</v>
      </c>
      <c r="D811">
        <v>119500</v>
      </c>
      <c r="E811">
        <v>0</v>
      </c>
    </row>
    <row r="812" spans="1:5" x14ac:dyDescent="0.35">
      <c r="A812">
        <v>705</v>
      </c>
      <c r="B812" t="s">
        <v>5</v>
      </c>
      <c r="C812">
        <v>43</v>
      </c>
      <c r="D812">
        <v>65500</v>
      </c>
      <c r="E812">
        <v>0</v>
      </c>
    </row>
    <row r="813" spans="1:5" x14ac:dyDescent="0.35">
      <c r="A813">
        <v>364</v>
      </c>
      <c r="B813" t="s">
        <v>6</v>
      </c>
      <c r="C813">
        <v>41</v>
      </c>
      <c r="D813">
        <v>76500</v>
      </c>
      <c r="E813">
        <v>0</v>
      </c>
    </row>
    <row r="814" spans="1:5" x14ac:dyDescent="0.35">
      <c r="A814">
        <v>528</v>
      </c>
      <c r="B814" t="s">
        <v>6</v>
      </c>
      <c r="C814">
        <v>37</v>
      </c>
      <c r="D814">
        <v>64500</v>
      </c>
      <c r="E814">
        <v>0</v>
      </c>
    </row>
    <row r="815" spans="1:5" x14ac:dyDescent="0.35">
      <c r="A815">
        <v>103</v>
      </c>
      <c r="B815" t="s">
        <v>5</v>
      </c>
      <c r="C815">
        <v>39</v>
      </c>
      <c r="D815">
        <v>134000</v>
      </c>
      <c r="E815">
        <v>1</v>
      </c>
    </row>
    <row r="816" spans="1:5" x14ac:dyDescent="0.35">
      <c r="A816">
        <v>60</v>
      </c>
      <c r="B816" t="s">
        <v>5</v>
      </c>
      <c r="C816">
        <v>48</v>
      </c>
      <c r="D816">
        <v>141000</v>
      </c>
      <c r="E816">
        <v>0</v>
      </c>
    </row>
    <row r="817" spans="1:5" x14ac:dyDescent="0.35">
      <c r="A817">
        <v>480</v>
      </c>
      <c r="B817" t="s">
        <v>5</v>
      </c>
      <c r="C817">
        <v>37</v>
      </c>
      <c r="D817">
        <v>119500</v>
      </c>
      <c r="E817">
        <v>1</v>
      </c>
    </row>
    <row r="818" spans="1:5" x14ac:dyDescent="0.35">
      <c r="A818">
        <v>73</v>
      </c>
      <c r="B818" t="s">
        <v>5</v>
      </c>
      <c r="C818">
        <v>60</v>
      </c>
      <c r="D818">
        <v>76500</v>
      </c>
      <c r="E818">
        <v>1</v>
      </c>
    </row>
    <row r="819" spans="1:5" x14ac:dyDescent="0.35">
      <c r="A819">
        <v>301</v>
      </c>
      <c r="B819" t="s">
        <v>5</v>
      </c>
      <c r="C819">
        <v>37</v>
      </c>
      <c r="D819">
        <v>53500</v>
      </c>
      <c r="E819">
        <v>0</v>
      </c>
    </row>
    <row r="820" spans="1:5" x14ac:dyDescent="0.35">
      <c r="A820">
        <v>839</v>
      </c>
      <c r="B820" t="s">
        <v>6</v>
      </c>
      <c r="C820">
        <v>38</v>
      </c>
      <c r="D820">
        <v>79500</v>
      </c>
      <c r="E820">
        <v>1</v>
      </c>
    </row>
    <row r="821" spans="1:5" x14ac:dyDescent="0.35">
      <c r="A821">
        <v>400</v>
      </c>
      <c r="B821" t="s">
        <v>5</v>
      </c>
      <c r="C821">
        <v>30</v>
      </c>
      <c r="D821">
        <v>15000</v>
      </c>
      <c r="E821">
        <v>0</v>
      </c>
    </row>
    <row r="822" spans="1:5" x14ac:dyDescent="0.35">
      <c r="A822">
        <v>340</v>
      </c>
      <c r="B822" t="s">
        <v>6</v>
      </c>
      <c r="C822">
        <v>53</v>
      </c>
      <c r="D822">
        <v>22500</v>
      </c>
      <c r="E822">
        <v>1</v>
      </c>
    </row>
    <row r="823" spans="1:5" x14ac:dyDescent="0.35">
      <c r="A823">
        <v>691</v>
      </c>
      <c r="B823" t="s">
        <v>6</v>
      </c>
      <c r="C823">
        <v>58</v>
      </c>
      <c r="D823">
        <v>27500</v>
      </c>
      <c r="E823">
        <v>1</v>
      </c>
    </row>
    <row r="824" spans="1:5" x14ac:dyDescent="0.35">
      <c r="A824">
        <v>247</v>
      </c>
      <c r="B824" t="s">
        <v>6</v>
      </c>
      <c r="C824">
        <v>43</v>
      </c>
      <c r="D824">
        <v>144500</v>
      </c>
      <c r="E824">
        <v>1</v>
      </c>
    </row>
    <row r="825" spans="1:5" x14ac:dyDescent="0.35">
      <c r="A825">
        <v>64</v>
      </c>
      <c r="B825" t="s">
        <v>6</v>
      </c>
      <c r="C825">
        <v>40</v>
      </c>
      <c r="D825">
        <v>80500</v>
      </c>
      <c r="E825">
        <v>1</v>
      </c>
    </row>
    <row r="826" spans="1:5" x14ac:dyDescent="0.35">
      <c r="A826">
        <v>24</v>
      </c>
      <c r="B826" t="s">
        <v>6</v>
      </c>
      <c r="C826">
        <v>37</v>
      </c>
      <c r="D826">
        <v>93000</v>
      </c>
      <c r="E826">
        <v>1</v>
      </c>
    </row>
    <row r="827" spans="1:5" x14ac:dyDescent="0.35">
      <c r="A827">
        <v>842</v>
      </c>
      <c r="B827" t="s">
        <v>5</v>
      </c>
      <c r="C827">
        <v>30</v>
      </c>
      <c r="D827">
        <v>80000</v>
      </c>
      <c r="E827">
        <v>0</v>
      </c>
    </row>
    <row r="828" spans="1:5" x14ac:dyDescent="0.35">
      <c r="A828">
        <v>497</v>
      </c>
      <c r="B828" t="s">
        <v>6</v>
      </c>
      <c r="C828">
        <v>45</v>
      </c>
      <c r="D828">
        <v>72500</v>
      </c>
      <c r="E828">
        <v>0</v>
      </c>
    </row>
    <row r="829" spans="1:5" x14ac:dyDescent="0.35">
      <c r="A829">
        <v>831</v>
      </c>
      <c r="B829" t="s">
        <v>6</v>
      </c>
      <c r="C829">
        <v>45</v>
      </c>
      <c r="D829">
        <v>22000</v>
      </c>
      <c r="E829">
        <v>1</v>
      </c>
    </row>
    <row r="830" spans="1:5" x14ac:dyDescent="0.35">
      <c r="A830">
        <v>436</v>
      </c>
      <c r="B830" t="s">
        <v>6</v>
      </c>
      <c r="C830">
        <v>23</v>
      </c>
      <c r="D830">
        <v>48000</v>
      </c>
      <c r="E830">
        <v>0</v>
      </c>
    </row>
    <row r="831" spans="1:5" x14ac:dyDescent="0.35">
      <c r="A831">
        <v>67</v>
      </c>
      <c r="B831" t="s">
        <v>6</v>
      </c>
      <c r="C831">
        <v>38</v>
      </c>
      <c r="D831">
        <v>50000</v>
      </c>
      <c r="E831">
        <v>0</v>
      </c>
    </row>
    <row r="832" spans="1:5" x14ac:dyDescent="0.35">
      <c r="A832">
        <v>737</v>
      </c>
      <c r="B832" t="s">
        <v>5</v>
      </c>
      <c r="C832">
        <v>26</v>
      </c>
      <c r="D832">
        <v>23500</v>
      </c>
      <c r="E832">
        <v>0</v>
      </c>
    </row>
    <row r="833" spans="1:5" x14ac:dyDescent="0.35">
      <c r="A833">
        <v>983</v>
      </c>
      <c r="B833" t="s">
        <v>6</v>
      </c>
      <c r="C833">
        <v>33</v>
      </c>
      <c r="D833">
        <v>87500</v>
      </c>
      <c r="E833">
        <v>0</v>
      </c>
    </row>
    <row r="834" spans="1:5" x14ac:dyDescent="0.35">
      <c r="A834">
        <v>218</v>
      </c>
      <c r="B834" t="s">
        <v>6</v>
      </c>
      <c r="C834">
        <v>27</v>
      </c>
      <c r="D834">
        <v>54000</v>
      </c>
      <c r="E834">
        <v>0</v>
      </c>
    </row>
    <row r="835" spans="1:5" x14ac:dyDescent="0.35">
      <c r="A835">
        <v>166</v>
      </c>
      <c r="B835" t="s">
        <v>5</v>
      </c>
      <c r="C835">
        <v>43</v>
      </c>
      <c r="D835">
        <v>67500</v>
      </c>
      <c r="E835">
        <v>0</v>
      </c>
    </row>
    <row r="836" spans="1:5" x14ac:dyDescent="0.35">
      <c r="A836">
        <v>454</v>
      </c>
      <c r="B836" t="s">
        <v>5</v>
      </c>
      <c r="C836">
        <v>59</v>
      </c>
      <c r="D836">
        <v>130000</v>
      </c>
      <c r="E836">
        <v>1</v>
      </c>
    </row>
    <row r="837" spans="1:5" x14ac:dyDescent="0.35">
      <c r="A837">
        <v>437</v>
      </c>
      <c r="B837" t="s">
        <v>5</v>
      </c>
      <c r="C837">
        <v>42</v>
      </c>
      <c r="D837">
        <v>53500</v>
      </c>
      <c r="E837">
        <v>0</v>
      </c>
    </row>
    <row r="838" spans="1:5" x14ac:dyDescent="0.35">
      <c r="A838">
        <v>732</v>
      </c>
      <c r="B838" t="s">
        <v>6</v>
      </c>
      <c r="C838">
        <v>31</v>
      </c>
      <c r="D838">
        <v>118000</v>
      </c>
      <c r="E838">
        <v>1</v>
      </c>
    </row>
    <row r="839" spans="1:5" x14ac:dyDescent="0.35">
      <c r="A839">
        <v>281</v>
      </c>
      <c r="B839" t="s">
        <v>5</v>
      </c>
      <c r="C839">
        <v>39</v>
      </c>
      <c r="D839">
        <v>72500</v>
      </c>
      <c r="E839">
        <v>0</v>
      </c>
    </row>
    <row r="840" spans="1:5" x14ac:dyDescent="0.35">
      <c r="A840">
        <v>827</v>
      </c>
      <c r="B840" t="s">
        <v>5</v>
      </c>
      <c r="C840">
        <v>31</v>
      </c>
      <c r="D840">
        <v>66000</v>
      </c>
      <c r="E840">
        <v>0</v>
      </c>
    </row>
    <row r="841" spans="1:5" x14ac:dyDescent="0.35">
      <c r="A841">
        <v>589</v>
      </c>
      <c r="B841" t="s">
        <v>5</v>
      </c>
      <c r="C841">
        <v>35</v>
      </c>
      <c r="D841">
        <v>38000</v>
      </c>
      <c r="E841">
        <v>0</v>
      </c>
    </row>
    <row r="842" spans="1:5" x14ac:dyDescent="0.35">
      <c r="A842">
        <v>723</v>
      </c>
      <c r="B842" t="s">
        <v>6</v>
      </c>
      <c r="C842">
        <v>60</v>
      </c>
      <c r="D842">
        <v>84500</v>
      </c>
      <c r="E842">
        <v>0</v>
      </c>
    </row>
    <row r="843" spans="1:5" x14ac:dyDescent="0.35">
      <c r="A843">
        <v>909</v>
      </c>
      <c r="B843" t="s">
        <v>5</v>
      </c>
      <c r="C843">
        <v>38</v>
      </c>
      <c r="D843">
        <v>56500</v>
      </c>
      <c r="E843">
        <v>0</v>
      </c>
    </row>
    <row r="844" spans="1:5" x14ac:dyDescent="0.35">
      <c r="A844">
        <v>544</v>
      </c>
      <c r="B844" t="s">
        <v>5</v>
      </c>
      <c r="C844">
        <v>61</v>
      </c>
      <c r="D844">
        <v>146500</v>
      </c>
      <c r="E844">
        <v>1</v>
      </c>
    </row>
    <row r="845" spans="1:5" x14ac:dyDescent="0.35">
      <c r="A845">
        <v>992</v>
      </c>
      <c r="B845" t="s">
        <v>5</v>
      </c>
      <c r="C845">
        <v>26</v>
      </c>
      <c r="D845">
        <v>34500</v>
      </c>
      <c r="E845">
        <v>0</v>
      </c>
    </row>
    <row r="846" spans="1:5" x14ac:dyDescent="0.35">
      <c r="A846">
        <v>638</v>
      </c>
      <c r="B846" t="s">
        <v>5</v>
      </c>
      <c r="C846">
        <v>39</v>
      </c>
      <c r="D846">
        <v>127500</v>
      </c>
      <c r="E846">
        <v>1</v>
      </c>
    </row>
    <row r="847" spans="1:5" x14ac:dyDescent="0.35">
      <c r="A847">
        <v>812</v>
      </c>
      <c r="B847" t="s">
        <v>5</v>
      </c>
      <c r="C847">
        <v>36</v>
      </c>
      <c r="D847">
        <v>28500</v>
      </c>
      <c r="E847">
        <v>0</v>
      </c>
    </row>
    <row r="848" spans="1:5" x14ac:dyDescent="0.35">
      <c r="A848">
        <v>403</v>
      </c>
      <c r="B848" t="s">
        <v>5</v>
      </c>
      <c r="C848">
        <v>45</v>
      </c>
      <c r="D848">
        <v>67500</v>
      </c>
      <c r="E848">
        <v>0</v>
      </c>
    </row>
    <row r="849" spans="1:5" x14ac:dyDescent="0.35">
      <c r="A849">
        <v>656</v>
      </c>
      <c r="B849" t="s">
        <v>6</v>
      </c>
      <c r="C849">
        <v>48</v>
      </c>
      <c r="D849">
        <v>35000</v>
      </c>
      <c r="E849">
        <v>1</v>
      </c>
    </row>
    <row r="850" spans="1:5" x14ac:dyDescent="0.35">
      <c r="A850">
        <v>250</v>
      </c>
      <c r="B850" t="s">
        <v>5</v>
      </c>
      <c r="C850">
        <v>41</v>
      </c>
      <c r="D850">
        <v>63500</v>
      </c>
      <c r="E850">
        <v>0</v>
      </c>
    </row>
    <row r="851" spans="1:5" x14ac:dyDescent="0.35">
      <c r="A851">
        <v>564</v>
      </c>
      <c r="B851" t="s">
        <v>5</v>
      </c>
      <c r="C851">
        <v>21</v>
      </c>
      <c r="D851">
        <v>87500</v>
      </c>
      <c r="E851">
        <v>0</v>
      </c>
    </row>
    <row r="852" spans="1:5" x14ac:dyDescent="0.35">
      <c r="A852">
        <v>598</v>
      </c>
      <c r="B852" t="s">
        <v>6</v>
      </c>
      <c r="C852">
        <v>42</v>
      </c>
      <c r="D852">
        <v>90000</v>
      </c>
      <c r="E852">
        <v>1</v>
      </c>
    </row>
    <row r="853" spans="1:5" x14ac:dyDescent="0.35">
      <c r="A853">
        <v>62</v>
      </c>
      <c r="B853" t="s">
        <v>5</v>
      </c>
      <c r="C853">
        <v>25</v>
      </c>
      <c r="D853">
        <v>20500</v>
      </c>
      <c r="E853">
        <v>0</v>
      </c>
    </row>
    <row r="854" spans="1:5" x14ac:dyDescent="0.35">
      <c r="A854">
        <v>40</v>
      </c>
      <c r="B854" t="s">
        <v>5</v>
      </c>
      <c r="C854">
        <v>26</v>
      </c>
      <c r="D854">
        <v>86000</v>
      </c>
      <c r="E854">
        <v>0</v>
      </c>
    </row>
    <row r="855" spans="1:5" x14ac:dyDescent="0.35">
      <c r="A855">
        <v>767</v>
      </c>
      <c r="B855" t="s">
        <v>5</v>
      </c>
      <c r="C855">
        <v>37</v>
      </c>
      <c r="D855">
        <v>72000</v>
      </c>
      <c r="E855">
        <v>0</v>
      </c>
    </row>
    <row r="856" spans="1:5" x14ac:dyDescent="0.35">
      <c r="A856">
        <v>202</v>
      </c>
      <c r="B856" t="s">
        <v>6</v>
      </c>
      <c r="C856">
        <v>40</v>
      </c>
      <c r="D856">
        <v>72500</v>
      </c>
      <c r="E856">
        <v>0</v>
      </c>
    </row>
    <row r="857" spans="1:5" x14ac:dyDescent="0.35">
      <c r="A857">
        <v>591</v>
      </c>
      <c r="B857" t="s">
        <v>6</v>
      </c>
      <c r="C857">
        <v>60</v>
      </c>
      <c r="D857">
        <v>108000</v>
      </c>
      <c r="E857">
        <v>1</v>
      </c>
    </row>
    <row r="858" spans="1:5" x14ac:dyDescent="0.35">
      <c r="A858">
        <v>207</v>
      </c>
      <c r="B858" t="s">
        <v>5</v>
      </c>
      <c r="C858">
        <v>19</v>
      </c>
      <c r="D858">
        <v>53500</v>
      </c>
      <c r="E858">
        <v>0</v>
      </c>
    </row>
    <row r="859" spans="1:5" x14ac:dyDescent="0.35">
      <c r="A859">
        <v>696</v>
      </c>
      <c r="B859" t="s">
        <v>6</v>
      </c>
      <c r="C859">
        <v>54</v>
      </c>
      <c r="D859">
        <v>83500</v>
      </c>
      <c r="E859">
        <v>1</v>
      </c>
    </row>
    <row r="860" spans="1:5" x14ac:dyDescent="0.35">
      <c r="A860">
        <v>984</v>
      </c>
      <c r="B860" t="s">
        <v>5</v>
      </c>
      <c r="C860">
        <v>36</v>
      </c>
      <c r="D860">
        <v>60500</v>
      </c>
      <c r="E860">
        <v>0</v>
      </c>
    </row>
    <row r="861" spans="1:5" x14ac:dyDescent="0.35">
      <c r="A861">
        <v>586</v>
      </c>
      <c r="B861" t="s">
        <v>6</v>
      </c>
      <c r="C861">
        <v>41</v>
      </c>
      <c r="D861">
        <v>67500</v>
      </c>
      <c r="E861">
        <v>0</v>
      </c>
    </row>
    <row r="862" spans="1:5" x14ac:dyDescent="0.35">
      <c r="A862">
        <v>626</v>
      </c>
      <c r="B862" t="s">
        <v>6</v>
      </c>
      <c r="C862">
        <v>37</v>
      </c>
      <c r="D862">
        <v>33000</v>
      </c>
      <c r="E862">
        <v>0</v>
      </c>
    </row>
    <row r="863" spans="1:5" x14ac:dyDescent="0.35">
      <c r="A863">
        <v>724</v>
      </c>
      <c r="B863" t="s">
        <v>5</v>
      </c>
      <c r="C863">
        <v>54</v>
      </c>
      <c r="D863">
        <v>73500</v>
      </c>
      <c r="E863">
        <v>1</v>
      </c>
    </row>
    <row r="864" spans="1:5" x14ac:dyDescent="0.35">
      <c r="A864">
        <v>354</v>
      </c>
      <c r="B864" t="s">
        <v>5</v>
      </c>
      <c r="C864">
        <v>41</v>
      </c>
      <c r="D864">
        <v>53500</v>
      </c>
      <c r="E864">
        <v>0</v>
      </c>
    </row>
    <row r="865" spans="1:5" x14ac:dyDescent="0.35">
      <c r="A865">
        <v>884</v>
      </c>
      <c r="B865" t="s">
        <v>5</v>
      </c>
      <c r="C865">
        <v>56</v>
      </c>
      <c r="D865">
        <v>60000</v>
      </c>
      <c r="E865">
        <v>1</v>
      </c>
    </row>
    <row r="866" spans="1:5" x14ac:dyDescent="0.35">
      <c r="A866">
        <v>758</v>
      </c>
      <c r="B866" t="s">
        <v>5</v>
      </c>
      <c r="C866">
        <v>43</v>
      </c>
      <c r="D866">
        <v>150500</v>
      </c>
      <c r="E866">
        <v>1</v>
      </c>
    </row>
    <row r="867" spans="1:5" x14ac:dyDescent="0.35">
      <c r="A867">
        <v>545</v>
      </c>
      <c r="B867" t="s">
        <v>5</v>
      </c>
      <c r="C867">
        <v>49</v>
      </c>
      <c r="D867">
        <v>119500</v>
      </c>
      <c r="E867">
        <v>1</v>
      </c>
    </row>
    <row r="868" spans="1:5" x14ac:dyDescent="0.35">
      <c r="A868">
        <v>908</v>
      </c>
      <c r="B868" t="s">
        <v>6</v>
      </c>
      <c r="C868">
        <v>39</v>
      </c>
      <c r="D868">
        <v>61000</v>
      </c>
      <c r="E868">
        <v>0</v>
      </c>
    </row>
    <row r="869" spans="1:5" x14ac:dyDescent="0.35">
      <c r="A869">
        <v>248</v>
      </c>
      <c r="B869" t="s">
        <v>6</v>
      </c>
      <c r="C869">
        <v>23</v>
      </c>
      <c r="D869">
        <v>82000</v>
      </c>
      <c r="E869">
        <v>0</v>
      </c>
    </row>
    <row r="870" spans="1:5" x14ac:dyDescent="0.35">
      <c r="A870">
        <v>355</v>
      </c>
      <c r="B870" t="s">
        <v>6</v>
      </c>
      <c r="C870">
        <v>31</v>
      </c>
      <c r="D870">
        <v>63500</v>
      </c>
      <c r="E870">
        <v>0</v>
      </c>
    </row>
    <row r="871" spans="1:5" x14ac:dyDescent="0.35">
      <c r="A871">
        <v>289</v>
      </c>
      <c r="B871" t="s">
        <v>5</v>
      </c>
      <c r="C871">
        <v>35</v>
      </c>
      <c r="D871">
        <v>75000</v>
      </c>
      <c r="E871">
        <v>0</v>
      </c>
    </row>
    <row r="872" spans="1:5" x14ac:dyDescent="0.35">
      <c r="A872">
        <v>804</v>
      </c>
      <c r="B872" t="s">
        <v>6</v>
      </c>
      <c r="C872">
        <v>48</v>
      </c>
      <c r="D872">
        <v>145500</v>
      </c>
      <c r="E872">
        <v>1</v>
      </c>
    </row>
    <row r="873" spans="1:5" x14ac:dyDescent="0.35">
      <c r="A873">
        <v>618</v>
      </c>
      <c r="B873" t="s">
        <v>5</v>
      </c>
      <c r="C873">
        <v>39</v>
      </c>
      <c r="D873">
        <v>77000</v>
      </c>
      <c r="E873">
        <v>0</v>
      </c>
    </row>
    <row r="874" spans="1:5" x14ac:dyDescent="0.35">
      <c r="A874">
        <v>916</v>
      </c>
      <c r="B874" t="s">
        <v>6</v>
      </c>
      <c r="C874">
        <v>42</v>
      </c>
      <c r="D874">
        <v>73500</v>
      </c>
      <c r="E874">
        <v>0</v>
      </c>
    </row>
    <row r="875" spans="1:5" x14ac:dyDescent="0.35">
      <c r="A875">
        <v>292</v>
      </c>
      <c r="B875" t="s">
        <v>6</v>
      </c>
      <c r="C875">
        <v>33</v>
      </c>
      <c r="D875">
        <v>118500</v>
      </c>
      <c r="E875">
        <v>1</v>
      </c>
    </row>
    <row r="876" spans="1:5" x14ac:dyDescent="0.35">
      <c r="A876">
        <v>488</v>
      </c>
      <c r="B876" t="s">
        <v>6</v>
      </c>
      <c r="C876">
        <v>47</v>
      </c>
      <c r="D876">
        <v>49000</v>
      </c>
      <c r="E876">
        <v>1</v>
      </c>
    </row>
    <row r="877" spans="1:5" x14ac:dyDescent="0.35">
      <c r="A877">
        <v>52</v>
      </c>
      <c r="B877" t="s">
        <v>5</v>
      </c>
      <c r="C877">
        <v>40</v>
      </c>
      <c r="D877">
        <v>71000</v>
      </c>
      <c r="E877">
        <v>1</v>
      </c>
    </row>
    <row r="878" spans="1:5" x14ac:dyDescent="0.35">
      <c r="A878">
        <v>815</v>
      </c>
      <c r="B878" t="s">
        <v>6</v>
      </c>
      <c r="C878">
        <v>23</v>
      </c>
      <c r="D878">
        <v>28500</v>
      </c>
      <c r="E878">
        <v>0</v>
      </c>
    </row>
    <row r="879" spans="1:5" x14ac:dyDescent="0.35">
      <c r="A879">
        <v>473</v>
      </c>
      <c r="B879" t="s">
        <v>5</v>
      </c>
      <c r="C879">
        <v>41</v>
      </c>
      <c r="D879">
        <v>58500</v>
      </c>
      <c r="E879">
        <v>0</v>
      </c>
    </row>
    <row r="880" spans="1:5" x14ac:dyDescent="0.35">
      <c r="A880">
        <v>337</v>
      </c>
      <c r="B880" t="s">
        <v>6</v>
      </c>
      <c r="C880">
        <v>35</v>
      </c>
      <c r="D880">
        <v>47000</v>
      </c>
      <c r="E880">
        <v>0</v>
      </c>
    </row>
    <row r="881" spans="1:5" x14ac:dyDescent="0.35">
      <c r="A881">
        <v>639</v>
      </c>
      <c r="B881" t="s">
        <v>6</v>
      </c>
      <c r="C881">
        <v>40</v>
      </c>
      <c r="D881">
        <v>148500</v>
      </c>
      <c r="E881">
        <v>1</v>
      </c>
    </row>
    <row r="882" spans="1:5" x14ac:dyDescent="0.35">
      <c r="A882">
        <v>932</v>
      </c>
      <c r="B882" t="s">
        <v>5</v>
      </c>
      <c r="C882">
        <v>36</v>
      </c>
      <c r="D882">
        <v>76500</v>
      </c>
      <c r="E882">
        <v>0</v>
      </c>
    </row>
    <row r="883" spans="1:5" x14ac:dyDescent="0.35">
      <c r="A883">
        <v>274</v>
      </c>
      <c r="B883" t="s">
        <v>5</v>
      </c>
      <c r="C883">
        <v>46</v>
      </c>
      <c r="D883">
        <v>23500</v>
      </c>
      <c r="E883">
        <v>1</v>
      </c>
    </row>
    <row r="884" spans="1:5" x14ac:dyDescent="0.35">
      <c r="A884">
        <v>451</v>
      </c>
      <c r="B884" t="s">
        <v>5</v>
      </c>
      <c r="C884">
        <v>31</v>
      </c>
      <c r="D884">
        <v>108500</v>
      </c>
      <c r="E884">
        <v>1</v>
      </c>
    </row>
    <row r="885" spans="1:5" x14ac:dyDescent="0.35">
      <c r="A885">
        <v>63</v>
      </c>
      <c r="B885" t="s">
        <v>6</v>
      </c>
      <c r="C885">
        <v>55</v>
      </c>
      <c r="D885">
        <v>140500</v>
      </c>
      <c r="E885">
        <v>1</v>
      </c>
    </row>
    <row r="886" spans="1:5" x14ac:dyDescent="0.35">
      <c r="A886">
        <v>291</v>
      </c>
      <c r="B886" t="s">
        <v>6</v>
      </c>
      <c r="C886">
        <v>52</v>
      </c>
      <c r="D886">
        <v>41500</v>
      </c>
      <c r="E886">
        <v>1</v>
      </c>
    </row>
    <row r="887" spans="1:5" x14ac:dyDescent="0.35">
      <c r="A887">
        <v>155</v>
      </c>
      <c r="B887" t="s">
        <v>5</v>
      </c>
      <c r="C887">
        <v>40</v>
      </c>
      <c r="D887">
        <v>47000</v>
      </c>
      <c r="E887">
        <v>0</v>
      </c>
    </row>
    <row r="888" spans="1:5" x14ac:dyDescent="0.35">
      <c r="A888">
        <v>751</v>
      </c>
      <c r="B888" t="s">
        <v>5</v>
      </c>
      <c r="C888">
        <v>45</v>
      </c>
      <c r="D888">
        <v>106500</v>
      </c>
      <c r="E888">
        <v>1</v>
      </c>
    </row>
    <row r="889" spans="1:5" x14ac:dyDescent="0.35">
      <c r="A889">
        <v>860</v>
      </c>
      <c r="B889" t="s">
        <v>5</v>
      </c>
      <c r="C889">
        <v>36</v>
      </c>
      <c r="D889">
        <v>60000</v>
      </c>
      <c r="E889">
        <v>0</v>
      </c>
    </row>
    <row r="890" spans="1:5" x14ac:dyDescent="0.35">
      <c r="A890">
        <v>789</v>
      </c>
      <c r="B890" t="s">
        <v>5</v>
      </c>
      <c r="C890">
        <v>42</v>
      </c>
      <c r="D890">
        <v>73500</v>
      </c>
      <c r="E890">
        <v>0</v>
      </c>
    </row>
    <row r="891" spans="1:5" x14ac:dyDescent="0.35">
      <c r="A891">
        <v>303</v>
      </c>
      <c r="B891" t="s">
        <v>5</v>
      </c>
      <c r="C891">
        <v>52</v>
      </c>
      <c r="D891">
        <v>91500</v>
      </c>
      <c r="E891">
        <v>1</v>
      </c>
    </row>
    <row r="892" spans="1:5" x14ac:dyDescent="0.35">
      <c r="A892">
        <v>232</v>
      </c>
      <c r="B892" t="s">
        <v>5</v>
      </c>
      <c r="C892">
        <v>36</v>
      </c>
      <c r="D892">
        <v>118000</v>
      </c>
      <c r="E892">
        <v>1</v>
      </c>
    </row>
    <row r="893" spans="1:5" x14ac:dyDescent="0.35">
      <c r="A893">
        <v>181</v>
      </c>
      <c r="B893" t="s">
        <v>6</v>
      </c>
      <c r="C893">
        <v>47</v>
      </c>
      <c r="D893">
        <v>30000</v>
      </c>
      <c r="E893">
        <v>1</v>
      </c>
    </row>
    <row r="894" spans="1:5" x14ac:dyDescent="0.35">
      <c r="A894">
        <v>560</v>
      </c>
      <c r="B894" t="s">
        <v>5</v>
      </c>
      <c r="C894">
        <v>43</v>
      </c>
      <c r="D894">
        <v>66500</v>
      </c>
      <c r="E894">
        <v>0</v>
      </c>
    </row>
    <row r="895" spans="1:5" x14ac:dyDescent="0.35">
      <c r="A895">
        <v>343</v>
      </c>
      <c r="B895" t="s">
        <v>6</v>
      </c>
      <c r="C895">
        <v>58</v>
      </c>
      <c r="D895">
        <v>123500</v>
      </c>
      <c r="E895">
        <v>1</v>
      </c>
    </row>
    <row r="896" spans="1:5" x14ac:dyDescent="0.35">
      <c r="A896">
        <v>501</v>
      </c>
      <c r="B896" t="s">
        <v>6</v>
      </c>
      <c r="C896">
        <v>57</v>
      </c>
      <c r="D896">
        <v>122000</v>
      </c>
      <c r="E896">
        <v>1</v>
      </c>
    </row>
    <row r="897" spans="1:5" x14ac:dyDescent="0.35">
      <c r="A897">
        <v>464</v>
      </c>
      <c r="B897" t="s">
        <v>6</v>
      </c>
      <c r="C897">
        <v>49</v>
      </c>
      <c r="D897">
        <v>31500</v>
      </c>
      <c r="E897">
        <v>1</v>
      </c>
    </row>
    <row r="898" spans="1:5" x14ac:dyDescent="0.35">
      <c r="A898">
        <v>319</v>
      </c>
      <c r="B898" t="s">
        <v>5</v>
      </c>
      <c r="C898">
        <v>49</v>
      </c>
      <c r="D898">
        <v>75500</v>
      </c>
      <c r="E898">
        <v>1</v>
      </c>
    </row>
    <row r="899" spans="1:5" x14ac:dyDescent="0.35">
      <c r="A899">
        <v>952</v>
      </c>
      <c r="B899" t="s">
        <v>5</v>
      </c>
      <c r="C899">
        <v>37</v>
      </c>
      <c r="D899">
        <v>145500</v>
      </c>
      <c r="E899">
        <v>1</v>
      </c>
    </row>
    <row r="900" spans="1:5" x14ac:dyDescent="0.35">
      <c r="A900">
        <v>356</v>
      </c>
      <c r="B900" t="s">
        <v>6</v>
      </c>
      <c r="C900">
        <v>42</v>
      </c>
      <c r="D900">
        <v>64500</v>
      </c>
      <c r="E900">
        <v>0</v>
      </c>
    </row>
    <row r="901" spans="1:5" x14ac:dyDescent="0.35">
      <c r="A901">
        <v>779</v>
      </c>
      <c r="B901" t="s">
        <v>5</v>
      </c>
      <c r="C901">
        <v>45</v>
      </c>
      <c r="D901">
        <v>22000</v>
      </c>
      <c r="E901">
        <v>1</v>
      </c>
    </row>
    <row r="902" spans="1:5" x14ac:dyDescent="0.35">
      <c r="A902">
        <v>14</v>
      </c>
      <c r="B902" t="s">
        <v>5</v>
      </c>
      <c r="C902">
        <v>47</v>
      </c>
      <c r="D902">
        <v>60500</v>
      </c>
      <c r="E902">
        <v>0</v>
      </c>
    </row>
    <row r="903" spans="1:5" x14ac:dyDescent="0.35">
      <c r="A903">
        <v>192</v>
      </c>
      <c r="B903" t="s">
        <v>5</v>
      </c>
      <c r="C903">
        <v>39</v>
      </c>
      <c r="D903">
        <v>35500</v>
      </c>
      <c r="E903">
        <v>0</v>
      </c>
    </row>
    <row r="904" spans="1:5" x14ac:dyDescent="0.35">
      <c r="A904">
        <v>581</v>
      </c>
      <c r="B904" t="s">
        <v>6</v>
      </c>
      <c r="C904">
        <v>35</v>
      </c>
      <c r="D904">
        <v>26500</v>
      </c>
      <c r="E904">
        <v>0</v>
      </c>
    </row>
    <row r="905" spans="1:5" x14ac:dyDescent="0.35">
      <c r="A905">
        <v>494</v>
      </c>
      <c r="B905" t="s">
        <v>6</v>
      </c>
      <c r="C905">
        <v>22</v>
      </c>
      <c r="D905">
        <v>69500</v>
      </c>
      <c r="E905">
        <v>0</v>
      </c>
    </row>
    <row r="906" spans="1:5" x14ac:dyDescent="0.35">
      <c r="A906">
        <v>981</v>
      </c>
      <c r="B906" t="s">
        <v>5</v>
      </c>
      <c r="C906">
        <v>37</v>
      </c>
      <c r="D906">
        <v>34500</v>
      </c>
      <c r="E906">
        <v>0</v>
      </c>
    </row>
    <row r="907" spans="1:5" x14ac:dyDescent="0.35">
      <c r="A907">
        <v>412</v>
      </c>
      <c r="B907" t="s">
        <v>6</v>
      </c>
      <c r="C907">
        <v>61</v>
      </c>
      <c r="D907">
        <v>97500</v>
      </c>
      <c r="E907">
        <v>1</v>
      </c>
    </row>
    <row r="908" spans="1:5" x14ac:dyDescent="0.35">
      <c r="A908">
        <v>505</v>
      </c>
      <c r="B908" t="s">
        <v>6</v>
      </c>
      <c r="C908">
        <v>33</v>
      </c>
      <c r="D908">
        <v>60000</v>
      </c>
      <c r="E908">
        <v>0</v>
      </c>
    </row>
    <row r="909" spans="1:5" x14ac:dyDescent="0.35">
      <c r="A909">
        <v>16</v>
      </c>
      <c r="B909" t="s">
        <v>5</v>
      </c>
      <c r="C909">
        <v>55</v>
      </c>
      <c r="D909">
        <v>152500</v>
      </c>
      <c r="E909">
        <v>1</v>
      </c>
    </row>
    <row r="910" spans="1:5" x14ac:dyDescent="0.35">
      <c r="A910">
        <v>508</v>
      </c>
      <c r="B910" t="s">
        <v>5</v>
      </c>
      <c r="C910">
        <v>36</v>
      </c>
      <c r="D910">
        <v>54500</v>
      </c>
      <c r="E910">
        <v>0</v>
      </c>
    </row>
    <row r="911" spans="1:5" x14ac:dyDescent="0.35">
      <c r="A911">
        <v>211</v>
      </c>
      <c r="B911" t="s">
        <v>5</v>
      </c>
      <c r="C911">
        <v>39</v>
      </c>
      <c r="D911">
        <v>62500</v>
      </c>
      <c r="E911">
        <v>0</v>
      </c>
    </row>
    <row r="912" spans="1:5" x14ac:dyDescent="0.35">
      <c r="A912">
        <v>818</v>
      </c>
      <c r="B912" t="s">
        <v>5</v>
      </c>
      <c r="C912">
        <v>48</v>
      </c>
      <c r="D912">
        <v>35500</v>
      </c>
      <c r="E912">
        <v>1</v>
      </c>
    </row>
    <row r="913" spans="1:5" x14ac:dyDescent="0.35">
      <c r="A913">
        <v>823</v>
      </c>
      <c r="B913" t="s">
        <v>6</v>
      </c>
      <c r="C913">
        <v>32</v>
      </c>
      <c r="D913">
        <v>117000</v>
      </c>
      <c r="E913">
        <v>1</v>
      </c>
    </row>
    <row r="914" spans="1:5" x14ac:dyDescent="0.35">
      <c r="A914">
        <v>106</v>
      </c>
      <c r="B914" t="s">
        <v>5</v>
      </c>
      <c r="C914">
        <v>33</v>
      </c>
      <c r="D914">
        <v>19500</v>
      </c>
      <c r="E914">
        <v>0</v>
      </c>
    </row>
    <row r="915" spans="1:5" x14ac:dyDescent="0.35">
      <c r="A915">
        <v>900</v>
      </c>
      <c r="B915" t="s">
        <v>6</v>
      </c>
      <c r="C915">
        <v>21</v>
      </c>
      <c r="D915">
        <v>83500</v>
      </c>
      <c r="E915">
        <v>0</v>
      </c>
    </row>
    <row r="916" spans="1:5" x14ac:dyDescent="0.35">
      <c r="A916">
        <v>561</v>
      </c>
      <c r="B916" t="s">
        <v>5</v>
      </c>
      <c r="C916">
        <v>39</v>
      </c>
      <c r="D916">
        <v>72500</v>
      </c>
      <c r="E916">
        <v>0</v>
      </c>
    </row>
    <row r="917" spans="1:5" x14ac:dyDescent="0.35">
      <c r="A917">
        <v>797</v>
      </c>
      <c r="B917" t="s">
        <v>6</v>
      </c>
      <c r="C917">
        <v>41</v>
      </c>
      <c r="D917">
        <v>72000</v>
      </c>
      <c r="E917">
        <v>0</v>
      </c>
    </row>
    <row r="918" spans="1:5" x14ac:dyDescent="0.35">
      <c r="A918">
        <v>989</v>
      </c>
      <c r="B918" t="s">
        <v>6</v>
      </c>
      <c r="C918">
        <v>24</v>
      </c>
      <c r="D918">
        <v>27000</v>
      </c>
      <c r="E918">
        <v>0</v>
      </c>
    </row>
    <row r="919" spans="1:5" x14ac:dyDescent="0.35">
      <c r="A919">
        <v>558</v>
      </c>
      <c r="B919" t="s">
        <v>6</v>
      </c>
      <c r="C919">
        <v>51</v>
      </c>
      <c r="D919">
        <v>140500</v>
      </c>
      <c r="E919">
        <v>1</v>
      </c>
    </row>
    <row r="920" spans="1:5" x14ac:dyDescent="0.35">
      <c r="A920">
        <v>441</v>
      </c>
      <c r="B920" t="s">
        <v>5</v>
      </c>
      <c r="C920">
        <v>38</v>
      </c>
      <c r="D920">
        <v>71000</v>
      </c>
      <c r="E920">
        <v>0</v>
      </c>
    </row>
    <row r="921" spans="1:5" x14ac:dyDescent="0.35">
      <c r="A921">
        <v>963</v>
      </c>
      <c r="B921" t="s">
        <v>6</v>
      </c>
      <c r="C921">
        <v>52</v>
      </c>
      <c r="D921">
        <v>21000</v>
      </c>
      <c r="E921">
        <v>1</v>
      </c>
    </row>
    <row r="922" spans="1:5" x14ac:dyDescent="0.35">
      <c r="A922">
        <v>457</v>
      </c>
      <c r="B922" t="s">
        <v>5</v>
      </c>
      <c r="C922">
        <v>34</v>
      </c>
      <c r="D922">
        <v>43000</v>
      </c>
      <c r="E922">
        <v>0</v>
      </c>
    </row>
    <row r="923" spans="1:5" x14ac:dyDescent="0.35">
      <c r="A923">
        <v>802</v>
      </c>
      <c r="B923" t="s">
        <v>5</v>
      </c>
      <c r="C923">
        <v>48</v>
      </c>
      <c r="D923">
        <v>106500</v>
      </c>
      <c r="E923">
        <v>1</v>
      </c>
    </row>
    <row r="924" spans="1:5" x14ac:dyDescent="0.35">
      <c r="A924">
        <v>470</v>
      </c>
      <c r="B924" t="s">
        <v>6</v>
      </c>
      <c r="C924">
        <v>29</v>
      </c>
      <c r="D924">
        <v>28000</v>
      </c>
      <c r="E924">
        <v>0</v>
      </c>
    </row>
    <row r="925" spans="1:5" x14ac:dyDescent="0.35">
      <c r="A925">
        <v>707</v>
      </c>
      <c r="B925" t="s">
        <v>6</v>
      </c>
      <c r="C925">
        <v>59</v>
      </c>
      <c r="D925">
        <v>102500</v>
      </c>
      <c r="E925">
        <v>1</v>
      </c>
    </row>
    <row r="926" spans="1:5" x14ac:dyDescent="0.35">
      <c r="A926">
        <v>712</v>
      </c>
      <c r="B926" t="s">
        <v>6</v>
      </c>
      <c r="C926">
        <v>29</v>
      </c>
      <c r="D926">
        <v>47000</v>
      </c>
      <c r="E926">
        <v>0</v>
      </c>
    </row>
    <row r="927" spans="1:5" x14ac:dyDescent="0.35">
      <c r="A927">
        <v>283</v>
      </c>
      <c r="B927" t="s">
        <v>6</v>
      </c>
      <c r="C927">
        <v>50</v>
      </c>
      <c r="D927">
        <v>49500</v>
      </c>
      <c r="E927">
        <v>0</v>
      </c>
    </row>
    <row r="928" spans="1:5" x14ac:dyDescent="0.35">
      <c r="A928">
        <v>280</v>
      </c>
      <c r="B928" t="s">
        <v>5</v>
      </c>
      <c r="C928">
        <v>38</v>
      </c>
      <c r="D928">
        <v>75500</v>
      </c>
      <c r="E928">
        <v>0</v>
      </c>
    </row>
    <row r="929" spans="1:5" x14ac:dyDescent="0.35">
      <c r="A929">
        <v>388</v>
      </c>
      <c r="B929" t="s">
        <v>6</v>
      </c>
      <c r="C929">
        <v>36</v>
      </c>
      <c r="D929">
        <v>61500</v>
      </c>
      <c r="E929">
        <v>0</v>
      </c>
    </row>
    <row r="930" spans="1:5" x14ac:dyDescent="0.35">
      <c r="A930">
        <v>781</v>
      </c>
      <c r="B930" t="s">
        <v>6</v>
      </c>
      <c r="C930">
        <v>28</v>
      </c>
      <c r="D930">
        <v>59000</v>
      </c>
      <c r="E930">
        <v>0</v>
      </c>
    </row>
    <row r="931" spans="1:5" x14ac:dyDescent="0.35">
      <c r="A931">
        <v>608</v>
      </c>
      <c r="B931" t="s">
        <v>5</v>
      </c>
      <c r="C931">
        <v>43</v>
      </c>
      <c r="D931">
        <v>59500</v>
      </c>
      <c r="E931">
        <v>0</v>
      </c>
    </row>
    <row r="932" spans="1:5" x14ac:dyDescent="0.35">
      <c r="A932">
        <v>766</v>
      </c>
      <c r="B932" t="s">
        <v>5</v>
      </c>
      <c r="C932">
        <v>57</v>
      </c>
      <c r="D932">
        <v>74000</v>
      </c>
      <c r="E932">
        <v>1</v>
      </c>
    </row>
    <row r="933" spans="1:5" x14ac:dyDescent="0.35">
      <c r="A933">
        <v>177</v>
      </c>
      <c r="B933" t="s">
        <v>5</v>
      </c>
      <c r="C933">
        <v>36</v>
      </c>
      <c r="D933">
        <v>109500</v>
      </c>
      <c r="E933">
        <v>0</v>
      </c>
    </row>
    <row r="934" spans="1:5" x14ac:dyDescent="0.35">
      <c r="A934">
        <v>404</v>
      </c>
      <c r="B934" t="s">
        <v>6</v>
      </c>
      <c r="C934">
        <v>49</v>
      </c>
      <c r="D934">
        <v>139500</v>
      </c>
      <c r="E934">
        <v>1</v>
      </c>
    </row>
    <row r="935" spans="1:5" x14ac:dyDescent="0.35">
      <c r="A935">
        <v>968</v>
      </c>
      <c r="B935" t="s">
        <v>6</v>
      </c>
      <c r="C935">
        <v>34</v>
      </c>
      <c r="D935">
        <v>52500</v>
      </c>
      <c r="E935">
        <v>0</v>
      </c>
    </row>
    <row r="936" spans="1:5" x14ac:dyDescent="0.35">
      <c r="A936">
        <v>212</v>
      </c>
      <c r="B936" t="s">
        <v>6</v>
      </c>
      <c r="C936">
        <v>47</v>
      </c>
      <c r="D936">
        <v>141500</v>
      </c>
      <c r="E936">
        <v>1</v>
      </c>
    </row>
    <row r="937" spans="1:5" x14ac:dyDescent="0.35">
      <c r="A937">
        <v>539</v>
      </c>
      <c r="B937" t="s">
        <v>6</v>
      </c>
      <c r="C937">
        <v>35</v>
      </c>
      <c r="D937">
        <v>65000</v>
      </c>
      <c r="E937">
        <v>0</v>
      </c>
    </row>
    <row r="938" spans="1:5" x14ac:dyDescent="0.35">
      <c r="A938">
        <v>886</v>
      </c>
      <c r="B938" t="s">
        <v>5</v>
      </c>
      <c r="C938">
        <v>50</v>
      </c>
      <c r="D938">
        <v>107500</v>
      </c>
      <c r="E938">
        <v>1</v>
      </c>
    </row>
    <row r="939" spans="1:5" x14ac:dyDescent="0.35">
      <c r="A939">
        <v>748</v>
      </c>
      <c r="B939" t="s">
        <v>6</v>
      </c>
      <c r="C939">
        <v>41</v>
      </c>
      <c r="D939">
        <v>73500</v>
      </c>
      <c r="E939">
        <v>0</v>
      </c>
    </row>
    <row r="940" spans="1:5" x14ac:dyDescent="0.35">
      <c r="A940">
        <v>735</v>
      </c>
      <c r="B940" t="s">
        <v>5</v>
      </c>
      <c r="C940">
        <v>50</v>
      </c>
      <c r="D940">
        <v>90500</v>
      </c>
      <c r="E940">
        <v>1</v>
      </c>
    </row>
    <row r="941" spans="1:5" x14ac:dyDescent="0.35">
      <c r="A941">
        <v>173</v>
      </c>
      <c r="B941" t="s">
        <v>6</v>
      </c>
      <c r="C941">
        <v>56</v>
      </c>
      <c r="D941">
        <v>145500</v>
      </c>
      <c r="E941">
        <v>1</v>
      </c>
    </row>
    <row r="942" spans="1:5" x14ac:dyDescent="0.35">
      <c r="A942">
        <v>592</v>
      </c>
      <c r="B942" t="s">
        <v>6</v>
      </c>
      <c r="C942">
        <v>35</v>
      </c>
      <c r="D942">
        <v>57000</v>
      </c>
      <c r="E942">
        <v>0</v>
      </c>
    </row>
    <row r="943" spans="1:5" x14ac:dyDescent="0.35">
      <c r="A943">
        <v>255</v>
      </c>
      <c r="B943" t="s">
        <v>5</v>
      </c>
      <c r="C943">
        <v>40</v>
      </c>
      <c r="D943">
        <v>78000</v>
      </c>
      <c r="E943">
        <v>0</v>
      </c>
    </row>
    <row r="944" spans="1:5" x14ac:dyDescent="0.35">
      <c r="A944">
        <v>824</v>
      </c>
      <c r="B944" t="s">
        <v>6</v>
      </c>
      <c r="C944">
        <v>49</v>
      </c>
      <c r="D944">
        <v>34500</v>
      </c>
      <c r="E944">
        <v>1</v>
      </c>
    </row>
    <row r="945" spans="1:5" x14ac:dyDescent="0.35">
      <c r="A945">
        <v>631</v>
      </c>
      <c r="B945" t="s">
        <v>5</v>
      </c>
      <c r="C945">
        <v>25</v>
      </c>
      <c r="D945">
        <v>90000</v>
      </c>
      <c r="E945">
        <v>0</v>
      </c>
    </row>
    <row r="946" spans="1:5" x14ac:dyDescent="0.35">
      <c r="A946">
        <v>197</v>
      </c>
      <c r="B946" t="s">
        <v>5</v>
      </c>
      <c r="C946">
        <v>36</v>
      </c>
      <c r="D946">
        <v>33000</v>
      </c>
      <c r="E946">
        <v>0</v>
      </c>
    </row>
    <row r="947" spans="1:5" x14ac:dyDescent="0.35">
      <c r="A947">
        <v>405</v>
      </c>
      <c r="B947" t="s">
        <v>6</v>
      </c>
      <c r="C947">
        <v>48</v>
      </c>
      <c r="D947">
        <v>138000</v>
      </c>
      <c r="E947">
        <v>1</v>
      </c>
    </row>
    <row r="948" spans="1:5" x14ac:dyDescent="0.35">
      <c r="A948">
        <v>798</v>
      </c>
      <c r="B948" t="s">
        <v>5</v>
      </c>
      <c r="C948">
        <v>42</v>
      </c>
      <c r="D948">
        <v>54000</v>
      </c>
      <c r="E948">
        <v>0</v>
      </c>
    </row>
    <row r="949" spans="1:5" x14ac:dyDescent="0.35">
      <c r="A949">
        <v>185</v>
      </c>
      <c r="B949" t="s">
        <v>5</v>
      </c>
      <c r="C949">
        <v>51</v>
      </c>
      <c r="D949">
        <v>76500</v>
      </c>
      <c r="E949">
        <v>1</v>
      </c>
    </row>
    <row r="950" spans="1:5" x14ac:dyDescent="0.35">
      <c r="A950">
        <v>492</v>
      </c>
      <c r="B950" t="s">
        <v>5</v>
      </c>
      <c r="C950">
        <v>49</v>
      </c>
      <c r="D950">
        <v>65000</v>
      </c>
      <c r="E950">
        <v>0</v>
      </c>
    </row>
    <row r="951" spans="1:5" x14ac:dyDescent="0.35">
      <c r="A951">
        <v>731</v>
      </c>
      <c r="B951" t="s">
        <v>5</v>
      </c>
      <c r="C951">
        <v>46</v>
      </c>
      <c r="D951">
        <v>80500</v>
      </c>
      <c r="E951">
        <v>0</v>
      </c>
    </row>
    <row r="952" spans="1:5" x14ac:dyDescent="0.35">
      <c r="A952">
        <v>980</v>
      </c>
      <c r="B952" t="s">
        <v>5</v>
      </c>
      <c r="C952">
        <v>27</v>
      </c>
      <c r="D952">
        <v>20000</v>
      </c>
      <c r="E952">
        <v>0</v>
      </c>
    </row>
    <row r="953" spans="1:5" x14ac:dyDescent="0.35">
      <c r="A953">
        <v>660</v>
      </c>
      <c r="B953" t="s">
        <v>5</v>
      </c>
      <c r="C953">
        <v>39</v>
      </c>
      <c r="D953">
        <v>52500</v>
      </c>
      <c r="E953">
        <v>0</v>
      </c>
    </row>
    <row r="954" spans="1:5" x14ac:dyDescent="0.35">
      <c r="A954">
        <v>479</v>
      </c>
      <c r="B954" t="s">
        <v>6</v>
      </c>
      <c r="C954">
        <v>35</v>
      </c>
      <c r="D954">
        <v>97000</v>
      </c>
      <c r="E954">
        <v>1</v>
      </c>
    </row>
    <row r="955" spans="1:5" x14ac:dyDescent="0.35">
      <c r="A955">
        <v>680</v>
      </c>
      <c r="B955" t="s">
        <v>5</v>
      </c>
      <c r="C955">
        <v>47</v>
      </c>
      <c r="D955">
        <v>34000</v>
      </c>
      <c r="E955">
        <v>1</v>
      </c>
    </row>
    <row r="956" spans="1:5" x14ac:dyDescent="0.35">
      <c r="A956">
        <v>830</v>
      </c>
      <c r="B956" t="s">
        <v>6</v>
      </c>
      <c r="C956">
        <v>52</v>
      </c>
      <c r="D956">
        <v>38000</v>
      </c>
      <c r="E956">
        <v>1</v>
      </c>
    </row>
    <row r="957" spans="1:5" x14ac:dyDescent="0.35">
      <c r="A957">
        <v>150</v>
      </c>
      <c r="B957" t="s">
        <v>6</v>
      </c>
      <c r="C957">
        <v>49</v>
      </c>
      <c r="D957">
        <v>30500</v>
      </c>
      <c r="E957">
        <v>1</v>
      </c>
    </row>
    <row r="958" spans="1:5" x14ac:dyDescent="0.35">
      <c r="A958">
        <v>760</v>
      </c>
      <c r="B958" t="s">
        <v>6</v>
      </c>
      <c r="C958">
        <v>36</v>
      </c>
      <c r="D958">
        <v>26500</v>
      </c>
      <c r="E958">
        <v>0</v>
      </c>
    </row>
    <row r="959" spans="1:5" x14ac:dyDescent="0.35">
      <c r="A959">
        <v>857</v>
      </c>
      <c r="B959" t="s">
        <v>5</v>
      </c>
      <c r="C959">
        <v>26</v>
      </c>
      <c r="D959">
        <v>80500</v>
      </c>
      <c r="E959">
        <v>0</v>
      </c>
    </row>
    <row r="960" spans="1:5" x14ac:dyDescent="0.35">
      <c r="A960">
        <v>927</v>
      </c>
      <c r="B960" t="s">
        <v>6</v>
      </c>
      <c r="C960">
        <v>38</v>
      </c>
      <c r="D960">
        <v>34500</v>
      </c>
      <c r="E960">
        <v>0</v>
      </c>
    </row>
    <row r="961" spans="1:5" x14ac:dyDescent="0.35">
      <c r="A961">
        <v>154</v>
      </c>
      <c r="B961" t="s">
        <v>6</v>
      </c>
      <c r="C961">
        <v>48</v>
      </c>
      <c r="D961">
        <v>50500</v>
      </c>
      <c r="E961">
        <v>1</v>
      </c>
    </row>
    <row r="962" spans="1:5" x14ac:dyDescent="0.35">
      <c r="A962">
        <v>1</v>
      </c>
      <c r="B962" t="s">
        <v>5</v>
      </c>
      <c r="C962">
        <v>32</v>
      </c>
      <c r="D962">
        <v>100000</v>
      </c>
      <c r="E962">
        <v>1</v>
      </c>
    </row>
    <row r="963" spans="1:5" x14ac:dyDescent="0.35">
      <c r="A963">
        <v>933</v>
      </c>
      <c r="B963" t="s">
        <v>6</v>
      </c>
      <c r="C963">
        <v>40</v>
      </c>
      <c r="D963">
        <v>75000</v>
      </c>
      <c r="E963">
        <v>0</v>
      </c>
    </row>
    <row r="964" spans="1:5" x14ac:dyDescent="0.35">
      <c r="A964">
        <v>424</v>
      </c>
      <c r="B964" t="s">
        <v>6</v>
      </c>
      <c r="C964">
        <v>42</v>
      </c>
      <c r="D964">
        <v>81500</v>
      </c>
      <c r="E964">
        <v>0</v>
      </c>
    </row>
    <row r="965" spans="1:5" x14ac:dyDescent="0.35">
      <c r="A965">
        <v>814</v>
      </c>
      <c r="B965" t="s">
        <v>5</v>
      </c>
      <c r="C965">
        <v>41</v>
      </c>
      <c r="D965">
        <v>62500</v>
      </c>
      <c r="E965">
        <v>0</v>
      </c>
    </row>
    <row r="966" spans="1:5" x14ac:dyDescent="0.35">
      <c r="A966">
        <v>184</v>
      </c>
      <c r="B966" t="s">
        <v>6</v>
      </c>
      <c r="C966">
        <v>24</v>
      </c>
      <c r="D966">
        <v>83500</v>
      </c>
      <c r="E966">
        <v>0</v>
      </c>
    </row>
    <row r="967" spans="1:5" x14ac:dyDescent="0.35">
      <c r="A967">
        <v>962</v>
      </c>
      <c r="B967" t="s">
        <v>5</v>
      </c>
      <c r="C967">
        <v>52</v>
      </c>
      <c r="D967">
        <v>150000</v>
      </c>
      <c r="E967">
        <v>1</v>
      </c>
    </row>
    <row r="968" spans="1:5" x14ac:dyDescent="0.35">
      <c r="A968">
        <v>611</v>
      </c>
      <c r="B968" t="s">
        <v>6</v>
      </c>
      <c r="C968">
        <v>48</v>
      </c>
      <c r="D968">
        <v>133500</v>
      </c>
      <c r="E968">
        <v>1</v>
      </c>
    </row>
    <row r="969" spans="1:5" x14ac:dyDescent="0.35">
      <c r="A969">
        <v>114</v>
      </c>
      <c r="B969" t="s">
        <v>5</v>
      </c>
      <c r="C969">
        <v>41</v>
      </c>
      <c r="D969">
        <v>52000</v>
      </c>
      <c r="E969">
        <v>0</v>
      </c>
    </row>
    <row r="970" spans="1:5" x14ac:dyDescent="0.35">
      <c r="A970">
        <v>39</v>
      </c>
      <c r="B970" t="s">
        <v>5</v>
      </c>
      <c r="C970">
        <v>19</v>
      </c>
      <c r="D970">
        <v>83500</v>
      </c>
      <c r="E970">
        <v>0</v>
      </c>
    </row>
    <row r="971" spans="1:5" x14ac:dyDescent="0.35">
      <c r="A971">
        <v>721</v>
      </c>
      <c r="B971" t="s">
        <v>5</v>
      </c>
      <c r="C971">
        <v>29</v>
      </c>
      <c r="D971">
        <v>148000</v>
      </c>
      <c r="E971">
        <v>1</v>
      </c>
    </row>
    <row r="972" spans="1:5" x14ac:dyDescent="0.35">
      <c r="A972">
        <v>642</v>
      </c>
      <c r="B972" t="s">
        <v>6</v>
      </c>
      <c r="C972">
        <v>58</v>
      </c>
      <c r="D972">
        <v>101000</v>
      </c>
      <c r="E972">
        <v>1</v>
      </c>
    </row>
    <row r="973" spans="1:5" x14ac:dyDescent="0.35">
      <c r="A973">
        <v>844</v>
      </c>
      <c r="B973" t="s">
        <v>6</v>
      </c>
      <c r="C973">
        <v>36</v>
      </c>
      <c r="D973">
        <v>48500</v>
      </c>
      <c r="E973">
        <v>0</v>
      </c>
    </row>
    <row r="974" spans="1:5" x14ac:dyDescent="0.35">
      <c r="A974">
        <v>440</v>
      </c>
      <c r="B974" t="s">
        <v>5</v>
      </c>
      <c r="C974">
        <v>63</v>
      </c>
      <c r="D974">
        <v>85500</v>
      </c>
      <c r="E974">
        <v>1</v>
      </c>
    </row>
    <row r="975" spans="1:5" x14ac:dyDescent="0.35">
      <c r="A975">
        <v>577</v>
      </c>
      <c r="B975" t="s">
        <v>6</v>
      </c>
      <c r="C975">
        <v>35</v>
      </c>
      <c r="D975">
        <v>44000</v>
      </c>
      <c r="E975">
        <v>0</v>
      </c>
    </row>
    <row r="976" spans="1:5" x14ac:dyDescent="0.35">
      <c r="A976">
        <v>757</v>
      </c>
      <c r="B976" t="s">
        <v>5</v>
      </c>
      <c r="C976">
        <v>22</v>
      </c>
      <c r="D976">
        <v>81000</v>
      </c>
      <c r="E976">
        <v>0</v>
      </c>
    </row>
    <row r="977" spans="1:5" x14ac:dyDescent="0.35">
      <c r="A977">
        <v>65</v>
      </c>
      <c r="B977" t="s">
        <v>6</v>
      </c>
      <c r="C977">
        <v>24</v>
      </c>
      <c r="D977">
        <v>32000</v>
      </c>
      <c r="E977">
        <v>0</v>
      </c>
    </row>
    <row r="978" spans="1:5" x14ac:dyDescent="0.35">
      <c r="A978">
        <v>124</v>
      </c>
      <c r="B978" t="s">
        <v>6</v>
      </c>
      <c r="C978">
        <v>39</v>
      </c>
      <c r="D978">
        <v>71000</v>
      </c>
      <c r="E978">
        <v>0</v>
      </c>
    </row>
    <row r="979" spans="1:5" x14ac:dyDescent="0.35">
      <c r="A979">
        <v>794</v>
      </c>
      <c r="B979" t="s">
        <v>6</v>
      </c>
      <c r="C979">
        <v>31</v>
      </c>
      <c r="D979">
        <v>15000</v>
      </c>
      <c r="E979">
        <v>0</v>
      </c>
    </row>
    <row r="980" spans="1:5" x14ac:dyDescent="0.35">
      <c r="A980">
        <v>998</v>
      </c>
      <c r="B980" t="s">
        <v>6</v>
      </c>
      <c r="C980">
        <v>60</v>
      </c>
      <c r="D980">
        <v>77500</v>
      </c>
      <c r="E980">
        <v>1</v>
      </c>
    </row>
    <row r="981" spans="1:5" x14ac:dyDescent="0.35">
      <c r="A981">
        <v>287</v>
      </c>
      <c r="B981" t="s">
        <v>5</v>
      </c>
      <c r="C981">
        <v>32</v>
      </c>
      <c r="D981">
        <v>59500</v>
      </c>
      <c r="E981">
        <v>0</v>
      </c>
    </row>
    <row r="982" spans="1:5" x14ac:dyDescent="0.35">
      <c r="A982">
        <v>82</v>
      </c>
      <c r="B982" t="s">
        <v>6</v>
      </c>
      <c r="C982">
        <v>46</v>
      </c>
      <c r="D982">
        <v>23500</v>
      </c>
      <c r="E982">
        <v>1</v>
      </c>
    </row>
    <row r="983" spans="1:5" x14ac:dyDescent="0.35">
      <c r="A983">
        <v>695</v>
      </c>
      <c r="B983" t="s">
        <v>6</v>
      </c>
      <c r="C983">
        <v>39</v>
      </c>
      <c r="D983">
        <v>79000</v>
      </c>
      <c r="E983">
        <v>0</v>
      </c>
    </row>
    <row r="984" spans="1:5" x14ac:dyDescent="0.35">
      <c r="A984">
        <v>946</v>
      </c>
      <c r="B984" t="s">
        <v>5</v>
      </c>
      <c r="C984">
        <v>39</v>
      </c>
      <c r="D984">
        <v>60500</v>
      </c>
      <c r="E984">
        <v>0</v>
      </c>
    </row>
    <row r="985" spans="1:5" x14ac:dyDescent="0.35">
      <c r="A985">
        <v>676</v>
      </c>
      <c r="B985" t="s">
        <v>5</v>
      </c>
      <c r="C985">
        <v>42</v>
      </c>
      <c r="D985">
        <v>54000</v>
      </c>
      <c r="E985">
        <v>0</v>
      </c>
    </row>
    <row r="986" spans="1:5" x14ac:dyDescent="0.35">
      <c r="A986">
        <v>649</v>
      </c>
      <c r="B986" t="s">
        <v>6</v>
      </c>
      <c r="C986">
        <v>28</v>
      </c>
      <c r="D986">
        <v>87000</v>
      </c>
      <c r="E986">
        <v>0</v>
      </c>
    </row>
    <row r="987" spans="1:5" x14ac:dyDescent="0.35">
      <c r="A987">
        <v>477</v>
      </c>
      <c r="B987" t="s">
        <v>6</v>
      </c>
      <c r="C987">
        <v>45</v>
      </c>
      <c r="D987">
        <v>77500</v>
      </c>
      <c r="E987">
        <v>0</v>
      </c>
    </row>
    <row r="988" spans="1:5" x14ac:dyDescent="0.35">
      <c r="A988">
        <v>572</v>
      </c>
      <c r="B988" t="s">
        <v>5</v>
      </c>
      <c r="C988">
        <v>48</v>
      </c>
      <c r="D988">
        <v>33000</v>
      </c>
      <c r="E988">
        <v>1</v>
      </c>
    </row>
    <row r="989" spans="1:5" x14ac:dyDescent="0.35">
      <c r="A989">
        <v>832</v>
      </c>
      <c r="B989" t="s">
        <v>6</v>
      </c>
      <c r="C989">
        <v>31</v>
      </c>
      <c r="D989">
        <v>71000</v>
      </c>
      <c r="E989">
        <v>0</v>
      </c>
    </row>
    <row r="990" spans="1:5" x14ac:dyDescent="0.35">
      <c r="A990">
        <v>302</v>
      </c>
      <c r="B990" t="s">
        <v>5</v>
      </c>
      <c r="C990">
        <v>33</v>
      </c>
      <c r="D990">
        <v>121500</v>
      </c>
      <c r="E990">
        <v>1</v>
      </c>
    </row>
    <row r="991" spans="1:5" x14ac:dyDescent="0.35">
      <c r="A991">
        <v>420</v>
      </c>
      <c r="B991" t="s">
        <v>6</v>
      </c>
      <c r="C991">
        <v>27</v>
      </c>
      <c r="D991">
        <v>84000</v>
      </c>
      <c r="E991">
        <v>0</v>
      </c>
    </row>
    <row r="992" spans="1:5" x14ac:dyDescent="0.35">
      <c r="A992">
        <v>971</v>
      </c>
      <c r="B992" t="s">
        <v>5</v>
      </c>
      <c r="C992">
        <v>25</v>
      </c>
      <c r="D992">
        <v>56500</v>
      </c>
      <c r="E992">
        <v>0</v>
      </c>
    </row>
    <row r="993" spans="1:5" x14ac:dyDescent="0.35">
      <c r="A993">
        <v>382</v>
      </c>
      <c r="B993" t="s">
        <v>6</v>
      </c>
      <c r="C993">
        <v>30</v>
      </c>
      <c r="D993">
        <v>48500</v>
      </c>
      <c r="E993">
        <v>0</v>
      </c>
    </row>
    <row r="994" spans="1:5" x14ac:dyDescent="0.35">
      <c r="A994">
        <v>168</v>
      </c>
      <c r="B994" t="s">
        <v>6</v>
      </c>
      <c r="C994">
        <v>24</v>
      </c>
      <c r="D994">
        <v>67500</v>
      </c>
      <c r="E994">
        <v>0</v>
      </c>
    </row>
    <row r="995" spans="1:5" x14ac:dyDescent="0.35">
      <c r="A995">
        <v>476</v>
      </c>
      <c r="B995" t="s">
        <v>6</v>
      </c>
      <c r="C995">
        <v>54</v>
      </c>
      <c r="D995">
        <v>136500</v>
      </c>
      <c r="E995">
        <v>0</v>
      </c>
    </row>
    <row r="996" spans="1:5" x14ac:dyDescent="0.35">
      <c r="A996">
        <v>951</v>
      </c>
      <c r="B996" t="s">
        <v>6</v>
      </c>
      <c r="C996">
        <v>53</v>
      </c>
      <c r="D996">
        <v>104000</v>
      </c>
      <c r="E996">
        <v>1</v>
      </c>
    </row>
    <row r="997" spans="1:5" x14ac:dyDescent="0.35">
      <c r="A997">
        <v>863</v>
      </c>
      <c r="B997" t="s">
        <v>5</v>
      </c>
      <c r="C997">
        <v>38</v>
      </c>
      <c r="D997">
        <v>59000</v>
      </c>
      <c r="E997">
        <v>0</v>
      </c>
    </row>
    <row r="998" spans="1:5" x14ac:dyDescent="0.35">
      <c r="A998">
        <v>800</v>
      </c>
      <c r="B998" t="s">
        <v>6</v>
      </c>
      <c r="C998">
        <v>47</v>
      </c>
      <c r="D998">
        <v>23500</v>
      </c>
      <c r="E998">
        <v>0</v>
      </c>
    </row>
    <row r="999" spans="1:5" x14ac:dyDescent="0.35">
      <c r="A999">
        <v>407</v>
      </c>
      <c r="B999" t="s">
        <v>6</v>
      </c>
      <c r="C999">
        <v>28</v>
      </c>
      <c r="D999">
        <v>138500</v>
      </c>
      <c r="E999">
        <v>1</v>
      </c>
    </row>
    <row r="1000" spans="1:5" x14ac:dyDescent="0.35">
      <c r="A1000">
        <v>299</v>
      </c>
      <c r="B1000" t="s">
        <v>6</v>
      </c>
      <c r="C1000">
        <v>48</v>
      </c>
      <c r="D1000">
        <v>134000</v>
      </c>
      <c r="E1000">
        <v>1</v>
      </c>
    </row>
    <row r="1001" spans="1:5" x14ac:dyDescent="0.35">
      <c r="A1001">
        <v>687</v>
      </c>
      <c r="B1001" t="s">
        <v>6</v>
      </c>
      <c r="C1001">
        <v>44</v>
      </c>
      <c r="D1001">
        <v>73500</v>
      </c>
      <c r="E1001">
        <v>0</v>
      </c>
    </row>
  </sheetData>
  <autoFilter ref="A1:E100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6"/>
  <sheetViews>
    <sheetView workbookViewId="0">
      <pane ySplit="1" topLeftCell="A50" activePane="bottomLeft" state="frozen"/>
      <selection pane="bottomLeft" activeCell="G2" sqref="G2:G1001"/>
    </sheetView>
  </sheetViews>
  <sheetFormatPr defaultRowHeight="14.5" x14ac:dyDescent="0.35"/>
  <cols>
    <col min="4" max="4" width="14.1796875" customWidth="1"/>
    <col min="5" max="5" width="12.26953125" customWidth="1"/>
    <col min="6" max="6" width="12.26953125" style="1" customWidth="1"/>
    <col min="7" max="7" width="14.453125" style="1" customWidth="1"/>
    <col min="8" max="8" width="9.7265625" customWidth="1"/>
  </cols>
  <sheetData>
    <row r="1" spans="1:8" x14ac:dyDescent="0.35">
      <c r="A1" s="2" t="s">
        <v>0</v>
      </c>
      <c r="B1" s="2" t="s">
        <v>1</v>
      </c>
      <c r="C1" s="2" t="s">
        <v>2</v>
      </c>
      <c r="D1" s="2" t="s">
        <v>7</v>
      </c>
      <c r="E1" s="2" t="s">
        <v>3</v>
      </c>
      <c r="F1" s="3" t="s">
        <v>8</v>
      </c>
      <c r="G1" s="3" t="s">
        <v>18</v>
      </c>
      <c r="H1" s="2" t="s">
        <v>4</v>
      </c>
    </row>
    <row r="2" spans="1:8" x14ac:dyDescent="0.35">
      <c r="A2">
        <v>947</v>
      </c>
      <c r="B2" t="s">
        <v>6</v>
      </c>
      <c r="C2">
        <v>21</v>
      </c>
      <c r="D2" t="str" cm="1">
        <f t="array" ref="D2">_xlfn.IFS(C2&lt;25, "Young", AND(C2 &gt;= 25, C2 &lt;55), "Middle-aged", C2&gt;=55, "Old")</f>
        <v>Young</v>
      </c>
      <c r="E2">
        <v>16000</v>
      </c>
      <c r="F2" s="1">
        <f t="shared" ref="F2:F33" si="0">E2/12</f>
        <v>1333.3333333333333</v>
      </c>
      <c r="G2" s="1" t="str" cm="1">
        <f t="array" ref="G2">_xlfn.IFS(E2&lt;(MIN(E2:E78) + MAX(E2:E78) - MIN(E2:E78))/3, "Low", AND(E2&gt;=(MIN(E2:E78) + MAX(E2:E78) - MIN(E2:E78))/3, E2&lt;MIN(E2:E78) + 2*(MAX(E2:E78) - MIN(E2:E78))/3), "Average", E2&gt;=MIN(E2:E78) + 2*(MAX(E2:E78) - MIN(E2:E78))/3, "Above average")</f>
        <v>Low</v>
      </c>
      <c r="H2" t="s">
        <v>10</v>
      </c>
    </row>
    <row r="3" spans="1:8" x14ac:dyDescent="0.35">
      <c r="A3">
        <v>714</v>
      </c>
      <c r="B3" t="s">
        <v>6</v>
      </c>
      <c r="C3">
        <v>22</v>
      </c>
      <c r="D3" t="str" cm="1">
        <f t="array" ref="D3">_xlfn.IFS(C3&lt;25, "Young", AND(C3 &gt;= 25, C3 &lt;55), "Middle-aged", C3&gt;=55, "Old")</f>
        <v>Young</v>
      </c>
      <c r="E3">
        <v>17500</v>
      </c>
      <c r="F3" s="1">
        <f t="shared" si="0"/>
        <v>1458.3333333333333</v>
      </c>
      <c r="G3" s="1" t="str" cm="1">
        <f t="array" ref="G3">_xlfn.IFS(E3&lt;(MIN(E3:E79) + MAX(E3:E79) - MIN(E3:E79))/3, "Low", AND(E3&gt;=(MIN(E3:E79) + MAX(E3:E79) - MIN(E3:E79))/3, E3&lt;MIN(E3:E79) + 2*(MAX(E3:E79) - MIN(E3:E79))/3), "Average", E3&gt;=MIN(E3:E79) + 2*(MAX(E3:E79) - MIN(E3:E79))/3, "Above average")</f>
        <v>Low</v>
      </c>
      <c r="H3" t="s">
        <v>10</v>
      </c>
    </row>
    <row r="4" spans="1:8" x14ac:dyDescent="0.35">
      <c r="A4">
        <v>410</v>
      </c>
      <c r="B4" t="s">
        <v>5</v>
      </c>
      <c r="C4">
        <v>22</v>
      </c>
      <c r="D4" t="str" cm="1">
        <f t="array" ref="D4">_xlfn.IFS(C4&lt;25, "Young", AND(C4 &gt;= 25, C4 &lt;55), "Middle-aged", C4&gt;=55, "Old")</f>
        <v>Young</v>
      </c>
      <c r="E4">
        <v>18000</v>
      </c>
      <c r="F4" s="1">
        <f t="shared" si="0"/>
        <v>1500</v>
      </c>
      <c r="G4" s="1" t="str" cm="1">
        <f t="array" ref="G4">_xlfn.IFS(E4&lt;(MIN(E4:E80) + MAX(E4:E80) - MIN(E4:E80))/3, "Low", AND(E4&gt;=(MIN(E4:E80) + MAX(E4:E80) - MIN(E4:E80))/3, E4&lt;MIN(E4:E80) + 2*(MAX(E4:E80) - MIN(E4:E80))/3), "Average", E4&gt;=MIN(E4:E80) + 2*(MAX(E4:E80) - MIN(E4:E80))/3, "Above average")</f>
        <v>Low</v>
      </c>
      <c r="H4" t="s">
        <v>10</v>
      </c>
    </row>
    <row r="5" spans="1:8" x14ac:dyDescent="0.35">
      <c r="A5">
        <v>156</v>
      </c>
      <c r="B5" t="s">
        <v>5</v>
      </c>
      <c r="C5">
        <v>19</v>
      </c>
      <c r="D5" t="str" cm="1">
        <f t="array" ref="D5">_xlfn.IFS(C5&lt;25, "Young", AND(C5 &gt;= 25, C5 &lt;55), "Middle-aged", C5&gt;=55, "Old")</f>
        <v>Young</v>
      </c>
      <c r="E5">
        <v>19000</v>
      </c>
      <c r="F5" s="1">
        <f t="shared" si="0"/>
        <v>1583.3333333333333</v>
      </c>
      <c r="G5" s="1" t="str" cm="1">
        <f t="array" ref="G5">_xlfn.IFS(E5&lt;(MIN(E5:E81) + MAX(E5:E81) - MIN(E5:E81))/3, "Low", AND(E5&gt;=(MIN(E5:E81) + MAX(E5:E81) - MIN(E5:E81))/3, E5&lt;MIN(E5:E81) + 2*(MAX(E5:E81) - MIN(E5:E81))/3), "Average", E5&gt;=MIN(E5:E81) + 2*(MAX(E5:E81) - MIN(E5:E81))/3, "Above average")</f>
        <v>Low</v>
      </c>
      <c r="H5" t="s">
        <v>10</v>
      </c>
    </row>
    <row r="6" spans="1:8" x14ac:dyDescent="0.35">
      <c r="A6">
        <v>460</v>
      </c>
      <c r="B6" t="s">
        <v>5</v>
      </c>
      <c r="C6">
        <v>24</v>
      </c>
      <c r="D6" t="str" cm="1">
        <f t="array" ref="D6">_xlfn.IFS(C6&lt;25, "Young", AND(C6 &gt;= 25, C6 &lt;55), "Middle-aged", C6&gt;=55, "Old")</f>
        <v>Young</v>
      </c>
      <c r="E6">
        <v>19000</v>
      </c>
      <c r="F6" s="1">
        <f t="shared" si="0"/>
        <v>1583.3333333333333</v>
      </c>
      <c r="G6" s="1" t="str" cm="1">
        <f t="array" ref="G6">_xlfn.IFS(E6&lt;(MIN(E6:E82) + MAX(E6:E82) - MIN(E6:E82))/3, "Low", AND(E6&gt;=(MIN(E6:E82) + MAX(E6:E82) - MIN(E6:E82))/3, E6&lt;MIN(E6:E82) + 2*(MAX(E6:E82) - MIN(E6:E82))/3), "Average", E6&gt;=MIN(E6:E82) + 2*(MAX(E6:E82) - MIN(E6:E82))/3, "Above average")</f>
        <v>Low</v>
      </c>
      <c r="H6" t="s">
        <v>10</v>
      </c>
    </row>
    <row r="7" spans="1:8" x14ac:dyDescent="0.35">
      <c r="A7">
        <v>245</v>
      </c>
      <c r="B7" t="s">
        <v>5</v>
      </c>
      <c r="C7">
        <v>23</v>
      </c>
      <c r="D7" t="str" cm="1">
        <f t="array" ref="D7">_xlfn.IFS(C7&lt;25, "Young", AND(C7 &gt;= 25, C7 &lt;55), "Middle-aged", C7&gt;=55, "Old")</f>
        <v>Young</v>
      </c>
      <c r="E7">
        <v>19500</v>
      </c>
      <c r="F7" s="1">
        <f t="shared" si="0"/>
        <v>1625</v>
      </c>
      <c r="G7" s="1" t="str" cm="1">
        <f t="array" ref="G7">_xlfn.IFS(E7&lt;(MIN(E7:E83) + MAX(E7:E83) - MIN(E7:E83))/3, "Low", AND(E7&gt;=(MIN(E7:E83) + MAX(E7:E83) - MIN(E7:E83))/3, E7&lt;MIN(E7:E83) + 2*(MAX(E7:E83) - MIN(E7:E83))/3), "Average", E7&gt;=MIN(E7:E83) + 2*(MAX(E7:E83) - MIN(E7:E83))/3, "Above average")</f>
        <v>Low</v>
      </c>
      <c r="H7" t="s">
        <v>10</v>
      </c>
    </row>
    <row r="8" spans="1:8" x14ac:dyDescent="0.35">
      <c r="A8">
        <v>726</v>
      </c>
      <c r="B8" t="s">
        <v>5</v>
      </c>
      <c r="C8">
        <v>23</v>
      </c>
      <c r="D8" t="str" cm="1">
        <f t="array" ref="D8">_xlfn.IFS(C8&lt;25, "Young", AND(C8 &gt;= 25, C8 &lt;55), "Middle-aged", C8&gt;=55, "Old")</f>
        <v>Young</v>
      </c>
      <c r="E8">
        <v>20000</v>
      </c>
      <c r="F8" s="1">
        <f t="shared" si="0"/>
        <v>1666.6666666666667</v>
      </c>
      <c r="G8" s="1" t="str" cm="1">
        <f t="array" ref="G8">_xlfn.IFS(E8&lt;(MIN(E8:E84) + MAX(E8:E84) - MIN(E8:E84))/3, "Low", AND(E8&gt;=(MIN(E8:E84) + MAX(E8:E84) - MIN(E8:E84))/3, E8&lt;MIN(E8:E84) + 2*(MAX(E8:E84) - MIN(E8:E84))/3), "Average", E8&gt;=MIN(E8:E84) + 2*(MAX(E8:E84) - MIN(E8:E84))/3, "Above average")</f>
        <v>Low</v>
      </c>
      <c r="H8" t="s">
        <v>10</v>
      </c>
    </row>
    <row r="9" spans="1:8" x14ac:dyDescent="0.35">
      <c r="A9">
        <v>987</v>
      </c>
      <c r="B9" t="s">
        <v>5</v>
      </c>
      <c r="C9">
        <v>20</v>
      </c>
      <c r="D9" t="str" cm="1">
        <f t="array" ref="D9">_xlfn.IFS(C9&lt;25, "Young", AND(C9 &gt;= 25, C9 &lt;55), "Middle-aged", C9&gt;=55, "Old")</f>
        <v>Young</v>
      </c>
      <c r="E9">
        <v>20500</v>
      </c>
      <c r="F9" s="1">
        <f t="shared" si="0"/>
        <v>1708.3333333333333</v>
      </c>
      <c r="G9" s="1" t="str" cm="1">
        <f t="array" ref="G9">_xlfn.IFS(E9&lt;(MIN(E9:E85) + MAX(E9:E85) - MIN(E9:E85))/3, "Low", AND(E9&gt;=(MIN(E9:E85) + MAX(E9:E85) - MIN(E9:E85))/3, E9&lt;MIN(E9:E85) + 2*(MAX(E9:E85) - MIN(E9:E85))/3), "Average", E9&gt;=MIN(E9:E85) + 2*(MAX(E9:E85) - MIN(E9:E85))/3, "Above average")</f>
        <v>Low</v>
      </c>
      <c r="H9" t="s">
        <v>10</v>
      </c>
    </row>
    <row r="10" spans="1:8" x14ac:dyDescent="0.35">
      <c r="A10">
        <v>713</v>
      </c>
      <c r="B10" t="s">
        <v>6</v>
      </c>
      <c r="C10">
        <v>19</v>
      </c>
      <c r="D10" t="str" cm="1">
        <f t="array" ref="D10">_xlfn.IFS(C10&lt;25, "Young", AND(C10 &gt;= 25, C10 &lt;55), "Middle-aged", C10&gt;=55, "Old")</f>
        <v>Young</v>
      </c>
      <c r="E10">
        <v>21000</v>
      </c>
      <c r="F10" s="1">
        <f t="shared" si="0"/>
        <v>1750</v>
      </c>
      <c r="G10" s="1" t="str" cm="1">
        <f t="array" ref="G10">_xlfn.IFS(E10&lt;(MIN(E10:E86) + MAX(E10:E86) - MIN(E10:E86))/3, "Low", AND(E10&gt;=(MIN(E10:E86) + MAX(E10:E86) - MIN(E10:E86))/3, E10&lt;MIN(E10:E86) + 2*(MAX(E10:E86) - MIN(E10:E86))/3), "Average", E10&gt;=MIN(E10:E86) + 2*(MAX(E10:E86) - MIN(E10:E86))/3, "Above average")</f>
        <v>Low</v>
      </c>
      <c r="H10" t="s">
        <v>10</v>
      </c>
    </row>
    <row r="11" spans="1:8" x14ac:dyDescent="0.35">
      <c r="A11">
        <v>873</v>
      </c>
      <c r="B11" t="s">
        <v>5</v>
      </c>
      <c r="C11">
        <v>24</v>
      </c>
      <c r="D11" t="str" cm="1">
        <f t="array" ref="D11">_xlfn.IFS(C11&lt;25, "Young", AND(C11 &gt;= 25, C11 &lt;55), "Middle-aged", C11&gt;=55, "Old")</f>
        <v>Young</v>
      </c>
      <c r="E11">
        <v>21500</v>
      </c>
      <c r="F11" s="1">
        <f t="shared" si="0"/>
        <v>1791.6666666666667</v>
      </c>
      <c r="G11" s="1" t="str" cm="1">
        <f t="array" ref="G11">_xlfn.IFS(E11&lt;(MIN(E11:E87) + MAX(E11:E87) - MIN(E11:E87))/3, "Low", AND(E11&gt;=(MIN(E11:E87) + MAX(E11:E87) - MIN(E11:E87))/3, E11&lt;MIN(E11:E87) + 2*(MAX(E11:E87) - MIN(E11:E87))/3), "Average", E11&gt;=MIN(E11:E87) + 2*(MAX(E11:E87) - MIN(E11:E87))/3, "Above average")</f>
        <v>Low</v>
      </c>
      <c r="H11" t="s">
        <v>10</v>
      </c>
    </row>
    <row r="12" spans="1:8" x14ac:dyDescent="0.35">
      <c r="A12">
        <v>513</v>
      </c>
      <c r="B12" t="s">
        <v>6</v>
      </c>
      <c r="C12">
        <v>20</v>
      </c>
      <c r="D12" t="str" cm="1">
        <f t="array" ref="D12">_xlfn.IFS(C12&lt;25, "Young", AND(C12 &gt;= 25, C12 &lt;55), "Middle-aged", C12&gt;=55, "Old")</f>
        <v>Young</v>
      </c>
      <c r="E12">
        <v>22500</v>
      </c>
      <c r="F12" s="1">
        <f t="shared" si="0"/>
        <v>1875</v>
      </c>
      <c r="G12" s="1" t="str" cm="1">
        <f t="array" ref="G12">_xlfn.IFS(E12&lt;(MIN(E12:E88) + MAX(E12:E88) - MIN(E12:E88))/3, "Low", AND(E12&gt;=(MIN(E12:E88) + MAX(E12:E88) - MIN(E12:E88))/3, E12&lt;MIN(E12:E88) + 2*(MAX(E12:E88) - MIN(E12:E88))/3), "Average", E12&gt;=MIN(E12:E88) + 2*(MAX(E12:E88) - MIN(E12:E88))/3, "Above average")</f>
        <v>Low</v>
      </c>
      <c r="H12" t="s">
        <v>10</v>
      </c>
    </row>
    <row r="13" spans="1:8" x14ac:dyDescent="0.35">
      <c r="A13">
        <v>563</v>
      </c>
      <c r="B13" t="s">
        <v>6</v>
      </c>
      <c r="C13">
        <v>20</v>
      </c>
      <c r="D13" t="str" cm="1">
        <f t="array" ref="D13">_xlfn.IFS(C13&lt;25, "Young", AND(C13 &gt;= 25, C13 &lt;55), "Middle-aged", C13&gt;=55, "Old")</f>
        <v>Young</v>
      </c>
      <c r="E13">
        <v>23000</v>
      </c>
      <c r="F13" s="1">
        <f t="shared" si="0"/>
        <v>1916.6666666666667</v>
      </c>
      <c r="G13" s="1" t="str" cm="1">
        <f t="array" ref="G13">_xlfn.IFS(E13&lt;(MIN(E13:E89) + MAX(E13:E89) - MIN(E13:E89))/3, "Low", AND(E13&gt;=(MIN(E13:E89) + MAX(E13:E89) - MIN(E13:E89))/3, E13&lt;MIN(E13:E89) + 2*(MAX(E13:E89) - MIN(E13:E89))/3), "Average", E13&gt;=MIN(E13:E89) + 2*(MAX(E13:E89) - MIN(E13:E89))/3, "Above average")</f>
        <v>Low</v>
      </c>
      <c r="H13" t="s">
        <v>10</v>
      </c>
    </row>
    <row r="14" spans="1:8" x14ac:dyDescent="0.35">
      <c r="A14">
        <v>152</v>
      </c>
      <c r="B14" t="s">
        <v>5</v>
      </c>
      <c r="C14">
        <v>24</v>
      </c>
      <c r="D14" t="str" cm="1">
        <f t="array" ref="D14">_xlfn.IFS(C14&lt;25, "Young", AND(C14 &gt;= 25, C14 &lt;55), "Middle-aged", C14&gt;=55, "Old")</f>
        <v>Young</v>
      </c>
      <c r="E14">
        <v>23000</v>
      </c>
      <c r="F14" s="1">
        <f t="shared" si="0"/>
        <v>1916.6666666666667</v>
      </c>
      <c r="G14" s="1" t="str" cm="1">
        <f t="array" ref="G14">_xlfn.IFS(E14&lt;(MIN(E14:E90) + MAX(E14:E90) - MIN(E14:E90))/3, "Low", AND(E14&gt;=(MIN(E14:E90) + MAX(E14:E90) - MIN(E14:E90))/3, E14&lt;MIN(E14:E90) + 2*(MAX(E14:E90) - MIN(E14:E90))/3), "Average", E14&gt;=MIN(E14:E90) + 2*(MAX(E14:E90) - MIN(E14:E90))/3, "Above average")</f>
        <v>Low</v>
      </c>
      <c r="H14" t="s">
        <v>10</v>
      </c>
    </row>
    <row r="15" spans="1:8" x14ac:dyDescent="0.35">
      <c r="A15">
        <v>235</v>
      </c>
      <c r="B15" t="s">
        <v>6</v>
      </c>
      <c r="C15">
        <v>21</v>
      </c>
      <c r="D15" t="str" cm="1">
        <f t="array" ref="D15">_xlfn.IFS(C15&lt;25, "Young", AND(C15 &gt;= 25, C15 &lt;55), "Middle-aged", C15&gt;=55, "Old")</f>
        <v>Young</v>
      </c>
      <c r="E15">
        <v>24500</v>
      </c>
      <c r="F15" s="1">
        <f t="shared" si="0"/>
        <v>2041.6666666666667</v>
      </c>
      <c r="G15" s="1" t="str" cm="1">
        <f t="array" ref="G15">_xlfn.IFS(E15&lt;(MIN(E15:E91) + MAX(E15:E91) - MIN(E15:E91))/3, "Low", AND(E15&gt;=(MIN(E15:E91) + MAX(E15:E91) - MIN(E15:E91))/3, E15&lt;MIN(E15:E91) + 2*(MAX(E15:E91) - MIN(E15:E91))/3), "Average", E15&gt;=MIN(E15:E91) + 2*(MAX(E15:E91) - MIN(E15:E91))/3, "Above average")</f>
        <v>Low</v>
      </c>
      <c r="H15" t="s">
        <v>10</v>
      </c>
    </row>
    <row r="16" spans="1:8" x14ac:dyDescent="0.35">
      <c r="A16">
        <v>174</v>
      </c>
      <c r="B16" t="s">
        <v>5</v>
      </c>
      <c r="C16">
        <v>19</v>
      </c>
      <c r="D16" t="str" cm="1">
        <f t="array" ref="D16">_xlfn.IFS(C16&lt;25, "Young", AND(C16 &gt;= 25, C16 &lt;55), "Middle-aged", C16&gt;=55, "Old")</f>
        <v>Young</v>
      </c>
      <c r="E16">
        <v>25000</v>
      </c>
      <c r="F16" s="1">
        <f t="shared" si="0"/>
        <v>2083.3333333333335</v>
      </c>
      <c r="G16" s="1" t="str" cm="1">
        <f t="array" ref="G16">_xlfn.IFS(E16&lt;(MIN(E16:E92) + MAX(E16:E92) - MIN(E16:E92))/3, "Low", AND(E16&gt;=(MIN(E16:E92) + MAX(E16:E92) - MIN(E16:E92))/3, E16&lt;MIN(E16:E92) + 2*(MAX(E16:E92) - MIN(E16:E92))/3), "Average", E16&gt;=MIN(E16:E92) + 2*(MAX(E16:E92) - MIN(E16:E92))/3, "Above average")</f>
        <v>Low</v>
      </c>
      <c r="H16" t="s">
        <v>10</v>
      </c>
    </row>
    <row r="17" spans="1:8" x14ac:dyDescent="0.35">
      <c r="A17">
        <v>976</v>
      </c>
      <c r="B17" t="s">
        <v>6</v>
      </c>
      <c r="C17">
        <v>19</v>
      </c>
      <c r="D17" t="str" cm="1">
        <f t="array" ref="D17">_xlfn.IFS(C17&lt;25, "Young", AND(C17 &gt;= 25, C17 &lt;55), "Middle-aged", C17&gt;=55, "Old")</f>
        <v>Young</v>
      </c>
      <c r="E17">
        <v>26000</v>
      </c>
      <c r="F17" s="1">
        <f t="shared" si="0"/>
        <v>2166.6666666666665</v>
      </c>
      <c r="G17" s="1" t="str" cm="1">
        <f t="array" ref="G17">_xlfn.IFS(E17&lt;(MIN(E17:E93) + MAX(E17:E93) - MIN(E17:E93))/3, "Low", AND(E17&gt;=(MIN(E17:E93) + MAX(E17:E93) - MIN(E17:E93))/3, E17&lt;MIN(E17:E93) + 2*(MAX(E17:E93) - MIN(E17:E93))/3), "Average", E17&gt;=MIN(E17:E93) + 2*(MAX(E17:E93) - MIN(E17:E93))/3, "Above average")</f>
        <v>Low</v>
      </c>
      <c r="H17" t="s">
        <v>10</v>
      </c>
    </row>
    <row r="18" spans="1:8" x14ac:dyDescent="0.35">
      <c r="A18">
        <v>36</v>
      </c>
      <c r="B18" t="s">
        <v>5</v>
      </c>
      <c r="C18">
        <v>20</v>
      </c>
      <c r="D18" t="str" cm="1">
        <f t="array" ref="D18">_xlfn.IFS(C18&lt;25, "Young", AND(C18 &gt;= 25, C18 &lt;55), "Middle-aged", C18&gt;=55, "Old")</f>
        <v>Young</v>
      </c>
      <c r="E18">
        <v>26500</v>
      </c>
      <c r="F18" s="1">
        <f t="shared" si="0"/>
        <v>2208.3333333333335</v>
      </c>
      <c r="G18" s="1" t="str" cm="1">
        <f t="array" ref="G18">_xlfn.IFS(E18&lt;(MIN(E18:E94) + MAX(E18:E94) - MIN(E18:E94))/3, "Low", AND(E18&gt;=(MIN(E18:E94) + MAX(E18:E94) - MIN(E18:E94))/3, E18&lt;MIN(E18:E94) + 2*(MAX(E18:E94) - MIN(E18:E94))/3), "Average", E18&gt;=MIN(E18:E94) + 2*(MAX(E18:E94) - MIN(E18:E94))/3, "Above average")</f>
        <v>Low</v>
      </c>
      <c r="H18" t="s">
        <v>10</v>
      </c>
    </row>
    <row r="19" spans="1:8" x14ac:dyDescent="0.35">
      <c r="A19">
        <v>37</v>
      </c>
      <c r="B19" t="s">
        <v>6</v>
      </c>
      <c r="C19">
        <v>22</v>
      </c>
      <c r="D19" t="str" cm="1">
        <f t="array" ref="D19">_xlfn.IFS(C19&lt;25, "Young", AND(C19 &gt;= 25, C19 &lt;55), "Middle-aged", C19&gt;=55, "Old")</f>
        <v>Young</v>
      </c>
      <c r="E19">
        <v>27000</v>
      </c>
      <c r="F19" s="1">
        <f t="shared" si="0"/>
        <v>2250</v>
      </c>
      <c r="G19" s="1" t="str" cm="1">
        <f t="array" ref="G19">_xlfn.IFS(E19&lt;(MIN(E19:E95) + MAX(E19:E95) - MIN(E19:E95))/3, "Low", AND(E19&gt;=(MIN(E19:E95) + MAX(E19:E95) - MIN(E19:E95))/3, E19&lt;MIN(E19:E95) + 2*(MAX(E19:E95) - MIN(E19:E95))/3), "Average", E19&gt;=MIN(E19:E95) + 2*(MAX(E19:E95) - MIN(E19:E95))/3, "Above average")</f>
        <v>Low</v>
      </c>
      <c r="H19" t="s">
        <v>10</v>
      </c>
    </row>
    <row r="20" spans="1:8" x14ac:dyDescent="0.35">
      <c r="A20">
        <v>989</v>
      </c>
      <c r="B20" t="s">
        <v>6</v>
      </c>
      <c r="C20">
        <v>24</v>
      </c>
      <c r="D20" t="str" cm="1">
        <f t="array" ref="D20">_xlfn.IFS(C20&lt;25, "Young", AND(C20 &gt;= 25, C20 &lt;55), "Middle-aged", C20&gt;=55, "Old")</f>
        <v>Young</v>
      </c>
      <c r="E20">
        <v>27000</v>
      </c>
      <c r="F20" s="1">
        <f t="shared" si="0"/>
        <v>2250</v>
      </c>
      <c r="G20" s="1" t="str" cm="1">
        <f t="array" ref="G20">_xlfn.IFS(E20&lt;(MIN(E20:E96) + MAX(E20:E96) - MIN(E20:E96))/3, "Low", AND(E20&gt;=(MIN(E20:E96) + MAX(E20:E96) - MIN(E20:E96))/3, E20&lt;MIN(E20:E96) + 2*(MAX(E20:E96) - MIN(E20:E96))/3), "Average", E20&gt;=MIN(E20:E96) + 2*(MAX(E20:E96) - MIN(E20:E96))/3, "Above average")</f>
        <v>Low</v>
      </c>
      <c r="H20" t="s">
        <v>10</v>
      </c>
    </row>
    <row r="21" spans="1:8" x14ac:dyDescent="0.35">
      <c r="A21">
        <v>199</v>
      </c>
      <c r="B21" t="s">
        <v>6</v>
      </c>
      <c r="C21">
        <v>20</v>
      </c>
      <c r="D21" t="str" cm="1">
        <f t="array" ref="D21">_xlfn.IFS(C21&lt;25, "Young", AND(C21 &gt;= 25, C21 &lt;55), "Middle-aged", C21&gt;=55, "Old")</f>
        <v>Young</v>
      </c>
      <c r="E21">
        <v>27500</v>
      </c>
      <c r="F21" s="1">
        <f t="shared" si="0"/>
        <v>2291.6666666666665</v>
      </c>
      <c r="G21" s="1" t="str" cm="1">
        <f t="array" ref="G21">_xlfn.IFS(E21&lt;(MIN(E21:E97) + MAX(E21:E97) - MIN(E21:E97))/3, "Low", AND(E21&gt;=(MIN(E21:E97) + MAX(E21:E97) - MIN(E21:E97))/3, E21&lt;MIN(E21:E97) + 2*(MAX(E21:E97) - MIN(E21:E97))/3), "Average", E21&gt;=MIN(E21:E97) + 2*(MAX(E21:E97) - MIN(E21:E97))/3, "Above average")</f>
        <v>Low</v>
      </c>
      <c r="H21" t="s">
        <v>10</v>
      </c>
    </row>
    <row r="22" spans="1:8" x14ac:dyDescent="0.35">
      <c r="A22">
        <v>170</v>
      </c>
      <c r="B22" t="s">
        <v>6</v>
      </c>
      <c r="C22">
        <v>23</v>
      </c>
      <c r="D22" t="str" cm="1">
        <f t="array" ref="D22">_xlfn.IFS(C22&lt;25, "Young", AND(C22 &gt;= 25, C22 &lt;55), "Middle-aged", C22&gt;=55, "Old")</f>
        <v>Young</v>
      </c>
      <c r="E22">
        <v>28000</v>
      </c>
      <c r="F22" s="1">
        <f t="shared" si="0"/>
        <v>2333.3333333333335</v>
      </c>
      <c r="G22" s="1" t="str" cm="1">
        <f t="array" ref="G22">_xlfn.IFS(E22&lt;(MIN(E22:E98) + MAX(E22:E98) - MIN(E22:E98))/3, "Low", AND(E22&gt;=(MIN(E22:E98) + MAX(E22:E98) - MIN(E22:E98))/3, E22&lt;MIN(E22:E98) + 2*(MAX(E22:E98) - MIN(E22:E98))/3), "Average", E22&gt;=MIN(E22:E98) + 2*(MAX(E22:E98) - MIN(E22:E98))/3, "Above average")</f>
        <v>Low</v>
      </c>
      <c r="H22" t="s">
        <v>10</v>
      </c>
    </row>
    <row r="23" spans="1:8" x14ac:dyDescent="0.35">
      <c r="A23">
        <v>815</v>
      </c>
      <c r="B23" t="s">
        <v>6</v>
      </c>
      <c r="C23">
        <v>23</v>
      </c>
      <c r="D23" t="str" cm="1">
        <f t="array" ref="D23">_xlfn.IFS(C23&lt;25, "Young", AND(C23 &gt;= 25, C23 &lt;55), "Middle-aged", C23&gt;=55, "Old")</f>
        <v>Young</v>
      </c>
      <c r="E23">
        <v>28500</v>
      </c>
      <c r="F23" s="1">
        <f t="shared" si="0"/>
        <v>2375</v>
      </c>
      <c r="G23" s="1" t="str" cm="1">
        <f t="array" ref="G23">_xlfn.IFS(E23&lt;(MIN(E23:E99) + MAX(E23:E99) - MIN(E23:E99))/3, "Low", AND(E23&gt;=(MIN(E23:E99) + MAX(E23:E99) - MIN(E23:E99))/3, E23&lt;MIN(E23:E99) + 2*(MAX(E23:E99) - MIN(E23:E99))/3), "Average", E23&gt;=MIN(E23:E99) + 2*(MAX(E23:E99) - MIN(E23:E99))/3, "Above average")</f>
        <v>Low</v>
      </c>
      <c r="H23" t="s">
        <v>10</v>
      </c>
    </row>
    <row r="24" spans="1:8" x14ac:dyDescent="0.35">
      <c r="A24">
        <v>504</v>
      </c>
      <c r="B24" t="s">
        <v>6</v>
      </c>
      <c r="C24">
        <v>24</v>
      </c>
      <c r="D24" t="str" cm="1">
        <f t="array" ref="D24">_xlfn.IFS(C24&lt;25, "Young", AND(C24 &gt;= 25, C24 &lt;55), "Middle-aged", C24&gt;=55, "Old")</f>
        <v>Young</v>
      </c>
      <c r="E24">
        <v>29500</v>
      </c>
      <c r="F24" s="1">
        <f t="shared" si="0"/>
        <v>2458.3333333333335</v>
      </c>
      <c r="G24" s="1" t="str" cm="1">
        <f t="array" ref="G24">_xlfn.IFS(E24&lt;(MIN(E24:E100) + MAX(E24:E100) - MIN(E24:E100))/3, "Low", AND(E24&gt;=(MIN(E24:E100) + MAX(E24:E100) - MIN(E24:E100))/3, E24&lt;MIN(E24:E100) + 2*(MAX(E24:E100) - MIN(E24:E100))/3), "Average", E24&gt;=MIN(E24:E100) + 2*(MAX(E24:E100) - MIN(E24:E100))/3, "Above average")</f>
        <v>Low</v>
      </c>
      <c r="H24" t="s">
        <v>10</v>
      </c>
    </row>
    <row r="25" spans="1:8" x14ac:dyDescent="0.35">
      <c r="A25">
        <v>65</v>
      </c>
      <c r="B25" t="s">
        <v>6</v>
      </c>
      <c r="C25">
        <v>24</v>
      </c>
      <c r="D25" t="str" cm="1">
        <f t="array" ref="D25">_xlfn.IFS(C25&lt;25, "Young", AND(C25 &gt;= 25, C25 &lt;55), "Middle-aged", C25&gt;=55, "Old")</f>
        <v>Young</v>
      </c>
      <c r="E25">
        <v>32000</v>
      </c>
      <c r="F25" s="1">
        <f t="shared" si="0"/>
        <v>2666.6666666666665</v>
      </c>
      <c r="G25" s="1" t="str" cm="1">
        <f t="array" ref="G25">_xlfn.IFS(E25&lt;(MIN(E25:E101) + MAX(E25:E101) - MIN(E25:E101))/3, "Low", AND(E25&gt;=(MIN(E25:E101) + MAX(E25:E101) - MIN(E25:E101))/3, E25&lt;MIN(E25:E101) + 2*(MAX(E25:E101) - MIN(E25:E101))/3), "Average", E25&gt;=MIN(E25:E101) + 2*(MAX(E25:E101) - MIN(E25:E101))/3, "Above average")</f>
        <v>Low</v>
      </c>
      <c r="H25" t="s">
        <v>10</v>
      </c>
    </row>
    <row r="26" spans="1:8" x14ac:dyDescent="0.35">
      <c r="A26">
        <v>806</v>
      </c>
      <c r="B26" t="s">
        <v>6</v>
      </c>
      <c r="C26">
        <v>20</v>
      </c>
      <c r="D26" t="str" cm="1">
        <f t="array" ref="D26">_xlfn.IFS(C26&lt;25, "Young", AND(C26 &gt;= 25, C26 &lt;55), "Middle-aged", C26&gt;=55, "Old")</f>
        <v>Young</v>
      </c>
      <c r="E26">
        <v>36000</v>
      </c>
      <c r="F26" s="1">
        <f t="shared" si="0"/>
        <v>3000</v>
      </c>
      <c r="G26" s="1" t="str" cm="1">
        <f t="array" ref="G26">_xlfn.IFS(E26&lt;(MIN(E26:E102) + MAX(E26:E102) - MIN(E26:E102))/3, "Low", AND(E26&gt;=(MIN(E26:E102) + MAX(E26:E102) - MIN(E26:E102))/3, E26&lt;MIN(E26:E102) + 2*(MAX(E26:E102) - MIN(E26:E102))/3), "Average", E26&gt;=MIN(E26:E102) + 2*(MAX(E26:E102) - MIN(E26:E102))/3, "Above average")</f>
        <v>Low</v>
      </c>
      <c r="H26" t="s">
        <v>10</v>
      </c>
    </row>
    <row r="27" spans="1:8" x14ac:dyDescent="0.35">
      <c r="A27">
        <v>555</v>
      </c>
      <c r="B27" t="s">
        <v>6</v>
      </c>
      <c r="C27">
        <v>21</v>
      </c>
      <c r="D27" t="str" cm="1">
        <f t="array" ref="D27">_xlfn.IFS(C27&lt;25, "Young", AND(C27 &gt;= 25, C27 &lt;55), "Middle-aged", C27&gt;=55, "Old")</f>
        <v>Young</v>
      </c>
      <c r="E27">
        <v>37500</v>
      </c>
      <c r="F27" s="1">
        <f t="shared" si="0"/>
        <v>3125</v>
      </c>
      <c r="G27" s="1" t="str" cm="1">
        <f t="array" ref="G27">_xlfn.IFS(E27&lt;(MIN(E27:E103) + MAX(E27:E103) - MIN(E27:E103))/3, "Low", AND(E27&gt;=(MIN(E27:E103) + MAX(E27:E103) - MIN(E27:E103))/3, E27&lt;MIN(E27:E103) + 2*(MAX(E27:E103) - MIN(E27:E103))/3), "Average", E27&gt;=MIN(E27:E103) + 2*(MAX(E27:E103) - MIN(E27:E103))/3, "Above average")</f>
        <v>Low</v>
      </c>
      <c r="H27" t="s">
        <v>10</v>
      </c>
    </row>
    <row r="28" spans="1:8" x14ac:dyDescent="0.35">
      <c r="A28">
        <v>511</v>
      </c>
      <c r="B28" t="s">
        <v>6</v>
      </c>
      <c r="C28">
        <v>18</v>
      </c>
      <c r="D28" t="str" cm="1">
        <f t="array" ref="D28">_xlfn.IFS(C28&lt;25, "Young", AND(C28 &gt;= 25, C28 &lt;55), "Middle-aged", C28&gt;=55, "Old")</f>
        <v>Young</v>
      </c>
      <c r="E28">
        <v>44000</v>
      </c>
      <c r="F28" s="1">
        <f t="shared" si="0"/>
        <v>3666.6666666666665</v>
      </c>
      <c r="G28" s="1" t="str" cm="1">
        <f t="array" ref="G28">_xlfn.IFS(E28&lt;(MIN(E28:E104) + MAX(E28:E104) - MIN(E28:E104))/3, "Low", AND(E28&gt;=(MIN(E28:E104) + MAX(E28:E104) - MIN(E28:E104))/3, E28&lt;MIN(E28:E104) + 2*(MAX(E28:E104) - MIN(E28:E104))/3), "Average", E28&gt;=MIN(E28:E104) + 2*(MAX(E28:E104) - MIN(E28:E104))/3, "Above average")</f>
        <v>Average</v>
      </c>
      <c r="H28" t="s">
        <v>10</v>
      </c>
    </row>
    <row r="29" spans="1:8" x14ac:dyDescent="0.35">
      <c r="A29">
        <v>666</v>
      </c>
      <c r="B29" t="s">
        <v>6</v>
      </c>
      <c r="C29">
        <v>19</v>
      </c>
      <c r="D29" t="str" cm="1">
        <f t="array" ref="D29">_xlfn.IFS(C29&lt;25, "Young", AND(C29 &gt;= 25, C29 &lt;55), "Middle-aged", C29&gt;=55, "Old")</f>
        <v>Young</v>
      </c>
      <c r="E29">
        <v>45500</v>
      </c>
      <c r="F29" s="1">
        <f t="shared" si="0"/>
        <v>3791.6666666666665</v>
      </c>
      <c r="G29" s="1" t="str" cm="1">
        <f t="array" ref="G29">_xlfn.IFS(E29&lt;(MIN(E29:E105) + MAX(E29:E105) - MIN(E29:E105))/3, "Low", AND(E29&gt;=(MIN(E29:E105) + MAX(E29:E105) - MIN(E29:E105))/3, E29&lt;MIN(E29:E105) + 2*(MAX(E29:E105) - MIN(E29:E105))/3), "Average", E29&gt;=MIN(E29:E105) + 2*(MAX(E29:E105) - MIN(E29:E105))/3, "Above average")</f>
        <v>Average</v>
      </c>
      <c r="H29" t="s">
        <v>10</v>
      </c>
    </row>
    <row r="30" spans="1:8" x14ac:dyDescent="0.35">
      <c r="A30">
        <v>436</v>
      </c>
      <c r="B30" t="s">
        <v>6</v>
      </c>
      <c r="C30">
        <v>23</v>
      </c>
      <c r="D30" t="str" cm="1">
        <f t="array" ref="D30">_xlfn.IFS(C30&lt;25, "Young", AND(C30 &gt;= 25, C30 &lt;55), "Middle-aged", C30&gt;=55, "Old")</f>
        <v>Young</v>
      </c>
      <c r="E30">
        <v>48000</v>
      </c>
      <c r="F30" s="1">
        <f t="shared" si="0"/>
        <v>4000</v>
      </c>
      <c r="G30" s="1" t="str" cm="1">
        <f t="array" ref="G30">_xlfn.IFS(E30&lt;(MIN(E30:E106) + MAX(E30:E106) - MIN(E30:E106))/3, "Low", AND(E30&gt;=(MIN(E30:E106) + MAX(E30:E106) - MIN(E30:E106))/3, E30&lt;MIN(E30:E106) + 2*(MAX(E30:E106) - MIN(E30:E106))/3), "Average", E30&gt;=MIN(E30:E106) + 2*(MAX(E30:E106) - MIN(E30:E106))/3, "Above average")</f>
        <v>Average</v>
      </c>
      <c r="H30" t="s">
        <v>10</v>
      </c>
    </row>
    <row r="31" spans="1:8" x14ac:dyDescent="0.35">
      <c r="A31">
        <v>557</v>
      </c>
      <c r="B31" t="s">
        <v>5</v>
      </c>
      <c r="C31">
        <v>20</v>
      </c>
      <c r="D31" t="str" cm="1">
        <f t="array" ref="D31">_xlfn.IFS(C31&lt;25, "Young", AND(C31 &gt;= 25, C31 &lt;55), "Middle-aged", C31&gt;=55, "Old")</f>
        <v>Young</v>
      </c>
      <c r="E31">
        <v>49000</v>
      </c>
      <c r="F31" s="1">
        <f t="shared" si="0"/>
        <v>4083.3333333333335</v>
      </c>
      <c r="G31" s="1" t="str" cm="1">
        <f t="array" ref="G31">_xlfn.IFS(E31&lt;(MIN(E31:E107) + MAX(E31:E107) - MIN(E31:E107))/3, "Low", AND(E31&gt;=(MIN(E31:E107) + MAX(E31:E107) - MIN(E31:E107))/3, E31&lt;MIN(E31:E107) + 2*(MAX(E31:E107) - MIN(E31:E107))/3), "Average", E31&gt;=MIN(E31:E107) + 2*(MAX(E31:E107) - MIN(E31:E107))/3, "Above average")</f>
        <v>Average</v>
      </c>
      <c r="H31" t="s">
        <v>10</v>
      </c>
    </row>
    <row r="32" spans="1:8" x14ac:dyDescent="0.35">
      <c r="A32">
        <v>370</v>
      </c>
      <c r="B32" t="s">
        <v>6</v>
      </c>
      <c r="C32">
        <v>24</v>
      </c>
      <c r="D32" t="str" cm="1">
        <f t="array" ref="D32">_xlfn.IFS(C32&lt;25, "Young", AND(C32 &gt;= 25, C32 &lt;55), "Middle-aged", C32&gt;=55, "Old")</f>
        <v>Young</v>
      </c>
      <c r="E32">
        <v>49500</v>
      </c>
      <c r="F32" s="1">
        <f t="shared" si="0"/>
        <v>4125</v>
      </c>
      <c r="G32" s="1" t="str" cm="1">
        <f t="array" ref="G32">_xlfn.IFS(E32&lt;(MIN(E32:E108) + MAX(E32:E108) - MIN(E32:E108))/3, "Low", AND(E32&gt;=(MIN(E32:E108) + MAX(E32:E108) - MIN(E32:E108))/3, E32&lt;MIN(E32:E108) + 2*(MAX(E32:E108) - MIN(E32:E108))/3), "Average", E32&gt;=MIN(E32:E108) + 2*(MAX(E32:E108) - MIN(E32:E108))/3, "Above average")</f>
        <v>Average</v>
      </c>
      <c r="H32" t="s">
        <v>10</v>
      </c>
    </row>
    <row r="33" spans="1:8" x14ac:dyDescent="0.35">
      <c r="A33">
        <v>332</v>
      </c>
      <c r="B33" t="s">
        <v>5</v>
      </c>
      <c r="C33">
        <v>21</v>
      </c>
      <c r="D33" t="str" cm="1">
        <f t="array" ref="D33">_xlfn.IFS(C33&lt;25, "Young", AND(C33 &gt;= 25, C33 &lt;55), "Middle-aged", C33&gt;=55, "Old")</f>
        <v>Young</v>
      </c>
      <c r="E33">
        <v>50500</v>
      </c>
      <c r="F33" s="1">
        <f t="shared" si="0"/>
        <v>4208.333333333333</v>
      </c>
      <c r="G33" s="1" t="str" cm="1">
        <f t="array" ref="G33">_xlfn.IFS(E33&lt;(MIN(E33:E109) + MAX(E33:E109) - MIN(E33:E109))/3, "Low", AND(E33&gt;=(MIN(E33:E109) + MAX(E33:E109) - MIN(E33:E109))/3, E33&lt;MIN(E33:E109) + 2*(MAX(E33:E109) - MIN(E33:E109))/3), "Average", E33&gt;=MIN(E33:E109) + 2*(MAX(E33:E109) - MIN(E33:E109))/3, "Above average")</f>
        <v>Average</v>
      </c>
      <c r="H33" t="s">
        <v>10</v>
      </c>
    </row>
    <row r="34" spans="1:8" x14ac:dyDescent="0.35">
      <c r="A34">
        <v>580</v>
      </c>
      <c r="B34" t="s">
        <v>5</v>
      </c>
      <c r="C34">
        <v>18</v>
      </c>
      <c r="D34" t="str" cm="1">
        <f t="array" ref="D34">_xlfn.IFS(C34&lt;25, "Young", AND(C34 &gt;= 25, C34 &lt;55), "Middle-aged", C34&gt;=55, "Old")</f>
        <v>Young</v>
      </c>
      <c r="E34">
        <v>52000</v>
      </c>
      <c r="F34" s="1">
        <f t="shared" ref="F34:F65" si="1">E34/12</f>
        <v>4333.333333333333</v>
      </c>
      <c r="G34" s="1" t="str" cm="1">
        <f t="array" ref="G34">_xlfn.IFS(E34&lt;(MIN(E34:E110) + MAX(E34:E110) - MIN(E34:E110))/3, "Low", AND(E34&gt;=(MIN(E34:E110) + MAX(E34:E110) - MIN(E34:E110))/3, E34&lt;MIN(E34:E110) + 2*(MAX(E34:E110) - MIN(E34:E110))/3), "Average", E34&gt;=MIN(E34:E110) + 2*(MAX(E34:E110) - MIN(E34:E110))/3, "Above average")</f>
        <v>Average</v>
      </c>
      <c r="H34" t="s">
        <v>10</v>
      </c>
    </row>
    <row r="35" spans="1:8" x14ac:dyDescent="0.35">
      <c r="A35">
        <v>207</v>
      </c>
      <c r="B35" t="s">
        <v>5</v>
      </c>
      <c r="C35">
        <v>19</v>
      </c>
      <c r="D35" t="str" cm="1">
        <f t="array" ref="D35">_xlfn.IFS(C35&lt;25, "Young", AND(C35 &gt;= 25, C35 &lt;55), "Middle-aged", C35&gt;=55, "Old")</f>
        <v>Young</v>
      </c>
      <c r="E35">
        <v>53500</v>
      </c>
      <c r="F35" s="1">
        <f t="shared" si="1"/>
        <v>4458.333333333333</v>
      </c>
      <c r="G35" s="1" t="str" cm="1">
        <f t="array" ref="G35">_xlfn.IFS(E35&lt;(MIN(E35:E111) + MAX(E35:E111) - MIN(E35:E111))/3, "Low", AND(E35&gt;=(MIN(E35:E111) + MAX(E35:E111) - MIN(E35:E111))/3, E35&lt;MIN(E35:E111) + 2*(MAX(E35:E111) - MIN(E35:E111))/3), "Average", E35&gt;=MIN(E35:E111) + 2*(MAX(E35:E111) - MIN(E35:E111))/3, "Above average")</f>
        <v>Average</v>
      </c>
      <c r="H35" t="s">
        <v>10</v>
      </c>
    </row>
    <row r="36" spans="1:8" x14ac:dyDescent="0.35">
      <c r="A36">
        <v>347</v>
      </c>
      <c r="B36" t="s">
        <v>6</v>
      </c>
      <c r="C36">
        <v>22</v>
      </c>
      <c r="D36" t="str" cm="1">
        <f t="array" ref="D36">_xlfn.IFS(C36&lt;25, "Young", AND(C36 &gt;= 25, C36 &lt;55), "Middle-aged", C36&gt;=55, "Old")</f>
        <v>Young</v>
      </c>
      <c r="E36">
        <v>55000</v>
      </c>
      <c r="F36" s="1">
        <f t="shared" si="1"/>
        <v>4583.333333333333</v>
      </c>
      <c r="G36" s="1" t="str" cm="1">
        <f t="array" ref="G36">_xlfn.IFS(E36&lt;(MIN(E36:E112) + MAX(E36:E112) - MIN(E36:E112))/3, "Low", AND(E36&gt;=(MIN(E36:E112) + MAX(E36:E112) - MIN(E36:E112))/3, E36&lt;MIN(E36:E112) + 2*(MAX(E36:E112) - MIN(E36:E112))/3), "Average", E36&gt;=MIN(E36:E112) + 2*(MAX(E36:E112) - MIN(E36:E112))/3, "Above average")</f>
        <v>Average</v>
      </c>
      <c r="H36" t="s">
        <v>10</v>
      </c>
    </row>
    <row r="37" spans="1:8" x14ac:dyDescent="0.35">
      <c r="A37">
        <v>329</v>
      </c>
      <c r="B37" t="s">
        <v>5</v>
      </c>
      <c r="C37">
        <v>24</v>
      </c>
      <c r="D37" t="str" cm="1">
        <f t="array" ref="D37">_xlfn.IFS(C37&lt;25, "Young", AND(C37 &gt;= 25, C37 &lt;55), "Middle-aged", C37&gt;=55, "Old")</f>
        <v>Young</v>
      </c>
      <c r="E37">
        <v>55000</v>
      </c>
      <c r="F37" s="1">
        <f t="shared" si="1"/>
        <v>4583.333333333333</v>
      </c>
      <c r="G37" s="1" t="str" cm="1">
        <f t="array" ref="G37">_xlfn.IFS(E37&lt;(MIN(E37:E113) + MAX(E37:E113) - MIN(E37:E113))/3, "Low", AND(E37&gt;=(MIN(E37:E113) + MAX(E37:E113) - MIN(E37:E113))/3, E37&lt;MIN(E37:E113) + 2*(MAX(E37:E113) - MIN(E37:E113))/3), "Average", E37&gt;=MIN(E37:E113) + 2*(MAX(E37:E113) - MIN(E37:E113))/3, "Above average")</f>
        <v>Average</v>
      </c>
      <c r="H37" t="s">
        <v>10</v>
      </c>
    </row>
    <row r="38" spans="1:8" x14ac:dyDescent="0.35">
      <c r="A38">
        <v>352</v>
      </c>
      <c r="B38" t="s">
        <v>6</v>
      </c>
      <c r="C38">
        <v>24</v>
      </c>
      <c r="D38" t="str" cm="1">
        <f t="array" ref="D38">_xlfn.IFS(C38&lt;25, "Young", AND(C38 &gt;= 25, C38 &lt;55), "Middle-aged", C38&gt;=55, "Old")</f>
        <v>Young</v>
      </c>
      <c r="E38">
        <v>55000</v>
      </c>
      <c r="F38" s="1">
        <f t="shared" si="1"/>
        <v>4583.333333333333</v>
      </c>
      <c r="G38" s="1" t="str" cm="1">
        <f t="array" ref="G38">_xlfn.IFS(E38&lt;(MIN(E38:E114) + MAX(E38:E114) - MIN(E38:E114))/3, "Low", AND(E38&gt;=(MIN(E38:E114) + MAX(E38:E114) - MIN(E38:E114))/3, E38&lt;MIN(E38:E114) + 2*(MAX(E38:E114) - MIN(E38:E114))/3), "Average", E38&gt;=MIN(E38:E114) + 2*(MAX(E38:E114) - MIN(E38:E114))/3, "Above average")</f>
        <v>Average</v>
      </c>
      <c r="H38" t="s">
        <v>10</v>
      </c>
    </row>
    <row r="39" spans="1:8" x14ac:dyDescent="0.35">
      <c r="A39">
        <v>445</v>
      </c>
      <c r="B39" t="s">
        <v>6</v>
      </c>
      <c r="C39">
        <v>23</v>
      </c>
      <c r="D39" t="str" cm="1">
        <f t="array" ref="D39">_xlfn.IFS(C39&lt;25, "Young", AND(C39 &gt;= 25, C39 &lt;55), "Middle-aged", C39&gt;=55, "Old")</f>
        <v>Young</v>
      </c>
      <c r="E39">
        <v>56500</v>
      </c>
      <c r="F39" s="1">
        <f t="shared" si="1"/>
        <v>4708.333333333333</v>
      </c>
      <c r="G39" s="1" t="str" cm="1">
        <f t="array" ref="G39">_xlfn.IFS(E39&lt;(MIN(E39:E115) + MAX(E39:E115) - MIN(E39:E115))/3, "Low", AND(E39&gt;=(MIN(E39:E115) + MAX(E39:E115) - MIN(E39:E115))/3, E39&lt;MIN(E39:E115) + 2*(MAX(E39:E115) - MIN(E39:E115))/3), "Average", E39&gt;=MIN(E39:E115) + 2*(MAX(E39:E115) - MIN(E39:E115))/3, "Above average")</f>
        <v>Average</v>
      </c>
      <c r="H39" t="s">
        <v>10</v>
      </c>
    </row>
    <row r="40" spans="1:8" x14ac:dyDescent="0.35">
      <c r="A40">
        <v>567</v>
      </c>
      <c r="B40" t="s">
        <v>5</v>
      </c>
      <c r="C40">
        <v>24</v>
      </c>
      <c r="D40" t="str" cm="1">
        <f t="array" ref="D40">_xlfn.IFS(C40&lt;25, "Young", AND(C40 &gt;= 25, C40 &lt;55), "Middle-aged", C40&gt;=55, "Old")</f>
        <v>Young</v>
      </c>
      <c r="E40">
        <v>58000</v>
      </c>
      <c r="F40" s="1">
        <f t="shared" si="1"/>
        <v>4833.333333333333</v>
      </c>
      <c r="G40" s="1" t="str" cm="1">
        <f t="array" ref="G40">_xlfn.IFS(E40&lt;(MIN(E40:E116) + MAX(E40:E116) - MIN(E40:E116))/3, "Low", AND(E40&gt;=(MIN(E40:E116) + MAX(E40:E116) - MIN(E40:E116))/3, E40&lt;MIN(E40:E116) + 2*(MAX(E40:E116) - MIN(E40:E116))/3), "Average", E40&gt;=MIN(E40:E116) + 2*(MAX(E40:E116) - MIN(E40:E116))/3, "Above average")</f>
        <v>Average</v>
      </c>
      <c r="H40" t="s">
        <v>10</v>
      </c>
    </row>
    <row r="41" spans="1:8" x14ac:dyDescent="0.35">
      <c r="A41">
        <v>849</v>
      </c>
      <c r="B41" t="s">
        <v>6</v>
      </c>
      <c r="C41">
        <v>22</v>
      </c>
      <c r="D41" t="str" cm="1">
        <f t="array" ref="D41">_xlfn.IFS(C41&lt;25, "Young", AND(C41 &gt;= 25, C41 &lt;55), "Middle-aged", C41&gt;=55, "Old")</f>
        <v>Young</v>
      </c>
      <c r="E41">
        <v>63000</v>
      </c>
      <c r="F41" s="1">
        <f t="shared" si="1"/>
        <v>5250</v>
      </c>
      <c r="G41" s="1" t="str" cm="1">
        <f t="array" ref="G41">_xlfn.IFS(E41&lt;(MIN(E41:E117) + MAX(E41:E117) - MIN(E41:E117))/3, "Low", AND(E41&gt;=(MIN(E41:E117) + MAX(E41:E117) - MIN(E41:E117))/3, E41&lt;MIN(E41:E117) + 2*(MAX(E41:E117) - MIN(E41:E117))/3), "Average", E41&gt;=MIN(E41:E117) + 2*(MAX(E41:E117) - MIN(E41:E117))/3, "Above average")</f>
        <v>Average</v>
      </c>
      <c r="H41" t="s">
        <v>10</v>
      </c>
    </row>
    <row r="42" spans="1:8" x14ac:dyDescent="0.35">
      <c r="A42">
        <v>270</v>
      </c>
      <c r="B42" t="s">
        <v>5</v>
      </c>
      <c r="C42">
        <v>23</v>
      </c>
      <c r="D42" t="str" cm="1">
        <f t="array" ref="D42">_xlfn.IFS(C42&lt;25, "Young", AND(C42 &gt;= 25, C42 &lt;55), "Middle-aged", C42&gt;=55, "Old")</f>
        <v>Young</v>
      </c>
      <c r="E42">
        <v>63000</v>
      </c>
      <c r="F42" s="1">
        <f t="shared" si="1"/>
        <v>5250</v>
      </c>
      <c r="G42" s="1" t="str" cm="1">
        <f t="array" ref="G42">_xlfn.IFS(E42&lt;(MIN(E42:E118) + MAX(E42:E118) - MIN(E42:E118))/3, "Low", AND(E42&gt;=(MIN(E42:E118) + MAX(E42:E118) - MIN(E42:E118))/3, E42&lt;MIN(E42:E118) + 2*(MAX(E42:E118) - MIN(E42:E118))/3), "Average", E42&gt;=MIN(E42:E118) + 2*(MAX(E42:E118) - MIN(E42:E118))/3, "Above average")</f>
        <v>Average</v>
      </c>
      <c r="H42" t="s">
        <v>10</v>
      </c>
    </row>
    <row r="43" spans="1:8" x14ac:dyDescent="0.35">
      <c r="A43">
        <v>948</v>
      </c>
      <c r="B43" t="s">
        <v>6</v>
      </c>
      <c r="C43">
        <v>23</v>
      </c>
      <c r="D43" t="str" cm="1">
        <f t="array" ref="D43">_xlfn.IFS(C43&lt;25, "Young", AND(C43 &gt;= 25, C43 &lt;55), "Middle-aged", C43&gt;=55, "Old")</f>
        <v>Young</v>
      </c>
      <c r="E43">
        <v>64500</v>
      </c>
      <c r="F43" s="1">
        <f t="shared" si="1"/>
        <v>5375</v>
      </c>
      <c r="G43" s="1" t="str" cm="1">
        <f t="array" ref="G43">_xlfn.IFS(E43&lt;(MIN(E43:E119) + MAX(E43:E119) - MIN(E43:E119))/3, "Low", AND(E43&gt;=(MIN(E43:E119) + MAX(E43:E119) - MIN(E43:E119))/3, E43&lt;MIN(E43:E119) + 2*(MAX(E43:E119) - MIN(E43:E119))/3), "Average", E43&gt;=MIN(E43:E119) + 2*(MAX(E43:E119) - MIN(E43:E119))/3, "Above average")</f>
        <v>Average</v>
      </c>
      <c r="H43" t="s">
        <v>10</v>
      </c>
    </row>
    <row r="44" spans="1:8" x14ac:dyDescent="0.35">
      <c r="A44">
        <v>10</v>
      </c>
      <c r="B44" t="s">
        <v>5</v>
      </c>
      <c r="C44">
        <v>24</v>
      </c>
      <c r="D44" t="str" cm="1">
        <f t="array" ref="D44">_xlfn.IFS(C44&lt;25, "Young", AND(C44 &gt;= 25, C44 &lt;55), "Middle-aged", C44&gt;=55, "Old")</f>
        <v>Young</v>
      </c>
      <c r="E44">
        <v>64500</v>
      </c>
      <c r="F44" s="1">
        <f t="shared" si="1"/>
        <v>5375</v>
      </c>
      <c r="G44" s="1" t="str" cm="1">
        <f t="array" ref="G44">_xlfn.IFS(E44&lt;(MIN(E44:E120) + MAX(E44:E120) - MIN(E44:E120))/3, "Low", AND(E44&gt;=(MIN(E44:E120) + MAX(E44:E120) - MIN(E44:E120))/3, E44&lt;MIN(E44:E120) + 2*(MAX(E44:E120) - MIN(E44:E120))/3), "Average", E44&gt;=MIN(E44:E120) + 2*(MAX(E44:E120) - MIN(E44:E120))/3, "Above average")</f>
        <v>Average</v>
      </c>
      <c r="H44" t="s">
        <v>10</v>
      </c>
    </row>
    <row r="45" spans="1:8" x14ac:dyDescent="0.35">
      <c r="A45">
        <v>341</v>
      </c>
      <c r="B45" t="s">
        <v>6</v>
      </c>
      <c r="C45">
        <v>23</v>
      </c>
      <c r="D45" t="str" cm="1">
        <f t="array" ref="D45">_xlfn.IFS(C45&lt;25, "Young", AND(C45 &gt;= 25, C45 &lt;55), "Middle-aged", C45&gt;=55, "Old")</f>
        <v>Young</v>
      </c>
      <c r="E45">
        <v>66000</v>
      </c>
      <c r="F45" s="1">
        <f t="shared" si="1"/>
        <v>5500</v>
      </c>
      <c r="G45" s="1" t="str" cm="1">
        <f t="array" ref="G45">_xlfn.IFS(E45&lt;(MIN(E45:E121) + MAX(E45:E121) - MIN(E45:E121))/3, "Low", AND(E45&gt;=(MIN(E45:E121) + MAX(E45:E121) - MIN(E45:E121))/3, E45&lt;MIN(E45:E121) + 2*(MAX(E45:E121) - MIN(E45:E121))/3), "Average", E45&gt;=MIN(E45:E121) + 2*(MAX(E45:E121) - MIN(E45:E121))/3, "Above average")</f>
        <v>Average</v>
      </c>
      <c r="H45" t="s">
        <v>10</v>
      </c>
    </row>
    <row r="46" spans="1:8" x14ac:dyDescent="0.35">
      <c r="A46">
        <v>168</v>
      </c>
      <c r="B46" t="s">
        <v>6</v>
      </c>
      <c r="C46">
        <v>24</v>
      </c>
      <c r="D46" t="str" cm="1">
        <f t="array" ref="D46">_xlfn.IFS(C46&lt;25, "Young", AND(C46 &gt;= 25, C46 &lt;55), "Middle-aged", C46&gt;=55, "Old")</f>
        <v>Young</v>
      </c>
      <c r="E46">
        <v>67500</v>
      </c>
      <c r="F46" s="1">
        <f t="shared" si="1"/>
        <v>5625</v>
      </c>
      <c r="G46" s="1" t="str" cm="1">
        <f t="array" ref="G46">_xlfn.IFS(E46&lt;(MIN(E46:E122) + MAX(E46:E122) - MIN(E46:E122))/3, "Low", AND(E46&gt;=(MIN(E46:E122) + MAX(E46:E122) - MIN(E46:E122))/3, E46&lt;MIN(E46:E122) + 2*(MAX(E46:E122) - MIN(E46:E122))/3), "Average", E46&gt;=MIN(E46:E122) + 2*(MAX(E46:E122) - MIN(E46:E122))/3, "Above average")</f>
        <v>Average</v>
      </c>
      <c r="H46" t="s">
        <v>10</v>
      </c>
    </row>
    <row r="47" spans="1:8" x14ac:dyDescent="0.35">
      <c r="A47">
        <v>300</v>
      </c>
      <c r="B47" t="s">
        <v>6</v>
      </c>
      <c r="C47">
        <v>18</v>
      </c>
      <c r="D47" t="str" cm="1">
        <f t="array" ref="D47">_xlfn.IFS(C47&lt;25, "Young", AND(C47 &gt;= 25, C47 &lt;55), "Middle-aged", C47&gt;=55, "Old")</f>
        <v>Young</v>
      </c>
      <c r="E47">
        <v>68000</v>
      </c>
      <c r="F47" s="1">
        <f t="shared" si="1"/>
        <v>5666.666666666667</v>
      </c>
      <c r="G47" s="1" t="str" cm="1">
        <f t="array" ref="G47">_xlfn.IFS(E47&lt;(MIN(E47:E123) + MAX(E47:E123) - MIN(E47:E123))/3, "Low", AND(E47&gt;=(MIN(E47:E123) + MAX(E47:E123) - MIN(E47:E123))/3, E47&lt;MIN(E47:E123) + 2*(MAX(E47:E123) - MIN(E47:E123))/3), "Average", E47&gt;=MIN(E47:E123) + 2*(MAX(E47:E123) - MIN(E47:E123))/3, "Above average")</f>
        <v>Average</v>
      </c>
      <c r="H47" t="s">
        <v>10</v>
      </c>
    </row>
    <row r="48" spans="1:8" x14ac:dyDescent="0.35">
      <c r="A48">
        <v>541</v>
      </c>
      <c r="B48" t="s">
        <v>6</v>
      </c>
      <c r="C48">
        <v>21</v>
      </c>
      <c r="D48" t="str" cm="1">
        <f t="array" ref="D48">_xlfn.IFS(C48&lt;25, "Young", AND(C48 &gt;= 25, C48 &lt;55), "Middle-aged", C48&gt;=55, "Old")</f>
        <v>Young</v>
      </c>
      <c r="E48">
        <v>68000</v>
      </c>
      <c r="F48" s="1">
        <f t="shared" si="1"/>
        <v>5666.666666666667</v>
      </c>
      <c r="G48" s="1" t="str" cm="1">
        <f t="array" ref="G48">_xlfn.IFS(E48&lt;(MIN(E48:E124) + MAX(E48:E124) - MIN(E48:E124))/3, "Low", AND(E48&gt;=(MIN(E48:E124) + MAX(E48:E124) - MIN(E48:E124))/3, E48&lt;MIN(E48:E124) + 2*(MAX(E48:E124) - MIN(E48:E124))/3), "Average", E48&gt;=MIN(E48:E124) + 2*(MAX(E48:E124) - MIN(E48:E124))/3, "Above average")</f>
        <v>Average</v>
      </c>
      <c r="H48" t="s">
        <v>10</v>
      </c>
    </row>
    <row r="49" spans="1:8" x14ac:dyDescent="0.35">
      <c r="A49">
        <v>434</v>
      </c>
      <c r="B49" t="s">
        <v>6</v>
      </c>
      <c r="C49">
        <v>19</v>
      </c>
      <c r="D49" t="str" cm="1">
        <f t="array" ref="D49">_xlfn.IFS(C49&lt;25, "Young", AND(C49 &gt;= 25, C49 &lt;55), "Middle-aged", C49&gt;=55, "Old")</f>
        <v>Young</v>
      </c>
      <c r="E49">
        <v>69500</v>
      </c>
      <c r="F49" s="1">
        <f t="shared" si="1"/>
        <v>5791.666666666667</v>
      </c>
      <c r="G49" s="1" t="str" cm="1">
        <f t="array" ref="G49">_xlfn.IFS(E49&lt;(MIN(E49:E125) + MAX(E49:E125) - MIN(E49:E125))/3, "Low", AND(E49&gt;=(MIN(E49:E125) + MAX(E49:E125) - MIN(E49:E125))/3, E49&lt;MIN(E49:E125) + 2*(MAX(E49:E125) - MIN(E49:E125))/3), "Average", E49&gt;=MIN(E49:E125) + 2*(MAX(E49:E125) - MIN(E49:E125))/3, "Above average")</f>
        <v>Average</v>
      </c>
      <c r="H49" t="s">
        <v>10</v>
      </c>
    </row>
    <row r="50" spans="1:8" x14ac:dyDescent="0.35">
      <c r="A50">
        <v>494</v>
      </c>
      <c r="B50" t="s">
        <v>6</v>
      </c>
      <c r="C50">
        <v>22</v>
      </c>
      <c r="D50" t="str" cm="1">
        <f t="array" ref="D50">_xlfn.IFS(C50&lt;25, "Young", AND(C50 &gt;= 25, C50 &lt;55), "Middle-aged", C50&gt;=55, "Old")</f>
        <v>Young</v>
      </c>
      <c r="E50">
        <v>69500</v>
      </c>
      <c r="F50" s="1">
        <f t="shared" si="1"/>
        <v>5791.666666666667</v>
      </c>
      <c r="G50" s="1" t="str" cm="1">
        <f t="array" ref="G50">_xlfn.IFS(E50&lt;(MIN(E50:E126) + MAX(E50:E126) - MIN(E50:E126))/3, "Low", AND(E50&gt;=(MIN(E50:E126) + MAX(E50:E126) - MIN(E50:E126))/3, E50&lt;MIN(E50:E126) + 2*(MAX(E50:E126) - MIN(E50:E126))/3), "Average", E50&gt;=MIN(E50:E126) + 2*(MAX(E50:E126) - MIN(E50:E126))/3, "Above average")</f>
        <v>Average</v>
      </c>
      <c r="H50" t="s">
        <v>10</v>
      </c>
    </row>
    <row r="51" spans="1:8" x14ac:dyDescent="0.35">
      <c r="A51">
        <v>77</v>
      </c>
      <c r="B51" t="s">
        <v>5</v>
      </c>
      <c r="C51">
        <v>19</v>
      </c>
      <c r="D51" t="str" cm="1">
        <f t="array" ref="D51">_xlfn.IFS(C51&lt;25, "Young", AND(C51 &gt;= 25, C51 &lt;55), "Middle-aged", C51&gt;=55, "Old")</f>
        <v>Young</v>
      </c>
      <c r="E51">
        <v>70000</v>
      </c>
      <c r="F51" s="1">
        <f t="shared" si="1"/>
        <v>5833.333333333333</v>
      </c>
      <c r="G51" s="1" t="str" cm="1">
        <f t="array" ref="G51">_xlfn.IFS(E51&lt;(MIN(E51:E127) + MAX(E51:E127) - MIN(E51:E127))/3, "Low", AND(E51&gt;=(MIN(E51:E127) + MAX(E51:E127) - MIN(E51:E127))/3, E51&lt;MIN(E51:E127) + 2*(MAX(E51:E127) - MIN(E51:E127))/3), "Average", E51&gt;=MIN(E51:E127) + 2*(MAX(E51:E127) - MIN(E51:E127))/3, "Above average")</f>
        <v>Average</v>
      </c>
      <c r="H51" t="s">
        <v>10</v>
      </c>
    </row>
    <row r="52" spans="1:8" x14ac:dyDescent="0.35">
      <c r="A52">
        <v>333</v>
      </c>
      <c r="B52" t="s">
        <v>5</v>
      </c>
      <c r="C52">
        <v>20</v>
      </c>
      <c r="D52" t="str" cm="1">
        <f t="array" ref="D52">_xlfn.IFS(C52&lt;25, "Young", AND(C52 &gt;= 25, C52 &lt;55), "Middle-aged", C52&gt;=55, "Old")</f>
        <v>Young</v>
      </c>
      <c r="E52">
        <v>71500</v>
      </c>
      <c r="F52" s="1">
        <f t="shared" si="1"/>
        <v>5958.333333333333</v>
      </c>
      <c r="G52" s="1" t="str" cm="1">
        <f t="array" ref="G52">_xlfn.IFS(E52&lt;(MIN(E52:E128) + MAX(E52:E128) - MIN(E52:E128))/3, "Low", AND(E52&gt;=(MIN(E52:E128) + MAX(E52:E128) - MIN(E52:E128))/3, E52&lt;MIN(E52:E128) + 2*(MAX(E52:E128) - MIN(E52:E128))/3), "Average", E52&gt;=MIN(E52:E128) + 2*(MAX(E52:E128) - MIN(E52:E128))/3, "Above average")</f>
        <v>Average</v>
      </c>
      <c r="H52" t="s">
        <v>10</v>
      </c>
    </row>
    <row r="53" spans="1:8" x14ac:dyDescent="0.35">
      <c r="A53">
        <v>182</v>
      </c>
      <c r="B53" t="s">
        <v>5</v>
      </c>
      <c r="C53">
        <v>21</v>
      </c>
      <c r="D53" t="str" cm="1">
        <f t="array" ref="D53">_xlfn.IFS(C53&lt;25, "Young", AND(C53 &gt;= 25, C53 &lt;55), "Middle-aged", C53&gt;=55, "Old")</f>
        <v>Young</v>
      </c>
      <c r="E53">
        <v>72000</v>
      </c>
      <c r="F53" s="1">
        <f t="shared" si="1"/>
        <v>6000</v>
      </c>
      <c r="G53" s="1" t="str" cm="1">
        <f t="array" ref="G53">_xlfn.IFS(E53&lt;(MIN(E53:E129) + MAX(E53:E129) - MIN(E53:E129))/3, "Low", AND(E53&gt;=(MIN(E53:E129) + MAX(E53:E129) - MIN(E53:E129))/3, E53&lt;MIN(E53:E129) + 2*(MAX(E53:E129) - MIN(E53:E129))/3), "Average", E53&gt;=MIN(E53:E129) + 2*(MAX(E53:E129) - MIN(E53:E129))/3, "Above average")</f>
        <v>Average</v>
      </c>
      <c r="H53" t="s">
        <v>10</v>
      </c>
    </row>
    <row r="54" spans="1:8" x14ac:dyDescent="0.35">
      <c r="A54">
        <v>654</v>
      </c>
      <c r="B54" t="s">
        <v>5</v>
      </c>
      <c r="C54">
        <v>22</v>
      </c>
      <c r="D54" t="str" cm="1">
        <f t="array" ref="D54">_xlfn.IFS(C54&lt;25, "Young", AND(C54 &gt;= 25, C54 &lt;55), "Middle-aged", C54&gt;=55, "Old")</f>
        <v>Young</v>
      </c>
      <c r="E54">
        <v>73500</v>
      </c>
      <c r="F54" s="1">
        <f t="shared" si="1"/>
        <v>6125</v>
      </c>
      <c r="G54" s="1" t="str" cm="1">
        <f t="array" ref="G54">_xlfn.IFS(E54&lt;(MIN(E54:E130) + MAX(E54:E130) - MIN(E54:E130))/3, "Low", AND(E54&gt;=(MIN(E54:E130) + MAX(E54:E130) - MIN(E54:E130))/3, E54&lt;MIN(E54:E130) + 2*(MAX(E54:E130) - MIN(E54:E130))/3), "Average", E54&gt;=MIN(E54:E130) + 2*(MAX(E54:E130) - MIN(E54:E130))/3, "Above average")</f>
        <v>Average</v>
      </c>
      <c r="H54" t="s">
        <v>10</v>
      </c>
    </row>
    <row r="55" spans="1:8" x14ac:dyDescent="0.35">
      <c r="A55">
        <v>3</v>
      </c>
      <c r="B55" t="s">
        <v>5</v>
      </c>
      <c r="C55">
        <v>20</v>
      </c>
      <c r="D55" t="str" cm="1">
        <f t="array" ref="D55">_xlfn.IFS(C55&lt;25, "Young", AND(C55 &gt;= 25, C55 &lt;55), "Middle-aged", C55&gt;=55, "Old")</f>
        <v>Young</v>
      </c>
      <c r="E55">
        <v>74000</v>
      </c>
      <c r="F55" s="1">
        <f t="shared" si="1"/>
        <v>6166.666666666667</v>
      </c>
      <c r="G55" s="1" t="str" cm="1">
        <f t="array" ref="G55">_xlfn.IFS(E55&lt;(MIN(E55:E131) + MAX(E55:E131) - MIN(E55:E131))/3, "Low", AND(E55&gt;=(MIN(E55:E131) + MAX(E55:E131) - MIN(E55:E131))/3, E55&lt;MIN(E55:E131) + 2*(MAX(E55:E131) - MIN(E55:E131))/3), "Average", E55&gt;=MIN(E55:E131) + 2*(MAX(E55:E131) - MIN(E55:E131))/3, "Above average")</f>
        <v>Average</v>
      </c>
      <c r="H55" t="s">
        <v>10</v>
      </c>
    </row>
    <row r="56" spans="1:8" x14ac:dyDescent="0.35">
      <c r="A56">
        <v>147</v>
      </c>
      <c r="B56" t="s">
        <v>5</v>
      </c>
      <c r="C56">
        <v>21</v>
      </c>
      <c r="D56" t="str" cm="1">
        <f t="array" ref="D56">_xlfn.IFS(C56&lt;25, "Young", AND(C56 &gt;= 25, C56 &lt;55), "Middle-aged", C56&gt;=55, "Old")</f>
        <v>Young</v>
      </c>
      <c r="E56">
        <v>75500</v>
      </c>
      <c r="F56" s="1">
        <f t="shared" si="1"/>
        <v>6291.666666666667</v>
      </c>
      <c r="G56" s="1" t="str" cm="1">
        <f t="array" ref="G56">_xlfn.IFS(E56&lt;(MIN(E56:E132) + MAX(E56:E132) - MIN(E56:E132))/3, "Low", AND(E56&gt;=(MIN(E56:E132) + MAX(E56:E132) - MIN(E56:E132))/3, E56&lt;MIN(E56:E132) + 2*(MAX(E56:E132) - MIN(E56:E132))/3), "Average", E56&gt;=MIN(E56:E132) + 2*(MAX(E56:E132) - MIN(E56:E132))/3, "Above average")</f>
        <v>Average</v>
      </c>
      <c r="H56" t="s">
        <v>10</v>
      </c>
    </row>
    <row r="57" spans="1:8" x14ac:dyDescent="0.35">
      <c r="A57">
        <v>617</v>
      </c>
      <c r="B57" t="s">
        <v>5</v>
      </c>
      <c r="C57">
        <v>19</v>
      </c>
      <c r="D57" t="str" cm="1">
        <f t="array" ref="D57">_xlfn.IFS(C57&lt;25, "Young", AND(C57 &gt;= 25, C57 &lt;55), "Middle-aged", C57&gt;=55, "Old")</f>
        <v>Young</v>
      </c>
      <c r="E57">
        <v>76000</v>
      </c>
      <c r="F57" s="1">
        <f t="shared" si="1"/>
        <v>6333.333333333333</v>
      </c>
      <c r="G57" s="1" t="str" cm="1">
        <f t="array" ref="G57">_xlfn.IFS(E57&lt;(MIN(E57:E133) + MAX(E57:E133) - MIN(E57:E133))/3, "Low", AND(E57&gt;=(MIN(E57:E133) + MAX(E57:E133) - MIN(E57:E133))/3, E57&lt;MIN(E57:E133) + 2*(MAX(E57:E133) - MIN(E57:E133))/3), "Average", E57&gt;=MIN(E57:E133) + 2*(MAX(E57:E133) - MIN(E57:E133))/3, "Above average")</f>
        <v>Average</v>
      </c>
      <c r="H57" t="s">
        <v>10</v>
      </c>
    </row>
    <row r="58" spans="1:8" x14ac:dyDescent="0.35">
      <c r="A58">
        <v>882</v>
      </c>
      <c r="B58" t="s">
        <v>5</v>
      </c>
      <c r="C58">
        <v>20</v>
      </c>
      <c r="D58" t="str" cm="1">
        <f t="array" ref="D58">_xlfn.IFS(C58&lt;25, "Young", AND(C58 &gt;= 25, C58 &lt;55), "Middle-aged", C58&gt;=55, "Old")</f>
        <v>Young</v>
      </c>
      <c r="E58">
        <v>77500</v>
      </c>
      <c r="F58" s="1">
        <f t="shared" si="1"/>
        <v>6458.333333333333</v>
      </c>
      <c r="G58" s="1" t="str" cm="1">
        <f t="array" ref="G58">_xlfn.IFS(E58&lt;(MIN(E58:E134) + MAX(E58:E134) - MIN(E58:E134))/3, "Low", AND(E58&gt;=(MIN(E58:E134) + MAX(E58:E134) - MIN(E58:E134))/3, E58&lt;MIN(E58:E134) + 2*(MAX(E58:E134) - MIN(E58:E134))/3), "Average", E58&gt;=MIN(E58:E134) + 2*(MAX(E58:E134) - MIN(E58:E134))/3, "Above average")</f>
        <v>Average</v>
      </c>
      <c r="H58" t="s">
        <v>10</v>
      </c>
    </row>
    <row r="59" spans="1:8" x14ac:dyDescent="0.35">
      <c r="A59">
        <v>757</v>
      </c>
      <c r="B59" t="s">
        <v>5</v>
      </c>
      <c r="C59">
        <v>22</v>
      </c>
      <c r="D59" t="str" cm="1">
        <f t="array" ref="D59">_xlfn.IFS(C59&lt;25, "Young", AND(C59 &gt;= 25, C59 &lt;55), "Middle-aged", C59&gt;=55, "Old")</f>
        <v>Young</v>
      </c>
      <c r="E59">
        <v>81000</v>
      </c>
      <c r="F59" s="1">
        <f t="shared" si="1"/>
        <v>6750</v>
      </c>
      <c r="G59" s="1" t="str" cm="1">
        <f t="array" ref="G59">_xlfn.IFS(E59&lt;(MIN(E59:E135) + MAX(E59:E135) - MIN(E59:E135))/3, "Low", AND(E59&gt;=(MIN(E59:E135) + MAX(E59:E135) - MIN(E59:E135))/3, E59&lt;MIN(E59:E135) + 2*(MAX(E59:E135) - MIN(E59:E135))/3), "Average", E59&gt;=MIN(E59:E135) + 2*(MAX(E59:E135) - MIN(E59:E135))/3, "Above average")</f>
        <v>Average</v>
      </c>
      <c r="H59" t="s">
        <v>10</v>
      </c>
    </row>
    <row r="60" spans="1:8" x14ac:dyDescent="0.35">
      <c r="A60">
        <v>717</v>
      </c>
      <c r="B60" t="s">
        <v>5</v>
      </c>
      <c r="C60">
        <v>18</v>
      </c>
      <c r="D60" t="str" cm="1">
        <f t="array" ref="D60">_xlfn.IFS(C60&lt;25, "Young", AND(C60 &gt;= 25, C60 &lt;55), "Middle-aged", C60&gt;=55, "Old")</f>
        <v>Young</v>
      </c>
      <c r="E60">
        <v>82000</v>
      </c>
      <c r="F60" s="1">
        <f t="shared" si="1"/>
        <v>6833.333333333333</v>
      </c>
      <c r="G60" s="1" t="str" cm="1">
        <f t="array" ref="G60">_xlfn.IFS(E60&lt;(MIN(E60:E136) + MAX(E60:E136) - MIN(E60:E136))/3, "Low", AND(E60&gt;=(MIN(E60:E136) + MAX(E60:E136) - MIN(E60:E136))/3, E60&lt;MIN(E60:E136) + 2*(MAX(E60:E136) - MIN(E60:E136))/3), "Average", E60&gt;=MIN(E60:E136) + 2*(MAX(E60:E136) - MIN(E60:E136))/3, "Above average")</f>
        <v>Average</v>
      </c>
      <c r="H60" t="s">
        <v>10</v>
      </c>
    </row>
    <row r="61" spans="1:8" x14ac:dyDescent="0.35">
      <c r="A61">
        <v>345</v>
      </c>
      <c r="B61" t="s">
        <v>6</v>
      </c>
      <c r="C61">
        <v>20</v>
      </c>
      <c r="D61" t="str" cm="1">
        <f t="array" ref="D61">_xlfn.IFS(C61&lt;25, "Young", AND(C61 &gt;= 25, C61 &lt;55), "Middle-aged", C61&gt;=55, "Old")</f>
        <v>Young</v>
      </c>
      <c r="E61">
        <v>82000</v>
      </c>
      <c r="F61" s="1">
        <f t="shared" si="1"/>
        <v>6833.333333333333</v>
      </c>
      <c r="G61" s="1" t="str" cm="1">
        <f t="array" ref="G61">_xlfn.IFS(E61&lt;(MIN(E61:E137) + MAX(E61:E137) - MIN(E61:E137))/3, "Low", AND(E61&gt;=(MIN(E61:E137) + MAX(E61:E137) - MIN(E61:E137))/3, E61&lt;MIN(E61:E137) + 2*(MAX(E61:E137) - MIN(E61:E137))/3), "Average", E61&gt;=MIN(E61:E137) + 2*(MAX(E61:E137) - MIN(E61:E137))/3, "Above average")</f>
        <v>Average</v>
      </c>
      <c r="H61" t="s">
        <v>10</v>
      </c>
    </row>
    <row r="62" spans="1:8" x14ac:dyDescent="0.35">
      <c r="A62">
        <v>648</v>
      </c>
      <c r="B62" t="s">
        <v>6</v>
      </c>
      <c r="C62">
        <v>20</v>
      </c>
      <c r="D62" t="str" cm="1">
        <f t="array" ref="D62">_xlfn.IFS(C62&lt;25, "Young", AND(C62 &gt;= 25, C62 &lt;55), "Middle-aged", C62&gt;=55, "Old")</f>
        <v>Young</v>
      </c>
      <c r="E62">
        <v>82000</v>
      </c>
      <c r="F62" s="1">
        <f t="shared" si="1"/>
        <v>6833.333333333333</v>
      </c>
      <c r="G62" s="1" t="str" cm="1">
        <f t="array" ref="G62">_xlfn.IFS(E62&lt;(MIN(E62:E138) + MAX(E62:E138) - MIN(E62:E138))/3, "Low", AND(E62&gt;=(MIN(E62:E138) + MAX(E62:E138) - MIN(E62:E138))/3, E62&lt;MIN(E62:E138) + 2*(MAX(E62:E138) - MIN(E62:E138))/3), "Average", E62&gt;=MIN(E62:E138) + 2*(MAX(E62:E138) - MIN(E62:E138))/3, "Above average")</f>
        <v>Average</v>
      </c>
      <c r="H62" t="s">
        <v>10</v>
      </c>
    </row>
    <row r="63" spans="1:8" x14ac:dyDescent="0.35">
      <c r="A63">
        <v>248</v>
      </c>
      <c r="B63" t="s">
        <v>6</v>
      </c>
      <c r="C63">
        <v>23</v>
      </c>
      <c r="D63" t="str" cm="1">
        <f t="array" ref="D63">_xlfn.IFS(C63&lt;25, "Young", AND(C63 &gt;= 25, C63 &lt;55), "Middle-aged", C63&gt;=55, "Old")</f>
        <v>Young</v>
      </c>
      <c r="E63">
        <v>82000</v>
      </c>
      <c r="F63" s="1">
        <f t="shared" si="1"/>
        <v>6833.333333333333</v>
      </c>
      <c r="G63" s="1" t="str" cm="1">
        <f t="array" ref="G63">_xlfn.IFS(E63&lt;(MIN(E63:E139) + MAX(E63:E139) - MIN(E63:E139))/3, "Low", AND(E63&gt;=(MIN(E63:E139) + MAX(E63:E139) - MIN(E63:E139))/3, E63&lt;MIN(E63:E139) + 2*(MAX(E63:E139) - MIN(E63:E139))/3), "Average", E63&gt;=MIN(E63:E139) + 2*(MAX(E63:E139) - MIN(E63:E139))/3, "Above average")</f>
        <v>Average</v>
      </c>
      <c r="H63" t="s">
        <v>10</v>
      </c>
    </row>
    <row r="64" spans="1:8" x14ac:dyDescent="0.35">
      <c r="A64">
        <v>75</v>
      </c>
      <c r="B64" t="s">
        <v>5</v>
      </c>
      <c r="C64">
        <v>23</v>
      </c>
      <c r="D64" t="str" cm="1">
        <f t="array" ref="D64">_xlfn.IFS(C64&lt;25, "Young", AND(C64 &gt;= 25, C64 &lt;55), "Middle-aged", C64&gt;=55, "Old")</f>
        <v>Young</v>
      </c>
      <c r="E64">
        <v>82500</v>
      </c>
      <c r="F64" s="1">
        <f t="shared" si="1"/>
        <v>6875</v>
      </c>
      <c r="G64" s="1" t="str" cm="1">
        <f t="array" ref="G64">_xlfn.IFS(E64&lt;(MIN(E64:E140) + MAX(E64:E140) - MIN(E64:E140))/3, "Low", AND(E64&gt;=(MIN(E64:E140) + MAX(E64:E140) - MIN(E64:E140))/3, E64&lt;MIN(E64:E140) + 2*(MAX(E64:E140) - MIN(E64:E140))/3), "Average", E64&gt;=MIN(E64:E140) + 2*(MAX(E64:E140) - MIN(E64:E140))/3, "Above average")</f>
        <v>Average</v>
      </c>
      <c r="H64" t="s">
        <v>10</v>
      </c>
    </row>
    <row r="65" spans="1:8" x14ac:dyDescent="0.35">
      <c r="A65">
        <v>39</v>
      </c>
      <c r="B65" t="s">
        <v>5</v>
      </c>
      <c r="C65">
        <v>19</v>
      </c>
      <c r="D65" t="str" cm="1">
        <f t="array" ref="D65">_xlfn.IFS(C65&lt;25, "Young", AND(C65 &gt;= 25, C65 &lt;55), "Middle-aged", C65&gt;=55, "Old")</f>
        <v>Young</v>
      </c>
      <c r="E65">
        <v>83500</v>
      </c>
      <c r="F65" s="1">
        <f t="shared" si="1"/>
        <v>6958.333333333333</v>
      </c>
      <c r="G65" s="1" t="str" cm="1">
        <f t="array" ref="G65">_xlfn.IFS(E65&lt;(MIN(E65:E141) + MAX(E65:E141) - MIN(E65:E141))/3, "Low", AND(E65&gt;=(MIN(E65:E141) + MAX(E65:E141) - MIN(E65:E141))/3, E65&lt;MIN(E65:E141) + 2*(MAX(E65:E141) - MIN(E65:E141))/3), "Average", E65&gt;=MIN(E65:E141) + 2*(MAX(E65:E141) - MIN(E65:E141))/3, "Above average")</f>
        <v>Average</v>
      </c>
      <c r="H65" t="s">
        <v>10</v>
      </c>
    </row>
    <row r="66" spans="1:8" x14ac:dyDescent="0.35">
      <c r="A66">
        <v>415</v>
      </c>
      <c r="B66" t="s">
        <v>6</v>
      </c>
      <c r="C66">
        <v>21</v>
      </c>
      <c r="D66" t="str" cm="1">
        <f t="array" ref="D66">_xlfn.IFS(C66&lt;25, "Young", AND(C66 &gt;= 25, C66 &lt;55), "Middle-aged", C66&gt;=55, "Old")</f>
        <v>Young</v>
      </c>
      <c r="E66">
        <v>83500</v>
      </c>
      <c r="F66" s="1">
        <f t="shared" ref="F66:F97" si="2">E66/12</f>
        <v>6958.333333333333</v>
      </c>
      <c r="G66" s="1" t="str" cm="1">
        <f t="array" ref="G66">_xlfn.IFS(E66&lt;(MIN(E66:E142) + MAX(E66:E142) - MIN(E66:E142))/3, "Low", AND(E66&gt;=(MIN(E66:E142) + MAX(E66:E142) - MIN(E66:E142))/3, E66&lt;MIN(E66:E142) + 2*(MAX(E66:E142) - MIN(E66:E142))/3), "Average", E66&gt;=MIN(E66:E142) + 2*(MAX(E66:E142) - MIN(E66:E142))/3, "Above average")</f>
        <v>Average</v>
      </c>
      <c r="H66" t="s">
        <v>10</v>
      </c>
    </row>
    <row r="67" spans="1:8" x14ac:dyDescent="0.35">
      <c r="A67">
        <v>900</v>
      </c>
      <c r="B67" t="s">
        <v>6</v>
      </c>
      <c r="C67">
        <v>21</v>
      </c>
      <c r="D67" t="str" cm="1">
        <f t="array" ref="D67">_xlfn.IFS(C67&lt;25, "Young", AND(C67 &gt;= 25, C67 &lt;55), "Middle-aged", C67&gt;=55, "Old")</f>
        <v>Young</v>
      </c>
      <c r="E67">
        <v>83500</v>
      </c>
      <c r="F67" s="1">
        <f t="shared" si="2"/>
        <v>6958.333333333333</v>
      </c>
      <c r="G67" s="1" t="str" cm="1">
        <f t="array" ref="G67">_xlfn.IFS(E67&lt;(MIN(E67:E143) + MAX(E67:E143) - MIN(E67:E143))/3, "Low", AND(E67&gt;=(MIN(E67:E143) + MAX(E67:E143) - MIN(E67:E143))/3, E67&lt;MIN(E67:E143) + 2*(MAX(E67:E143) - MIN(E67:E143))/3), "Average", E67&gt;=MIN(E67:E143) + 2*(MAX(E67:E143) - MIN(E67:E143))/3, "Above average")</f>
        <v>Average</v>
      </c>
      <c r="H67" t="s">
        <v>10</v>
      </c>
    </row>
    <row r="68" spans="1:8" x14ac:dyDescent="0.35">
      <c r="A68">
        <v>184</v>
      </c>
      <c r="B68" t="s">
        <v>6</v>
      </c>
      <c r="C68">
        <v>24</v>
      </c>
      <c r="D68" t="str" cm="1">
        <f t="array" ref="D68">_xlfn.IFS(C68&lt;25, "Young", AND(C68 &gt;= 25, C68 &lt;55), "Middle-aged", C68&gt;=55, "Old")</f>
        <v>Young</v>
      </c>
      <c r="E68">
        <v>83500</v>
      </c>
      <c r="F68" s="1">
        <f t="shared" si="2"/>
        <v>6958.333333333333</v>
      </c>
      <c r="G68" s="1" t="str" cm="1">
        <f t="array" ref="G68">_xlfn.IFS(E68&lt;(MIN(E68:E144) + MAX(E68:E144) - MIN(E68:E144))/3, "Low", AND(E68&gt;=(MIN(E68:E144) + MAX(E68:E144) - MIN(E68:E144))/3, E68&lt;MIN(E68:E144) + 2*(MAX(E68:E144) - MIN(E68:E144))/3), "Average", E68&gt;=MIN(E68:E144) + 2*(MAX(E68:E144) - MIN(E68:E144))/3, "Above average")</f>
        <v>Average</v>
      </c>
      <c r="H68" t="s">
        <v>10</v>
      </c>
    </row>
    <row r="69" spans="1:8" x14ac:dyDescent="0.35">
      <c r="A69">
        <v>297</v>
      </c>
      <c r="B69" t="s">
        <v>5</v>
      </c>
      <c r="C69">
        <v>24</v>
      </c>
      <c r="D69" t="str" cm="1">
        <f t="array" ref="D69">_xlfn.IFS(C69&lt;25, "Young", AND(C69 &gt;= 25, C69 &lt;55), "Middle-aged", C69&gt;=55, "Old")</f>
        <v>Young</v>
      </c>
      <c r="E69">
        <v>84000</v>
      </c>
      <c r="F69" s="1">
        <f t="shared" si="2"/>
        <v>7000</v>
      </c>
      <c r="G69" s="1" t="str" cm="1">
        <f t="array" ref="G69">_xlfn.IFS(E69&lt;(MIN(E69:E145) + MAX(E69:E145) - MIN(E69:E145))/3, "Low", AND(E69&gt;=(MIN(E69:E145) + MAX(E69:E145) - MIN(E69:E145))/3, E69&lt;MIN(E69:E145) + 2*(MAX(E69:E145) - MIN(E69:E145))/3), "Average", E69&gt;=MIN(E69:E145) + 2*(MAX(E69:E145) - MIN(E69:E145))/3, "Above average")</f>
        <v>Average</v>
      </c>
      <c r="H69" t="s">
        <v>10</v>
      </c>
    </row>
    <row r="70" spans="1:8" x14ac:dyDescent="0.35">
      <c r="A70">
        <v>87</v>
      </c>
      <c r="B70" t="s">
        <v>5</v>
      </c>
      <c r="C70">
        <v>19</v>
      </c>
      <c r="D70" t="str" cm="1">
        <f t="array" ref="D70">_xlfn.IFS(C70&lt;25, "Young", AND(C70 &gt;= 25, C70 &lt;55), "Middle-aged", C70&gt;=55, "Old")</f>
        <v>Young</v>
      </c>
      <c r="E70">
        <v>85000</v>
      </c>
      <c r="F70" s="1">
        <f t="shared" si="2"/>
        <v>7083.333333333333</v>
      </c>
      <c r="G70" s="1" t="str" cm="1">
        <f t="array" ref="G70">_xlfn.IFS(E70&lt;(MIN(E70:E146) + MAX(E70:E146) - MIN(E70:E146))/3, "Low", AND(E70&gt;=(MIN(E70:E146) + MAX(E70:E146) - MIN(E70:E146))/3, E70&lt;MIN(E70:E146) + 2*(MAX(E70:E146) - MIN(E70:E146))/3), "Average", E70&gt;=MIN(E70:E146) + 2*(MAX(E70:E146) - MIN(E70:E146))/3, "Above average")</f>
        <v>Average</v>
      </c>
      <c r="H70" t="s">
        <v>10</v>
      </c>
    </row>
    <row r="71" spans="1:8" x14ac:dyDescent="0.35">
      <c r="A71">
        <v>632</v>
      </c>
      <c r="B71" t="s">
        <v>6</v>
      </c>
      <c r="C71">
        <v>18</v>
      </c>
      <c r="D71" t="str" cm="1">
        <f t="array" ref="D71">_xlfn.IFS(C71&lt;25, "Young", AND(C71 &gt;= 25, C71 &lt;55), "Middle-aged", C71&gt;=55, "Old")</f>
        <v>Young</v>
      </c>
      <c r="E71">
        <v>86000</v>
      </c>
      <c r="F71" s="1">
        <f t="shared" si="2"/>
        <v>7166.666666666667</v>
      </c>
      <c r="G71" s="1" t="str" cm="1">
        <f t="array" ref="G71">_xlfn.IFS(E71&lt;(MIN(E71:E147) + MAX(E71:E147) - MIN(E71:E147))/3, "Low", AND(E71&gt;=(MIN(E71:E147) + MAX(E71:E147) - MIN(E71:E147))/3, E71&lt;MIN(E71:E147) + 2*(MAX(E71:E147) - MIN(E71:E147))/3), "Average", E71&gt;=MIN(E71:E147) + 2*(MAX(E71:E147) - MIN(E71:E147))/3, "Above average")</f>
        <v>Average</v>
      </c>
      <c r="H71" t="s">
        <v>10</v>
      </c>
    </row>
    <row r="72" spans="1:8" x14ac:dyDescent="0.35">
      <c r="A72">
        <v>526</v>
      </c>
      <c r="B72" t="s">
        <v>5</v>
      </c>
      <c r="C72">
        <v>20</v>
      </c>
      <c r="D72" t="str" cm="1">
        <f t="array" ref="D72">_xlfn.IFS(C72&lt;25, "Young", AND(C72 &gt;= 25, C72 &lt;55), "Middle-aged", C72&gt;=55, "Old")</f>
        <v>Young</v>
      </c>
      <c r="E72">
        <v>86000</v>
      </c>
      <c r="F72" s="1">
        <f t="shared" si="2"/>
        <v>7166.666666666667</v>
      </c>
      <c r="G72" s="1" t="str" cm="1">
        <f t="array" ref="G72">_xlfn.IFS(E72&lt;(MIN(E72:E148) + MAX(E72:E148) - MIN(E72:E148))/3, "Low", AND(E72&gt;=(MIN(E72:E148) + MAX(E72:E148) - MIN(E72:E148))/3, E72&lt;MIN(E72:E148) + 2*(MAX(E72:E148) - MIN(E72:E148))/3), "Average", E72&gt;=MIN(E72:E148) + 2*(MAX(E72:E148) - MIN(E72:E148))/3, "Above average")</f>
        <v>Average</v>
      </c>
      <c r="H72" t="s">
        <v>10</v>
      </c>
    </row>
    <row r="73" spans="1:8" x14ac:dyDescent="0.35">
      <c r="A73">
        <v>965</v>
      </c>
      <c r="B73" t="s">
        <v>5</v>
      </c>
      <c r="C73">
        <v>20</v>
      </c>
      <c r="D73" t="str" cm="1">
        <f t="array" ref="D73">_xlfn.IFS(C73&lt;25, "Young", AND(C73 &gt;= 25, C73 &lt;55), "Middle-aged", C73&gt;=55, "Old")</f>
        <v>Young</v>
      </c>
      <c r="E73">
        <v>86500</v>
      </c>
      <c r="F73" s="1">
        <f t="shared" si="2"/>
        <v>7208.333333333333</v>
      </c>
      <c r="G73" s="1" t="str" cm="1">
        <f t="array" ref="G73">_xlfn.IFS(E73&lt;(MIN(E73:E149) + MAX(E73:E149) - MIN(E73:E149))/3, "Low", AND(E73&gt;=(MIN(E73:E149) + MAX(E73:E149) - MIN(E73:E149))/3, E73&lt;MIN(E73:E149) + 2*(MAX(E73:E149) - MIN(E73:E149))/3), "Average", E73&gt;=MIN(E73:E149) + 2*(MAX(E73:E149) - MIN(E73:E149))/3, "Above average")</f>
        <v>Average</v>
      </c>
      <c r="H73" t="s">
        <v>10</v>
      </c>
    </row>
    <row r="74" spans="1:8" x14ac:dyDescent="0.35">
      <c r="A74">
        <v>868</v>
      </c>
      <c r="B74" t="s">
        <v>6</v>
      </c>
      <c r="C74">
        <v>19</v>
      </c>
      <c r="D74" t="str" cm="1">
        <f t="array" ref="D74">_xlfn.IFS(C74&lt;25, "Young", AND(C74 &gt;= 25, C74 &lt;55), "Middle-aged", C74&gt;=55, "Old")</f>
        <v>Young</v>
      </c>
      <c r="E74">
        <v>87500</v>
      </c>
      <c r="F74" s="1">
        <f t="shared" si="2"/>
        <v>7291.666666666667</v>
      </c>
      <c r="G74" s="1" t="str" cm="1">
        <f t="array" ref="G74">_xlfn.IFS(E74&lt;(MIN(E74:E150) + MAX(E74:E150) - MIN(E74:E150))/3, "Low", AND(E74&gt;=(MIN(E74:E150) + MAX(E74:E150) - MIN(E74:E150))/3, E74&lt;MIN(E74:E150) + 2*(MAX(E74:E150) - MIN(E74:E150))/3), "Average", E74&gt;=MIN(E74:E150) + 2*(MAX(E74:E150) - MIN(E74:E150))/3, "Above average")</f>
        <v>Average</v>
      </c>
      <c r="H74" t="s">
        <v>10</v>
      </c>
    </row>
    <row r="75" spans="1:8" x14ac:dyDescent="0.35">
      <c r="A75">
        <v>564</v>
      </c>
      <c r="B75" t="s">
        <v>5</v>
      </c>
      <c r="C75">
        <v>21</v>
      </c>
      <c r="D75" t="str" cm="1">
        <f t="array" ref="D75">_xlfn.IFS(C75&lt;25, "Young", AND(C75 &gt;= 25, C75 &lt;55), "Middle-aged", C75&gt;=55, "Old")</f>
        <v>Young</v>
      </c>
      <c r="E75">
        <v>87500</v>
      </c>
      <c r="F75" s="1">
        <f t="shared" si="2"/>
        <v>7291.666666666667</v>
      </c>
      <c r="G75" s="1" t="str" cm="1">
        <f t="array" ref="G75">_xlfn.IFS(E75&lt;(MIN(E75:E151) + MAX(E75:E151) - MIN(E75:E151))/3, "Low", AND(E75&gt;=(MIN(E75:E151) + MAX(E75:E151) - MIN(E75:E151))/3, E75&lt;MIN(E75:E151) + 2*(MAX(E75:E151) - MIN(E75:E151))/3), "Average", E75&gt;=MIN(E75:E151) + 2*(MAX(E75:E151) - MIN(E75:E151))/3, "Above average")</f>
        <v>Average</v>
      </c>
      <c r="H75" t="s">
        <v>10</v>
      </c>
    </row>
    <row r="76" spans="1:8" x14ac:dyDescent="0.35">
      <c r="A76">
        <v>452</v>
      </c>
      <c r="B76" t="s">
        <v>5</v>
      </c>
      <c r="C76">
        <v>21</v>
      </c>
      <c r="D76" t="str" cm="1">
        <f t="array" ref="D76">_xlfn.IFS(C76&lt;25, "Young", AND(C76 &gt;= 25, C76 &lt;55), "Middle-aged", C76&gt;=55, "Old")</f>
        <v>Young</v>
      </c>
      <c r="E76">
        <v>88000</v>
      </c>
      <c r="F76" s="1">
        <f t="shared" si="2"/>
        <v>7333.333333333333</v>
      </c>
      <c r="G76" s="1" t="str" cm="1">
        <f t="array" ref="G76">_xlfn.IFS(E76&lt;(MIN(E76:E152) + MAX(E76:E152) - MIN(E76:E152))/3, "Low", AND(E76&gt;=(MIN(E76:E152) + MAX(E76:E152) - MIN(E76:E152))/3, E76&lt;MIN(E76:E152) + 2*(MAX(E76:E152) - MIN(E76:E152))/3), "Average", E76&gt;=MIN(E76:E152) + 2*(MAX(E76:E152) - MIN(E76:E152))/3, "Above average")</f>
        <v>Average</v>
      </c>
      <c r="H76" t="s">
        <v>10</v>
      </c>
    </row>
    <row r="77" spans="1:8" x14ac:dyDescent="0.35">
      <c r="A77">
        <v>298</v>
      </c>
      <c r="B77" t="s">
        <v>6</v>
      </c>
      <c r="C77">
        <v>24</v>
      </c>
      <c r="D77" t="str" cm="1">
        <f t="array" ref="D77">_xlfn.IFS(C77&lt;25, "Young", AND(C77 &gt;= 25, C77 &lt;55), "Middle-aged", C77&gt;=55, "Old")</f>
        <v>Young</v>
      </c>
      <c r="E77">
        <v>89000</v>
      </c>
      <c r="F77" s="1">
        <f t="shared" si="2"/>
        <v>7416.666666666667</v>
      </c>
      <c r="G77" s="1" t="str" cm="1">
        <f t="array" ref="G77">_xlfn.IFS(E77&lt;(MIN(E77:E153) + MAX(E77:E153) - MIN(E77:E153))/3, "Low", AND(E77&gt;=(MIN(E77:E153) + MAX(E77:E153) - MIN(E77:E153))/3, E77&lt;MIN(E77:E153) + 2*(MAX(E77:E153) - MIN(E77:E153))/3), "Average", E77&gt;=MIN(E77:E153) + 2*(MAX(E77:E153) - MIN(E77:E153))/3, "Above average")</f>
        <v>Average</v>
      </c>
      <c r="H77" t="s">
        <v>10</v>
      </c>
    </row>
    <row r="78" spans="1:8" x14ac:dyDescent="0.35">
      <c r="A78">
        <v>142</v>
      </c>
      <c r="B78" t="s">
        <v>5</v>
      </c>
      <c r="C78">
        <v>22</v>
      </c>
      <c r="D78" t="str" cm="1">
        <f t="array" ref="D78">_xlfn.IFS(C78&lt;25, "Young", AND(C78 &gt;= 25, C78 &lt;55), "Middle-aged", C78&gt;=55, "Old")</f>
        <v>Young</v>
      </c>
      <c r="E78">
        <v>89500</v>
      </c>
      <c r="F78" s="1">
        <f t="shared" si="2"/>
        <v>7458.333333333333</v>
      </c>
      <c r="G78" s="1" t="str" cm="1">
        <f t="array" ref="G78">_xlfn.IFS(E78&lt;(MIN(E78:E154) + MAX(E78:E154) - MIN(E78:E154))/3, "Low", AND(E78&gt;=(MIN(E78:E154) + MAX(E78:E154) - MIN(E78:E154))/3, E78&lt;MIN(E78:E154) + 2*(MAX(E78:E154) - MIN(E78:E154))/3), "Average", E78&gt;=MIN(E78:E154) + 2*(MAX(E78:E154) - MIN(E78:E154))/3, "Above average")</f>
        <v>Average</v>
      </c>
      <c r="H78" t="s">
        <v>10</v>
      </c>
    </row>
    <row r="79" spans="1:8" x14ac:dyDescent="0.35">
      <c r="A79">
        <v>661</v>
      </c>
      <c r="B79" t="s">
        <v>5</v>
      </c>
      <c r="C79">
        <v>25</v>
      </c>
      <c r="D79" t="str" cm="1">
        <f t="array" ref="D79">_xlfn.IFS(C79&lt;25, "Young", AND(C79 &gt;= 25, C79 &lt;55), "Middle-aged", C79&gt;=55, "Old")</f>
        <v>Middle-aged</v>
      </c>
      <c r="E79">
        <v>79000</v>
      </c>
      <c r="F79" s="1">
        <f t="shared" ref="F79:F130" si="3">E79/12</f>
        <v>6583.333333333333</v>
      </c>
      <c r="G79" s="1" t="str" cm="1">
        <f t="array" ref="G79">_xlfn.IFS(E79&lt;(MIN(E79:E155) + MAX(E79:E155) - MIN(E79:E155))/3, "Low", AND(E79&gt;=(MIN(E79:E155) + MAX(E79:E155) - MIN(E79:E155))/3, E79&lt;MIN(E79:E155) + 2*(MAX(E79:E155) - MIN(E79:E155))/3), "Average", E79&gt;=MIN(E79:E155) + 2*(MAX(E79:E155) - MIN(E79:E155))/3, "Above average")</f>
        <v>Average</v>
      </c>
      <c r="H79" t="s">
        <v>10</v>
      </c>
    </row>
    <row r="80" spans="1:8" x14ac:dyDescent="0.35">
      <c r="A80">
        <v>848</v>
      </c>
      <c r="B80" t="s">
        <v>5</v>
      </c>
      <c r="C80">
        <v>25</v>
      </c>
      <c r="D80" t="str" cm="1">
        <f t="array" ref="D80">_xlfn.IFS(C80&lt;25, "Young", AND(C80 &gt;= 25, C80 &lt;55), "Middle-aged", C80&gt;=55, "Old")</f>
        <v>Middle-aged</v>
      </c>
      <c r="E80">
        <v>33000</v>
      </c>
      <c r="F80" s="1">
        <f t="shared" si="3"/>
        <v>2750</v>
      </c>
      <c r="G80" s="1" t="str" cm="1">
        <f t="array" ref="G80">_xlfn.IFS(E80&lt;(MIN(E80:E156) + MAX(E80:E156) - MIN(E80:E156))/3, "Low", AND(E80&gt;=(MIN(E80:E156) + MAX(E80:E156) - MIN(E80:E156))/3, E80&lt;MIN(E80:E156) + 2*(MAX(E80:E156) - MIN(E80:E156))/3), "Average", E80&gt;=MIN(E80:E156) + 2*(MAX(E80:E156) - MIN(E80:E156))/3, "Above average")</f>
        <v>Low</v>
      </c>
      <c r="H80" t="s">
        <v>10</v>
      </c>
    </row>
    <row r="81" spans="1:8" x14ac:dyDescent="0.35">
      <c r="A81">
        <v>92</v>
      </c>
      <c r="B81" t="s">
        <v>6</v>
      </c>
      <c r="C81">
        <v>25</v>
      </c>
      <c r="D81" t="str" cm="1">
        <f t="array" ref="D81">_xlfn.IFS(C81&lt;25, "Young", AND(C81 &gt;= 25, C81 &lt;55), "Middle-aged", C81&gt;=55, "Old")</f>
        <v>Middle-aged</v>
      </c>
      <c r="E81">
        <v>33500</v>
      </c>
      <c r="F81" s="1">
        <f t="shared" si="3"/>
        <v>2791.6666666666665</v>
      </c>
      <c r="G81" s="1" t="str" cm="1">
        <f t="array" ref="G81">_xlfn.IFS(E81&lt;(MIN(E81:E157) + MAX(E81:E157) - MIN(E81:E157))/3, "Low", AND(E81&gt;=(MIN(E81:E157) + MAX(E81:E157) - MIN(E81:E157))/3, E81&lt;MIN(E81:E157) + 2*(MAX(E81:E157) - MIN(E81:E157))/3), "Average", E81&gt;=MIN(E81:E157) + 2*(MAX(E81:E157) - MIN(E81:E157))/3, "Above average")</f>
        <v>Low</v>
      </c>
      <c r="H81" t="s">
        <v>10</v>
      </c>
    </row>
    <row r="82" spans="1:8" x14ac:dyDescent="0.35">
      <c r="A82">
        <v>459</v>
      </c>
      <c r="B82" t="s">
        <v>5</v>
      </c>
      <c r="C82">
        <v>25</v>
      </c>
      <c r="D82" t="str" cm="1">
        <f t="array" ref="D82">_xlfn.IFS(C82&lt;25, "Young", AND(C82 &gt;= 25, C82 &lt;55), "Middle-aged", C82&gt;=55, "Old")</f>
        <v>Middle-aged</v>
      </c>
      <c r="E82">
        <v>87000</v>
      </c>
      <c r="F82" s="1">
        <f t="shared" si="3"/>
        <v>7250</v>
      </c>
      <c r="G82" s="1" t="str" cm="1">
        <f t="array" ref="G82">_xlfn.IFS(E82&lt;(MIN(E82:E158) + MAX(E82:E158) - MIN(E82:E158))/3, "Low", AND(E82&gt;=(MIN(E82:E158) + MAX(E82:E158) - MIN(E82:E158))/3, E82&lt;MIN(E82:E158) + 2*(MAX(E82:E158) - MIN(E82:E158))/3), "Average", E82&gt;=MIN(E82:E158) + 2*(MAX(E82:E158) - MIN(E82:E158))/3, "Above average")</f>
        <v>Average</v>
      </c>
      <c r="H82" t="s">
        <v>10</v>
      </c>
    </row>
    <row r="83" spans="1:8" x14ac:dyDescent="0.35">
      <c r="A83">
        <v>808</v>
      </c>
      <c r="B83" t="s">
        <v>5</v>
      </c>
      <c r="C83">
        <v>25</v>
      </c>
      <c r="D83" t="str" cm="1">
        <f t="array" ref="D83">_xlfn.IFS(C83&lt;25, "Young", AND(C83 &gt;= 25, C83 &lt;55), "Middle-aged", C83&gt;=55, "Old")</f>
        <v>Middle-aged</v>
      </c>
      <c r="E83">
        <v>85500</v>
      </c>
      <c r="F83" s="1">
        <f t="shared" si="3"/>
        <v>7125</v>
      </c>
      <c r="G83" s="1" t="str" cm="1">
        <f t="array" ref="G83">_xlfn.IFS(E83&lt;(MIN(E83:E159) + MAX(E83:E159) - MIN(E83:E159))/3, "Low", AND(E83&gt;=(MIN(E83:E159) + MAX(E83:E159) - MIN(E83:E159))/3, E83&lt;MIN(E83:E159) + 2*(MAX(E83:E159) - MIN(E83:E159))/3), "Average", E83&gt;=MIN(E83:E159) + 2*(MAX(E83:E159) - MIN(E83:E159))/3, "Above average")</f>
        <v>Average</v>
      </c>
      <c r="H83" t="s">
        <v>10</v>
      </c>
    </row>
    <row r="84" spans="1:8" x14ac:dyDescent="0.35">
      <c r="A84">
        <v>854</v>
      </c>
      <c r="B84" t="s">
        <v>5</v>
      </c>
      <c r="C84">
        <v>25</v>
      </c>
      <c r="D84" t="str" cm="1">
        <f t="array" ref="D84">_xlfn.IFS(C84&lt;25, "Young", AND(C84 &gt;= 25, C84 &lt;55), "Middle-aged", C84&gt;=55, "Old")</f>
        <v>Middle-aged</v>
      </c>
      <c r="E84">
        <v>80000</v>
      </c>
      <c r="F84" s="1">
        <f t="shared" si="3"/>
        <v>6666.666666666667</v>
      </c>
      <c r="G84" s="1" t="str" cm="1">
        <f t="array" ref="G84">_xlfn.IFS(E84&lt;(MIN(E84:E160) + MAX(E84:E160) - MIN(E84:E160))/3, "Low", AND(E84&gt;=(MIN(E84:E160) + MAX(E84:E160) - MIN(E84:E160))/3, E84&lt;MIN(E84:E160) + 2*(MAX(E84:E160) - MIN(E84:E160))/3), "Average", E84&gt;=MIN(E84:E160) + 2*(MAX(E84:E160) - MIN(E84:E160))/3, "Above average")</f>
        <v>Average</v>
      </c>
      <c r="H84" t="s">
        <v>10</v>
      </c>
    </row>
    <row r="85" spans="1:8" x14ac:dyDescent="0.35">
      <c r="A85">
        <v>157</v>
      </c>
      <c r="B85" t="s">
        <v>5</v>
      </c>
      <c r="C85">
        <v>25</v>
      </c>
      <c r="D85" t="str" cm="1">
        <f t="array" ref="D85">_xlfn.IFS(C85&lt;25, "Young", AND(C85 &gt;= 25, C85 &lt;55), "Middle-aged", C85&gt;=55, "Old")</f>
        <v>Middle-aged</v>
      </c>
      <c r="E85">
        <v>24500</v>
      </c>
      <c r="F85" s="1">
        <f t="shared" si="3"/>
        <v>2041.6666666666667</v>
      </c>
      <c r="G85" s="1" t="str" cm="1">
        <f t="array" ref="G85">_xlfn.IFS(E85&lt;(MIN(E85:E161) + MAX(E85:E161) - MIN(E85:E161))/3, "Low", AND(E85&gt;=(MIN(E85:E161) + MAX(E85:E161) - MIN(E85:E161))/3, E85&lt;MIN(E85:E161) + 2*(MAX(E85:E161) - MIN(E85:E161))/3), "Average", E85&gt;=MIN(E85:E161) + 2*(MAX(E85:E161) - MIN(E85:E161))/3, "Above average")</f>
        <v>Low</v>
      </c>
      <c r="H85" t="s">
        <v>10</v>
      </c>
    </row>
    <row r="86" spans="1:8" x14ac:dyDescent="0.35">
      <c r="A86">
        <v>816</v>
      </c>
      <c r="B86" t="s">
        <v>6</v>
      </c>
      <c r="C86">
        <v>25</v>
      </c>
      <c r="D86" t="str" cm="1">
        <f t="array" ref="D86">_xlfn.IFS(C86&lt;25, "Young", AND(C86 &gt;= 25, C86 &lt;55), "Middle-aged", C86&gt;=55, "Old")</f>
        <v>Middle-aged</v>
      </c>
      <c r="E86">
        <v>90500</v>
      </c>
      <c r="F86" s="1">
        <f t="shared" si="3"/>
        <v>7541.666666666667</v>
      </c>
      <c r="G86" s="1" t="str" cm="1">
        <f t="array" ref="G86">_xlfn.IFS(E86&lt;(MIN(E86:E162) + MAX(E86:E162) - MIN(E86:E162))/3, "Low", AND(E86&gt;=(MIN(E86:E162) + MAX(E86:E162) - MIN(E86:E162))/3, E86&lt;MIN(E86:E162) + 2*(MAX(E86:E162) - MIN(E86:E162))/3), "Average", E86&gt;=MIN(E86:E162) + 2*(MAX(E86:E162) - MIN(E86:E162))/3, "Above average")</f>
        <v>Average</v>
      </c>
      <c r="H86" t="s">
        <v>10</v>
      </c>
    </row>
    <row r="87" spans="1:8" x14ac:dyDescent="0.35">
      <c r="A87">
        <v>967</v>
      </c>
      <c r="B87" t="s">
        <v>5</v>
      </c>
      <c r="C87">
        <v>25</v>
      </c>
      <c r="D87" t="str" cm="1">
        <f t="array" ref="D87">_xlfn.IFS(C87&lt;25, "Young", AND(C87 &gt;= 25, C87 &lt;55), "Middle-aged", C87&gt;=55, "Old")</f>
        <v>Middle-aged</v>
      </c>
      <c r="E87">
        <v>22000</v>
      </c>
      <c r="F87" s="1">
        <f t="shared" si="3"/>
        <v>1833.3333333333333</v>
      </c>
      <c r="G87" s="1" t="str" cm="1">
        <f t="array" ref="G87">_xlfn.IFS(E87&lt;(MIN(E87:E163) + MAX(E87:E163) - MIN(E87:E163))/3, "Low", AND(E87&gt;=(MIN(E87:E163) + MAX(E87:E163) - MIN(E87:E163))/3, E87&lt;MIN(E87:E163) + 2*(MAX(E87:E163) - MIN(E87:E163))/3), "Average", E87&gt;=MIN(E87:E163) + 2*(MAX(E87:E163) - MIN(E87:E163))/3, "Above average")</f>
        <v>Low</v>
      </c>
      <c r="H87" t="s">
        <v>10</v>
      </c>
    </row>
    <row r="88" spans="1:8" x14ac:dyDescent="0.35">
      <c r="A88">
        <v>188</v>
      </c>
      <c r="B88" t="s">
        <v>6</v>
      </c>
      <c r="C88">
        <v>25</v>
      </c>
      <c r="D88" t="str" cm="1">
        <f t="array" ref="D88">_xlfn.IFS(C88&lt;25, "Young", AND(C88 &gt;= 25, C88 &lt;55), "Middle-aged", C88&gt;=55, "Old")</f>
        <v>Middle-aged</v>
      </c>
      <c r="E88">
        <v>28500</v>
      </c>
      <c r="F88" s="1">
        <f t="shared" si="3"/>
        <v>2375</v>
      </c>
      <c r="G88" s="1" t="str" cm="1">
        <f t="array" ref="G88">_xlfn.IFS(E88&lt;(MIN(E88:E164) + MAX(E88:E164) - MIN(E88:E164))/3, "Low", AND(E88&gt;=(MIN(E88:E164) + MAX(E88:E164) - MIN(E88:E164))/3, E88&lt;MIN(E88:E164) + 2*(MAX(E88:E164) - MIN(E88:E164))/3), "Average", E88&gt;=MIN(E88:E164) + 2*(MAX(E88:E164) - MIN(E88:E164))/3, "Above average")</f>
        <v>Low</v>
      </c>
      <c r="H88" t="s">
        <v>10</v>
      </c>
    </row>
    <row r="89" spans="1:8" x14ac:dyDescent="0.35">
      <c r="A89">
        <v>391</v>
      </c>
      <c r="B89" t="s">
        <v>5</v>
      </c>
      <c r="C89">
        <v>25</v>
      </c>
      <c r="D89" t="str" cm="1">
        <f t="array" ref="D89">_xlfn.IFS(C89&lt;25, "Young", AND(C89 &gt;= 25, C89 &lt;55), "Middle-aged", C89&gt;=55, "Old")</f>
        <v>Middle-aged</v>
      </c>
      <c r="E89">
        <v>59500</v>
      </c>
      <c r="F89" s="1">
        <f t="shared" si="3"/>
        <v>4958.333333333333</v>
      </c>
      <c r="G89" s="1" t="str" cm="1">
        <f t="array" ref="G89">_xlfn.IFS(E89&lt;(MIN(E89:E165) + MAX(E89:E165) - MIN(E89:E165))/3, "Low", AND(E89&gt;=(MIN(E89:E165) + MAX(E89:E165) - MIN(E89:E165))/3, E89&lt;MIN(E89:E165) + 2*(MAX(E89:E165) - MIN(E89:E165))/3), "Average", E89&gt;=MIN(E89:E165) + 2*(MAX(E89:E165) - MIN(E89:E165))/3, "Above average")</f>
        <v>Average</v>
      </c>
      <c r="H89" t="s">
        <v>10</v>
      </c>
    </row>
    <row r="90" spans="1:8" x14ac:dyDescent="0.35">
      <c r="A90">
        <v>969</v>
      </c>
      <c r="B90" t="s">
        <v>6</v>
      </c>
      <c r="C90">
        <v>25</v>
      </c>
      <c r="D90" t="str" cm="1">
        <f t="array" ref="D90">_xlfn.IFS(C90&lt;25, "Young", AND(C90 &gt;= 25, C90 &lt;55), "Middle-aged", C90&gt;=55, "Old")</f>
        <v>Middle-aged</v>
      </c>
      <c r="E90">
        <v>56500</v>
      </c>
      <c r="F90" s="1">
        <f t="shared" si="3"/>
        <v>4708.333333333333</v>
      </c>
      <c r="G90" s="1" t="str" cm="1">
        <f t="array" ref="G90">_xlfn.IFS(E90&lt;(MIN(E90:E166) + MAX(E90:E166) - MIN(E90:E166))/3, "Low", AND(E90&gt;=(MIN(E90:E166) + MAX(E90:E166) - MIN(E90:E166))/3, E90&lt;MIN(E90:E166) + 2*(MAX(E90:E166) - MIN(E90:E166))/3), "Average", E90&gt;=MIN(E90:E166) + 2*(MAX(E90:E166) - MIN(E90:E166))/3, "Above average")</f>
        <v>Average</v>
      </c>
      <c r="H90" t="s">
        <v>10</v>
      </c>
    </row>
    <row r="91" spans="1:8" x14ac:dyDescent="0.35">
      <c r="A91">
        <v>62</v>
      </c>
      <c r="B91" t="s">
        <v>5</v>
      </c>
      <c r="C91">
        <v>25</v>
      </c>
      <c r="D91" t="str" cm="1">
        <f t="array" ref="D91">_xlfn.IFS(C91&lt;25, "Young", AND(C91 &gt;= 25, C91 &lt;55), "Middle-aged", C91&gt;=55, "Old")</f>
        <v>Middle-aged</v>
      </c>
      <c r="E91">
        <v>20500</v>
      </c>
      <c r="F91" s="1">
        <f t="shared" si="3"/>
        <v>1708.3333333333333</v>
      </c>
      <c r="G91" s="1" t="str" cm="1">
        <f t="array" ref="G91">_xlfn.IFS(E91&lt;(MIN(E91:E167) + MAX(E91:E167) - MIN(E91:E167))/3, "Low", AND(E91&gt;=(MIN(E91:E167) + MAX(E91:E167) - MIN(E91:E167))/3, E91&lt;MIN(E91:E167) + 2*(MAX(E91:E167) - MIN(E91:E167))/3), "Average", E91&gt;=MIN(E91:E167) + 2*(MAX(E91:E167) - MIN(E91:E167))/3, "Above average")</f>
        <v>Low</v>
      </c>
      <c r="H91" t="s">
        <v>10</v>
      </c>
    </row>
    <row r="92" spans="1:8" x14ac:dyDescent="0.35">
      <c r="A92">
        <v>631</v>
      </c>
      <c r="B92" t="s">
        <v>5</v>
      </c>
      <c r="C92">
        <v>25</v>
      </c>
      <c r="D92" t="str" cm="1">
        <f t="array" ref="D92">_xlfn.IFS(C92&lt;25, "Young", AND(C92 &gt;= 25, C92 &lt;55), "Middle-aged", C92&gt;=55, "Old")</f>
        <v>Middle-aged</v>
      </c>
      <c r="E92">
        <v>90000</v>
      </c>
      <c r="F92" s="1">
        <f t="shared" si="3"/>
        <v>7500</v>
      </c>
      <c r="G92" s="1" t="str" cm="1">
        <f t="array" ref="G92">_xlfn.IFS(E92&lt;(MIN(E92:E168) + MAX(E92:E168) - MIN(E92:E168))/3, "Low", AND(E92&gt;=(MIN(E92:E168) + MAX(E92:E168) - MIN(E92:E168))/3, E92&lt;MIN(E92:E168) + 2*(MAX(E92:E168) - MIN(E92:E168))/3), "Average", E92&gt;=MIN(E92:E168) + 2*(MAX(E92:E168) - MIN(E92:E168))/3, "Above average")</f>
        <v>Average</v>
      </c>
      <c r="H92" t="s">
        <v>10</v>
      </c>
    </row>
    <row r="93" spans="1:8" x14ac:dyDescent="0.35">
      <c r="A93">
        <v>971</v>
      </c>
      <c r="B93" t="s">
        <v>5</v>
      </c>
      <c r="C93">
        <v>25</v>
      </c>
      <c r="D93" t="str" cm="1">
        <f t="array" ref="D93">_xlfn.IFS(C93&lt;25, "Young", AND(C93 &gt;= 25, C93 &lt;55), "Middle-aged", C93&gt;=55, "Old")</f>
        <v>Middle-aged</v>
      </c>
      <c r="E93">
        <v>56500</v>
      </c>
      <c r="F93" s="1">
        <f t="shared" si="3"/>
        <v>4708.333333333333</v>
      </c>
      <c r="G93" s="1" t="str" cm="1">
        <f t="array" ref="G93">_xlfn.IFS(E93&lt;(MIN(E93:E169) + MAX(E93:E169) - MIN(E93:E169))/3, "Low", AND(E93&gt;=(MIN(E93:E169) + MAX(E93:E169) - MIN(E93:E169))/3, E93&lt;MIN(E93:E169) + 2*(MAX(E93:E169) - MIN(E93:E169))/3), "Average", E93&gt;=MIN(E93:E169) + 2*(MAX(E93:E169) - MIN(E93:E169))/3, "Above average")</f>
        <v>Average</v>
      </c>
      <c r="H93" t="s">
        <v>10</v>
      </c>
    </row>
    <row r="94" spans="1:8" x14ac:dyDescent="0.35">
      <c r="A94">
        <v>489</v>
      </c>
      <c r="B94" t="s">
        <v>5</v>
      </c>
      <c r="C94">
        <v>26</v>
      </c>
      <c r="D94" t="str" cm="1">
        <f t="array" ref="D94">_xlfn.IFS(C94&lt;25, "Young", AND(C94 &gt;= 25, C94 &lt;55), "Middle-aged", C94&gt;=55, "Old")</f>
        <v>Middle-aged</v>
      </c>
      <c r="E94">
        <v>15000</v>
      </c>
      <c r="F94" s="1">
        <f t="shared" si="3"/>
        <v>1250</v>
      </c>
      <c r="G94" s="1" t="str" cm="1">
        <f t="array" ref="G94">_xlfn.IFS(E94&lt;(MIN(E94:E170) + MAX(E94:E170) - MIN(E94:E170))/3, "Low", AND(E94&gt;=(MIN(E94:E170) + MAX(E94:E170) - MIN(E94:E170))/3, E94&lt;MIN(E94:E170) + 2*(MAX(E94:E170) - MIN(E94:E170))/3), "Average", E94&gt;=MIN(E94:E170) + 2*(MAX(E94:E170) - MIN(E94:E170))/3, "Above average")</f>
        <v>Low</v>
      </c>
      <c r="H94" t="s">
        <v>10</v>
      </c>
    </row>
    <row r="95" spans="1:8" x14ac:dyDescent="0.35">
      <c r="A95">
        <v>233</v>
      </c>
      <c r="B95" t="s">
        <v>6</v>
      </c>
      <c r="C95">
        <v>26</v>
      </c>
      <c r="D95" t="str" cm="1">
        <f t="array" ref="D95">_xlfn.IFS(C95&lt;25, "Young", AND(C95 &gt;= 25, C95 &lt;55), "Middle-aged", C95&gt;=55, "Old")</f>
        <v>Middle-aged</v>
      </c>
      <c r="E95">
        <v>17000</v>
      </c>
      <c r="F95" s="1">
        <f t="shared" si="3"/>
        <v>1416.6666666666667</v>
      </c>
      <c r="G95" s="1" t="str" cm="1">
        <f t="array" ref="G95">_xlfn.IFS(E95&lt;(MIN(E95:E171) + MAX(E95:E171) - MIN(E95:E171))/3, "Low", AND(E95&gt;=(MIN(E95:E171) + MAX(E95:E171) - MIN(E95:E171))/3, E95&lt;MIN(E95:E171) + 2*(MAX(E95:E171) - MIN(E95:E171))/3), "Average", E95&gt;=MIN(E95:E171) + 2*(MAX(E95:E171) - MIN(E95:E171))/3, "Above average")</f>
        <v>Low</v>
      </c>
      <c r="H95" t="s">
        <v>10</v>
      </c>
    </row>
    <row r="96" spans="1:8" x14ac:dyDescent="0.35">
      <c r="A96">
        <v>126</v>
      </c>
      <c r="B96" t="s">
        <v>5</v>
      </c>
      <c r="C96">
        <v>26</v>
      </c>
      <c r="D96" t="str" cm="1">
        <f t="array" ref="D96">_xlfn.IFS(C96&lt;25, "Young", AND(C96 &gt;= 25, C96 &lt;55), "Middle-aged", C96&gt;=55, "Old")</f>
        <v>Middle-aged</v>
      </c>
      <c r="E96">
        <v>80000</v>
      </c>
      <c r="F96" s="1">
        <f t="shared" si="3"/>
        <v>6666.666666666667</v>
      </c>
      <c r="G96" s="1" t="str" cm="1">
        <f t="array" ref="G96">_xlfn.IFS(E96&lt;(MIN(E96:E172) + MAX(E96:E172) - MIN(E96:E172))/3, "Low", AND(E96&gt;=(MIN(E96:E172) + MAX(E96:E172) - MIN(E96:E172))/3, E96&lt;MIN(E96:E172) + 2*(MAX(E96:E172) - MIN(E96:E172))/3), "Average", E96&gt;=MIN(E96:E172) + 2*(MAX(E96:E172) - MIN(E96:E172))/3, "Above average")</f>
        <v>Average</v>
      </c>
      <c r="H96" t="s">
        <v>10</v>
      </c>
    </row>
    <row r="97" spans="1:8" x14ac:dyDescent="0.35">
      <c r="A97">
        <v>225</v>
      </c>
      <c r="B97" t="s">
        <v>5</v>
      </c>
      <c r="C97">
        <v>26</v>
      </c>
      <c r="D97" t="str" cm="1">
        <f t="array" ref="D97">_xlfn.IFS(C97&lt;25, "Young", AND(C97 &gt;= 25, C97 &lt;55), "Middle-aged", C97&gt;=55, "Old")</f>
        <v>Middle-aged</v>
      </c>
      <c r="E97">
        <v>16000</v>
      </c>
      <c r="F97" s="1">
        <f t="shared" si="3"/>
        <v>1333.3333333333333</v>
      </c>
      <c r="G97" s="1" t="str" cm="1">
        <f t="array" ref="G97">_xlfn.IFS(E97&lt;(MIN(E97:E173) + MAX(E97:E173) - MIN(E97:E173))/3, "Low", AND(E97&gt;=(MIN(E97:E173) + MAX(E97:E173) - MIN(E97:E173))/3, E97&lt;MIN(E97:E173) + 2*(MAX(E97:E173) - MIN(E97:E173))/3), "Average", E97&gt;=MIN(E97:E173) + 2*(MAX(E97:E173) - MIN(E97:E173))/3, "Above average")</f>
        <v>Low</v>
      </c>
      <c r="H97" t="s">
        <v>10</v>
      </c>
    </row>
    <row r="98" spans="1:8" x14ac:dyDescent="0.35">
      <c r="A98">
        <v>742</v>
      </c>
      <c r="B98" t="s">
        <v>5</v>
      </c>
      <c r="C98">
        <v>26</v>
      </c>
      <c r="D98" t="str" cm="1">
        <f t="array" ref="D98">_xlfn.IFS(C98&lt;25, "Young", AND(C98 &gt;= 25, C98 &lt;55), "Middle-aged", C98&gt;=55, "Old")</f>
        <v>Middle-aged</v>
      </c>
      <c r="E98">
        <v>81000</v>
      </c>
      <c r="F98" s="1">
        <f t="shared" si="3"/>
        <v>6750</v>
      </c>
      <c r="G98" s="1" t="str" cm="1">
        <f t="array" ref="G98">_xlfn.IFS(E98&lt;(MIN(E98:E174) + MAX(E98:E174) - MIN(E98:E174))/3, "Low", AND(E98&gt;=(MIN(E98:E174) + MAX(E98:E174) - MIN(E98:E174))/3, E98&lt;MIN(E98:E174) + 2*(MAX(E98:E174) - MIN(E98:E174))/3), "Average", E98&gt;=MIN(E98:E174) + 2*(MAX(E98:E174) - MIN(E98:E174))/3, "Above average")</f>
        <v>Average</v>
      </c>
      <c r="H98" t="s">
        <v>10</v>
      </c>
    </row>
    <row r="99" spans="1:8" x14ac:dyDescent="0.35">
      <c r="A99">
        <v>522</v>
      </c>
      <c r="B99" t="s">
        <v>6</v>
      </c>
      <c r="C99">
        <v>26</v>
      </c>
      <c r="D99" t="str" cm="1">
        <f t="array" ref="D99">_xlfn.IFS(C99&lt;25, "Young", AND(C99 &gt;= 25, C99 &lt;55), "Middle-aged", C99&gt;=55, "Old")</f>
        <v>Middle-aged</v>
      </c>
      <c r="E99">
        <v>118000</v>
      </c>
      <c r="F99" s="1">
        <f t="shared" si="3"/>
        <v>9833.3333333333339</v>
      </c>
      <c r="G99" s="1" t="str" cm="1">
        <f t="array" ref="G99">_xlfn.IFS(E99&lt;(MIN(E99:E175) + MAX(E99:E175) - MIN(E99:E175))/3, "Low", AND(E99&gt;=(MIN(E99:E175) + MAX(E99:E175) - MIN(E99:E175))/3, E99&lt;MIN(E99:E175) + 2*(MAX(E99:E175) - MIN(E99:E175))/3), "Average", E99&gt;=MIN(E99:E175) + 2*(MAX(E99:E175) - MIN(E99:E175))/3, "Above average")</f>
        <v>Above average</v>
      </c>
      <c r="H99" t="s">
        <v>10</v>
      </c>
    </row>
    <row r="100" spans="1:8" x14ac:dyDescent="0.35">
      <c r="A100">
        <v>668</v>
      </c>
      <c r="B100" t="s">
        <v>6</v>
      </c>
      <c r="C100">
        <v>26</v>
      </c>
      <c r="D100" t="str" cm="1">
        <f t="array" ref="D100">_xlfn.IFS(C100&lt;25, "Young", AND(C100 &gt;= 25, C100 &lt;55), "Middle-aged", C100&gt;=55, "Old")</f>
        <v>Middle-aged</v>
      </c>
      <c r="E100">
        <v>43000</v>
      </c>
      <c r="F100" s="1">
        <f t="shared" si="3"/>
        <v>3583.3333333333335</v>
      </c>
      <c r="G100" s="1" t="str" cm="1">
        <f t="array" ref="G100">_xlfn.IFS(E100&lt;(MIN(E100:E176) + MAX(E100:E176) - MIN(E100:E176))/3, "Low", AND(E100&gt;=(MIN(E100:E176) + MAX(E100:E176) - MIN(E100:E176))/3, E100&lt;MIN(E100:E176) + 2*(MAX(E100:E176) - MIN(E100:E176))/3), "Average", E100&gt;=MIN(E100:E176) + 2*(MAX(E100:E176) - MIN(E100:E176))/3, "Above average")</f>
        <v>Low</v>
      </c>
      <c r="H100" t="s">
        <v>10</v>
      </c>
    </row>
    <row r="101" spans="1:8" x14ac:dyDescent="0.35">
      <c r="A101">
        <v>978</v>
      </c>
      <c r="B101" t="s">
        <v>5</v>
      </c>
      <c r="C101">
        <v>26</v>
      </c>
      <c r="D101" t="str" cm="1">
        <f t="array" ref="D101">_xlfn.IFS(C101&lt;25, "Young", AND(C101 &gt;= 25, C101 &lt;55), "Middle-aged", C101&gt;=55, "Old")</f>
        <v>Middle-aged</v>
      </c>
      <c r="E101">
        <v>81500</v>
      </c>
      <c r="F101" s="1">
        <f t="shared" si="3"/>
        <v>6791.666666666667</v>
      </c>
      <c r="G101" s="1" t="str" cm="1">
        <f t="array" ref="G101">_xlfn.IFS(E101&lt;(MIN(E101:E177) + MAX(E101:E177) - MIN(E101:E177))/3, "Low", AND(E101&gt;=(MIN(E101:E177) + MAX(E101:E177) - MIN(E101:E177))/3, E101&lt;MIN(E101:E177) + 2*(MAX(E101:E177) - MIN(E101:E177))/3), "Average", E101&gt;=MIN(E101:E177) + 2*(MAX(E101:E177) - MIN(E101:E177))/3, "Above average")</f>
        <v>Average</v>
      </c>
      <c r="H101" t="s">
        <v>10</v>
      </c>
    </row>
    <row r="102" spans="1:8" x14ac:dyDescent="0.35">
      <c r="A102">
        <v>396</v>
      </c>
      <c r="B102" t="s">
        <v>6</v>
      </c>
      <c r="C102">
        <v>26</v>
      </c>
      <c r="D102" t="str" cm="1">
        <f t="array" ref="D102">_xlfn.IFS(C102&lt;25, "Young", AND(C102 &gt;= 25, C102 &lt;55), "Middle-aged", C102&gt;=55, "Old")</f>
        <v>Middle-aged</v>
      </c>
      <c r="E102">
        <v>15000</v>
      </c>
      <c r="F102" s="1">
        <f t="shared" si="3"/>
        <v>1250</v>
      </c>
      <c r="G102" s="1" t="str" cm="1">
        <f t="array" ref="G102">_xlfn.IFS(E102&lt;(MIN(E102:E178) + MAX(E102:E178) - MIN(E102:E178))/3, "Low", AND(E102&gt;=(MIN(E102:E178) + MAX(E102:E178) - MIN(E102:E178))/3, E102&lt;MIN(E102:E178) + 2*(MAX(E102:E178) - MIN(E102:E178))/3), "Average", E102&gt;=MIN(E102:E178) + 2*(MAX(E102:E178) - MIN(E102:E178))/3, "Above average")</f>
        <v>Low</v>
      </c>
      <c r="H102" t="s">
        <v>10</v>
      </c>
    </row>
    <row r="103" spans="1:8" x14ac:dyDescent="0.35">
      <c r="A103">
        <v>512</v>
      </c>
      <c r="B103" t="s">
        <v>5</v>
      </c>
      <c r="C103">
        <v>26</v>
      </c>
      <c r="D103" t="str" cm="1">
        <f t="array" ref="D103">_xlfn.IFS(C103&lt;25, "Young", AND(C103 &gt;= 25, C103 &lt;55), "Middle-aged", C103&gt;=55, "Old")</f>
        <v>Middle-aged</v>
      </c>
      <c r="E103">
        <v>30000</v>
      </c>
      <c r="F103" s="1">
        <f t="shared" si="3"/>
        <v>2500</v>
      </c>
      <c r="G103" s="1" t="str" cm="1">
        <f t="array" ref="G103">_xlfn.IFS(E103&lt;(MIN(E103:E179) + MAX(E103:E179) - MIN(E103:E179))/3, "Low", AND(E103&gt;=(MIN(E103:E179) + MAX(E103:E179) - MIN(E103:E179))/3, E103&lt;MIN(E103:E179) + 2*(MAX(E103:E179) - MIN(E103:E179))/3), "Average", E103&gt;=MIN(E103:E179) + 2*(MAX(E103:E179) - MIN(E103:E179))/3, "Above average")</f>
        <v>Low</v>
      </c>
      <c r="H103" t="s">
        <v>10</v>
      </c>
    </row>
    <row r="104" spans="1:8" x14ac:dyDescent="0.35">
      <c r="A104">
        <v>350</v>
      </c>
      <c r="B104" t="s">
        <v>6</v>
      </c>
      <c r="C104">
        <v>26</v>
      </c>
      <c r="D104" t="str" cm="1">
        <f t="array" ref="D104">_xlfn.IFS(C104&lt;25, "Young", AND(C104 &gt;= 25, C104 &lt;55), "Middle-aged", C104&gt;=55, "Old")</f>
        <v>Middle-aged</v>
      </c>
      <c r="E104">
        <v>80000</v>
      </c>
      <c r="F104" s="1">
        <f t="shared" si="3"/>
        <v>6666.666666666667</v>
      </c>
      <c r="G104" s="1" t="str" cm="1">
        <f t="array" ref="G104">_xlfn.IFS(E104&lt;(MIN(E104:E180) + MAX(E104:E180) - MIN(E104:E180))/3, "Low", AND(E104&gt;=(MIN(E104:E180) + MAX(E104:E180) - MIN(E104:E180))/3, E104&lt;MIN(E104:E180) + 2*(MAX(E104:E180) - MIN(E104:E180))/3), "Average", E104&gt;=MIN(E104:E180) + 2*(MAX(E104:E180) - MIN(E104:E180))/3, "Above average")</f>
        <v>Average</v>
      </c>
      <c r="H104" t="s">
        <v>10</v>
      </c>
    </row>
    <row r="105" spans="1:8" x14ac:dyDescent="0.35">
      <c r="A105">
        <v>763</v>
      </c>
      <c r="B105" t="s">
        <v>5</v>
      </c>
      <c r="C105">
        <v>26</v>
      </c>
      <c r="D105" t="str" cm="1">
        <f t="array" ref="D105">_xlfn.IFS(C105&lt;25, "Young", AND(C105 &gt;= 25, C105 &lt;55), "Middle-aged", C105&gt;=55, "Old")</f>
        <v>Middle-aged</v>
      </c>
      <c r="E105">
        <v>32000</v>
      </c>
      <c r="F105" s="1">
        <f t="shared" si="3"/>
        <v>2666.6666666666665</v>
      </c>
      <c r="G105" s="1" t="str" cm="1">
        <f t="array" ref="G105">_xlfn.IFS(E105&lt;(MIN(E105:E181) + MAX(E105:E181) - MIN(E105:E181))/3, "Low", AND(E105&gt;=(MIN(E105:E181) + MAX(E105:E181) - MIN(E105:E181))/3, E105&lt;MIN(E105:E181) + 2*(MAX(E105:E181) - MIN(E105:E181))/3), "Average", E105&gt;=MIN(E105:E181) + 2*(MAX(E105:E181) - MIN(E105:E181))/3, "Above average")</f>
        <v>Low</v>
      </c>
      <c r="H105" t="s">
        <v>10</v>
      </c>
    </row>
    <row r="106" spans="1:8" x14ac:dyDescent="0.35">
      <c r="A106">
        <v>621</v>
      </c>
      <c r="B106" t="s">
        <v>6</v>
      </c>
      <c r="C106">
        <v>26</v>
      </c>
      <c r="D106" t="str" cm="1">
        <f t="array" ref="D106">_xlfn.IFS(C106&lt;25, "Young", AND(C106 &gt;= 25, C106 &lt;55), "Middle-aged", C106&gt;=55, "Old")</f>
        <v>Middle-aged</v>
      </c>
      <c r="E106">
        <v>72000</v>
      </c>
      <c r="F106" s="1">
        <f t="shared" si="3"/>
        <v>6000</v>
      </c>
      <c r="G106" s="1" t="str" cm="1">
        <f t="array" ref="G106">_xlfn.IFS(E106&lt;(MIN(E106:E182) + MAX(E106:E182) - MIN(E106:E182))/3, "Low", AND(E106&gt;=(MIN(E106:E182) + MAX(E106:E182) - MIN(E106:E182))/3, E106&lt;MIN(E106:E182) + 2*(MAX(E106:E182) - MIN(E106:E182))/3), "Average", E106&gt;=MIN(E106:E182) + 2*(MAX(E106:E182) - MIN(E106:E182))/3, "Above average")</f>
        <v>Average</v>
      </c>
      <c r="H106" t="s">
        <v>10</v>
      </c>
    </row>
    <row r="107" spans="1:8" x14ac:dyDescent="0.35">
      <c r="A107">
        <v>49</v>
      </c>
      <c r="B107" t="s">
        <v>5</v>
      </c>
      <c r="C107">
        <v>26</v>
      </c>
      <c r="D107" t="str" cm="1">
        <f t="array" ref="D107">_xlfn.IFS(C107&lt;25, "Young", AND(C107 &gt;= 25, C107 &lt;55), "Middle-aged", C107&gt;=55, "Old")</f>
        <v>Middle-aged</v>
      </c>
      <c r="E107">
        <v>91500</v>
      </c>
      <c r="F107" s="1">
        <f t="shared" si="3"/>
        <v>7625</v>
      </c>
      <c r="G107" s="1" t="str" cm="1">
        <f t="array" ref="G107">_xlfn.IFS(E107&lt;(MIN(E107:E183) + MAX(E107:E183) - MIN(E107:E183))/3, "Low", AND(E107&gt;=(MIN(E107:E183) + MAX(E107:E183) - MIN(E107:E183))/3, E107&lt;MIN(E107:E183) + 2*(MAX(E107:E183) - MIN(E107:E183))/3), "Average", E107&gt;=MIN(E107:E183) + 2*(MAX(E107:E183) - MIN(E107:E183))/3, "Above average")</f>
        <v>Average</v>
      </c>
      <c r="H107" t="s">
        <v>10</v>
      </c>
    </row>
    <row r="108" spans="1:8" x14ac:dyDescent="0.35">
      <c r="A108">
        <v>296</v>
      </c>
      <c r="B108" t="s">
        <v>6</v>
      </c>
      <c r="C108">
        <v>26</v>
      </c>
      <c r="D108" t="str" cm="1">
        <f t="array" ref="D108">_xlfn.IFS(C108&lt;25, "Young", AND(C108 &gt;= 25, C108 &lt;55), "Middle-aged", C108&gt;=55, "Old")</f>
        <v>Middle-aged</v>
      </c>
      <c r="E108">
        <v>35000</v>
      </c>
      <c r="F108" s="1">
        <f t="shared" si="3"/>
        <v>2916.6666666666665</v>
      </c>
      <c r="G108" s="1" t="str" cm="1">
        <f t="array" ref="G108">_xlfn.IFS(E108&lt;(MIN(E108:E184) + MAX(E108:E184) - MIN(E108:E184))/3, "Low", AND(E108&gt;=(MIN(E108:E184) + MAX(E108:E184) - MIN(E108:E184))/3, E108&lt;MIN(E108:E184) + 2*(MAX(E108:E184) - MIN(E108:E184))/3), "Average", E108&gt;=MIN(E108:E184) + 2*(MAX(E108:E184) - MIN(E108:E184))/3, "Above average")</f>
        <v>Low</v>
      </c>
      <c r="H108" t="s">
        <v>10</v>
      </c>
    </row>
    <row r="109" spans="1:8" x14ac:dyDescent="0.35">
      <c r="A109">
        <v>326</v>
      </c>
      <c r="B109" t="s">
        <v>6</v>
      </c>
      <c r="C109">
        <v>26</v>
      </c>
      <c r="D109" t="str" cm="1">
        <f t="array" ref="D109">_xlfn.IFS(C109&lt;25, "Young", AND(C109 &gt;= 25, C109 &lt;55), "Middle-aged", C109&gt;=55, "Old")</f>
        <v>Middle-aged</v>
      </c>
      <c r="E109">
        <v>52000</v>
      </c>
      <c r="F109" s="1">
        <f t="shared" si="3"/>
        <v>4333.333333333333</v>
      </c>
      <c r="G109" s="1" t="str" cm="1">
        <f t="array" ref="G109">_xlfn.IFS(E109&lt;(MIN(E109:E185) + MAX(E109:E185) - MIN(E109:E185))/3, "Low", AND(E109&gt;=(MIN(E109:E185) + MAX(E109:E185) - MIN(E109:E185))/3, E109&lt;MIN(E109:E185) + 2*(MAX(E109:E185) - MIN(E109:E185))/3), "Average", E109&gt;=MIN(E109:E185) + 2*(MAX(E109:E185) - MIN(E109:E185))/3, "Above average")</f>
        <v>Average</v>
      </c>
      <c r="H109" t="s">
        <v>10</v>
      </c>
    </row>
    <row r="110" spans="1:8" x14ac:dyDescent="0.35">
      <c r="A110">
        <v>444</v>
      </c>
      <c r="B110" t="s">
        <v>6</v>
      </c>
      <c r="C110">
        <v>26</v>
      </c>
      <c r="D110" t="str" cm="1">
        <f t="array" ref="D110">_xlfn.IFS(C110&lt;25, "Young", AND(C110 &gt;= 25, C110 &lt;55), "Middle-aged", C110&gt;=55, "Old")</f>
        <v>Middle-aged</v>
      </c>
      <c r="E110">
        <v>84000</v>
      </c>
      <c r="F110" s="1">
        <f t="shared" si="3"/>
        <v>7000</v>
      </c>
      <c r="G110" s="1" t="str" cm="1">
        <f t="array" ref="G110">_xlfn.IFS(E110&lt;(MIN(E110:E186) + MAX(E110:E186) - MIN(E110:E186))/3, "Low", AND(E110&gt;=(MIN(E110:E186) + MAX(E110:E186) - MIN(E110:E186))/3, E110&lt;MIN(E110:E186) + 2*(MAX(E110:E186) - MIN(E110:E186))/3), "Average", E110&gt;=MIN(E110:E186) + 2*(MAX(E110:E186) - MIN(E110:E186))/3, "Above average")</f>
        <v>Average</v>
      </c>
      <c r="H110" t="s">
        <v>10</v>
      </c>
    </row>
    <row r="111" spans="1:8" x14ac:dyDescent="0.35">
      <c r="A111">
        <v>57</v>
      </c>
      <c r="B111" t="s">
        <v>5</v>
      </c>
      <c r="C111">
        <v>26</v>
      </c>
      <c r="D111" t="str" cm="1">
        <f t="array" ref="D111">_xlfn.IFS(C111&lt;25, "Young", AND(C111 &gt;= 25, C111 &lt;55), "Middle-aged", C111&gt;=55, "Old")</f>
        <v>Middle-aged</v>
      </c>
      <c r="E111">
        <v>88500</v>
      </c>
      <c r="F111" s="1">
        <f t="shared" si="3"/>
        <v>7375</v>
      </c>
      <c r="G111" s="1" t="str" cm="1">
        <f t="array" ref="G111">_xlfn.IFS(E111&lt;(MIN(E111:E187) + MAX(E111:E187) - MIN(E111:E187))/3, "Low", AND(E111&gt;=(MIN(E111:E187) + MAX(E111:E187) - MIN(E111:E187))/3, E111&lt;MIN(E111:E187) + 2*(MAX(E111:E187) - MIN(E111:E187))/3), "Average", E111&gt;=MIN(E111:E187) + 2*(MAX(E111:E187) - MIN(E111:E187))/3, "Above average")</f>
        <v>Average</v>
      </c>
      <c r="H111" t="s">
        <v>10</v>
      </c>
    </row>
    <row r="112" spans="1:8" x14ac:dyDescent="0.35">
      <c r="A112">
        <v>737</v>
      </c>
      <c r="B112" t="s">
        <v>5</v>
      </c>
      <c r="C112">
        <v>26</v>
      </c>
      <c r="D112" t="str" cm="1">
        <f t="array" ref="D112">_xlfn.IFS(C112&lt;25, "Young", AND(C112 &gt;= 25, C112 &lt;55), "Middle-aged", C112&gt;=55, "Old")</f>
        <v>Middle-aged</v>
      </c>
      <c r="E112">
        <v>23500</v>
      </c>
      <c r="F112" s="1">
        <f t="shared" si="3"/>
        <v>1958.3333333333333</v>
      </c>
      <c r="G112" s="1" t="str" cm="1">
        <f t="array" ref="G112">_xlfn.IFS(E112&lt;(MIN(E112:E188) + MAX(E112:E188) - MIN(E112:E188))/3, "Low", AND(E112&gt;=(MIN(E112:E188) + MAX(E112:E188) - MIN(E112:E188))/3, E112&lt;MIN(E112:E188) + 2*(MAX(E112:E188) - MIN(E112:E188))/3), "Average", E112&gt;=MIN(E112:E188) + 2*(MAX(E112:E188) - MIN(E112:E188))/3, "Above average")</f>
        <v>Low</v>
      </c>
      <c r="H112" t="s">
        <v>10</v>
      </c>
    </row>
    <row r="113" spans="1:8" x14ac:dyDescent="0.35">
      <c r="A113">
        <v>992</v>
      </c>
      <c r="B113" t="s">
        <v>5</v>
      </c>
      <c r="C113">
        <v>26</v>
      </c>
      <c r="D113" t="str" cm="1">
        <f t="array" ref="D113">_xlfn.IFS(C113&lt;25, "Young", AND(C113 &gt;= 25, C113 &lt;55), "Middle-aged", C113&gt;=55, "Old")</f>
        <v>Middle-aged</v>
      </c>
      <c r="E113">
        <v>34500</v>
      </c>
      <c r="F113" s="1">
        <f t="shared" si="3"/>
        <v>2875</v>
      </c>
      <c r="G113" s="1" t="str" cm="1">
        <f t="array" ref="G113">_xlfn.IFS(E113&lt;(MIN(E113:E189) + MAX(E113:E189) - MIN(E113:E189))/3, "Low", AND(E113&gt;=(MIN(E113:E189) + MAX(E113:E189) - MIN(E113:E189))/3, E113&lt;MIN(E113:E189) + 2*(MAX(E113:E189) - MIN(E113:E189))/3), "Average", E113&gt;=MIN(E113:E189) + 2*(MAX(E113:E189) - MIN(E113:E189))/3, "Above average")</f>
        <v>Low</v>
      </c>
      <c r="H113" t="s">
        <v>10</v>
      </c>
    </row>
    <row r="114" spans="1:8" x14ac:dyDescent="0.35">
      <c r="A114">
        <v>40</v>
      </c>
      <c r="B114" t="s">
        <v>5</v>
      </c>
      <c r="C114">
        <v>26</v>
      </c>
      <c r="D114" t="str" cm="1">
        <f t="array" ref="D114">_xlfn.IFS(C114&lt;25, "Young", AND(C114 &gt;= 25, C114 &lt;55), "Middle-aged", C114&gt;=55, "Old")</f>
        <v>Middle-aged</v>
      </c>
      <c r="E114">
        <v>86000</v>
      </c>
      <c r="F114" s="1">
        <f t="shared" si="3"/>
        <v>7166.666666666667</v>
      </c>
      <c r="G114" s="1" t="str" cm="1">
        <f t="array" ref="G114">_xlfn.IFS(E114&lt;(MIN(E114:E190) + MAX(E114:E190) - MIN(E114:E190))/3, "Low", AND(E114&gt;=(MIN(E114:E190) + MAX(E114:E190) - MIN(E114:E190))/3, E114&lt;MIN(E114:E190) + 2*(MAX(E114:E190) - MIN(E114:E190))/3), "Average", E114&gt;=MIN(E114:E190) + 2*(MAX(E114:E190) - MIN(E114:E190))/3, "Above average")</f>
        <v>Average</v>
      </c>
      <c r="H114" t="s">
        <v>10</v>
      </c>
    </row>
    <row r="115" spans="1:8" x14ac:dyDescent="0.35">
      <c r="A115">
        <v>857</v>
      </c>
      <c r="B115" t="s">
        <v>5</v>
      </c>
      <c r="C115">
        <v>26</v>
      </c>
      <c r="D115" t="str" cm="1">
        <f t="array" ref="D115">_xlfn.IFS(C115&lt;25, "Young", AND(C115 &gt;= 25, C115 &lt;55), "Middle-aged", C115&gt;=55, "Old")</f>
        <v>Middle-aged</v>
      </c>
      <c r="E115">
        <v>80500</v>
      </c>
      <c r="F115" s="1">
        <f t="shared" si="3"/>
        <v>6708.333333333333</v>
      </c>
      <c r="G115" s="1" t="str" cm="1">
        <f t="array" ref="G115">_xlfn.IFS(E115&lt;(MIN(E115:E191) + MAX(E115:E191) - MIN(E115:E191))/3, "Low", AND(E115&gt;=(MIN(E115:E191) + MAX(E115:E191) - MIN(E115:E191))/3, E115&lt;MIN(E115:E191) + 2*(MAX(E115:E191) - MIN(E115:E191))/3), "Average", E115&gt;=MIN(E115:E191) + 2*(MAX(E115:E191) - MIN(E115:E191))/3, "Above average")</f>
        <v>Average</v>
      </c>
      <c r="H115" t="s">
        <v>10</v>
      </c>
    </row>
    <row r="116" spans="1:8" x14ac:dyDescent="0.35">
      <c r="A116">
        <v>116</v>
      </c>
      <c r="B116" t="s">
        <v>6</v>
      </c>
      <c r="C116">
        <v>27</v>
      </c>
      <c r="D116" t="str" cm="1">
        <f t="array" ref="D116">_xlfn.IFS(C116&lt;25, "Young", AND(C116 &gt;= 25, C116 &lt;55), "Middle-aged", C116&gt;=55, "Old")</f>
        <v>Middle-aged</v>
      </c>
      <c r="E116">
        <v>57000</v>
      </c>
      <c r="F116" s="1">
        <f t="shared" si="3"/>
        <v>4750</v>
      </c>
      <c r="G116" s="1" t="str" cm="1">
        <f t="array" ref="G116">_xlfn.IFS(E116&lt;(MIN(E116:E192) + MAX(E116:E192) - MIN(E116:E192))/3, "Low", AND(E116&gt;=(MIN(E116:E192) + MAX(E116:E192) - MIN(E116:E192))/3, E116&lt;MIN(E116:E192) + 2*(MAX(E116:E192) - MIN(E116:E192))/3), "Average", E116&gt;=MIN(E116:E192) + 2*(MAX(E116:E192) - MIN(E116:E192))/3, "Above average")</f>
        <v>Average</v>
      </c>
      <c r="H116" t="s">
        <v>10</v>
      </c>
    </row>
    <row r="117" spans="1:8" x14ac:dyDescent="0.35">
      <c r="A117">
        <v>30</v>
      </c>
      <c r="B117" t="s">
        <v>5</v>
      </c>
      <c r="C117">
        <v>27</v>
      </c>
      <c r="D117" t="str" cm="1">
        <f t="array" ref="D117">_xlfn.IFS(C117&lt;25, "Young", AND(C117 &gt;= 25, C117 &lt;55), "Middle-aged", C117&gt;=55, "Old")</f>
        <v>Middle-aged</v>
      </c>
      <c r="E117">
        <v>58000</v>
      </c>
      <c r="F117" s="1">
        <f t="shared" si="3"/>
        <v>4833.333333333333</v>
      </c>
      <c r="G117" s="1" t="str" cm="1">
        <f t="array" ref="G117">_xlfn.IFS(E117&lt;(MIN(E117:E193) + MAX(E117:E193) - MIN(E117:E193))/3, "Low", AND(E117&gt;=(MIN(E117:E193) + MAX(E117:E193) - MIN(E117:E193))/3, E117&lt;MIN(E117:E193) + 2*(MAX(E117:E193) - MIN(E117:E193))/3), "Average", E117&gt;=MIN(E117:E193) + 2*(MAX(E117:E193) - MIN(E117:E193))/3, "Above average")</f>
        <v>Average</v>
      </c>
      <c r="H117" t="s">
        <v>10</v>
      </c>
    </row>
    <row r="118" spans="1:8" x14ac:dyDescent="0.35">
      <c r="A118">
        <v>123</v>
      </c>
      <c r="B118" t="s">
        <v>6</v>
      </c>
      <c r="C118">
        <v>27</v>
      </c>
      <c r="D118" t="str" cm="1">
        <f t="array" ref="D118">_xlfn.IFS(C118&lt;25, "Young", AND(C118 &gt;= 25, C118 &lt;55), "Middle-aged", C118&gt;=55, "Old")</f>
        <v>Middle-aged</v>
      </c>
      <c r="E118">
        <v>17000</v>
      </c>
      <c r="F118" s="1">
        <f t="shared" si="3"/>
        <v>1416.6666666666667</v>
      </c>
      <c r="G118" s="1" t="str" cm="1">
        <f t="array" ref="G118">_xlfn.IFS(E118&lt;(MIN(E118:E194) + MAX(E118:E194) - MIN(E118:E194))/3, "Low", AND(E118&gt;=(MIN(E118:E194) + MAX(E118:E194) - MIN(E118:E194))/3, E118&lt;MIN(E118:E194) + 2*(MAX(E118:E194) - MIN(E118:E194))/3), "Average", E118&gt;=MIN(E118:E194) + 2*(MAX(E118:E194) - MIN(E118:E194))/3, "Above average")</f>
        <v>Low</v>
      </c>
      <c r="H118" t="s">
        <v>10</v>
      </c>
    </row>
    <row r="119" spans="1:8" x14ac:dyDescent="0.35">
      <c r="A119">
        <v>279</v>
      </c>
      <c r="B119" t="s">
        <v>6</v>
      </c>
      <c r="C119">
        <v>27</v>
      </c>
      <c r="D119" t="str" cm="1">
        <f t="array" ref="D119">_xlfn.IFS(C119&lt;25, "Young", AND(C119 &gt;= 25, C119 &lt;55), "Middle-aged", C119&gt;=55, "Old")</f>
        <v>Middle-aged</v>
      </c>
      <c r="E119">
        <v>18500</v>
      </c>
      <c r="F119" s="1">
        <f t="shared" si="3"/>
        <v>1541.6666666666667</v>
      </c>
      <c r="G119" s="1" t="str" cm="1">
        <f t="array" ref="G119">_xlfn.IFS(E119&lt;(MIN(E119:E195) + MAX(E119:E195) - MIN(E119:E195))/3, "Low", AND(E119&gt;=(MIN(E119:E195) + MAX(E119:E195) - MIN(E119:E195))/3, E119&lt;MIN(E119:E195) + 2*(MAX(E119:E195) - MIN(E119:E195))/3), "Average", E119&gt;=MIN(E119:E195) + 2*(MAX(E119:E195) - MIN(E119:E195))/3, "Above average")</f>
        <v>Low</v>
      </c>
      <c r="H119" t="s">
        <v>10</v>
      </c>
    </row>
    <row r="120" spans="1:8" x14ac:dyDescent="0.35">
      <c r="A120">
        <v>662</v>
      </c>
      <c r="B120" t="s">
        <v>5</v>
      </c>
      <c r="C120">
        <v>27</v>
      </c>
      <c r="D120" t="str" cm="1">
        <f t="array" ref="D120">_xlfn.IFS(C120&lt;25, "Young", AND(C120 &gt;= 25, C120 &lt;55), "Middle-aged", C120&gt;=55, "Old")</f>
        <v>Middle-aged</v>
      </c>
      <c r="E120">
        <v>89000</v>
      </c>
      <c r="F120" s="1">
        <f t="shared" si="3"/>
        <v>7416.666666666667</v>
      </c>
      <c r="G120" s="1" t="str" cm="1">
        <f t="array" ref="G120">_xlfn.IFS(E120&lt;(MIN(E120:E196) + MAX(E120:E196) - MIN(E120:E196))/3, "Low", AND(E120&gt;=(MIN(E120:E196) + MAX(E120:E196) - MIN(E120:E196))/3, E120&lt;MIN(E120:E196) + 2*(MAX(E120:E196) - MIN(E120:E196))/3), "Average", E120&gt;=MIN(E120:E196) + 2*(MAX(E120:E196) - MIN(E120:E196))/3, "Above average")</f>
        <v>Average</v>
      </c>
      <c r="H120" t="s">
        <v>10</v>
      </c>
    </row>
    <row r="121" spans="1:8" x14ac:dyDescent="0.35">
      <c r="A121">
        <v>429</v>
      </c>
      <c r="B121" t="s">
        <v>6</v>
      </c>
      <c r="C121">
        <v>27</v>
      </c>
      <c r="D121" t="str" cm="1">
        <f t="array" ref="D121">_xlfn.IFS(C121&lt;25, "Young", AND(C121 &gt;= 25, C121 &lt;55), "Middle-aged", C121&gt;=55, "Old")</f>
        <v>Middle-aged</v>
      </c>
      <c r="E121">
        <v>16500</v>
      </c>
      <c r="F121" s="1">
        <f t="shared" si="3"/>
        <v>1375</v>
      </c>
      <c r="G121" s="1" t="str" cm="1">
        <f t="array" ref="G121">_xlfn.IFS(E121&lt;(MIN(E121:E197) + MAX(E121:E197) - MIN(E121:E197))/3, "Low", AND(E121&gt;=(MIN(E121:E197) + MAX(E121:E197) - MIN(E121:E197))/3, E121&lt;MIN(E121:E197) + 2*(MAX(E121:E197) - MIN(E121:E197))/3), "Average", E121&gt;=MIN(E121:E197) + 2*(MAX(E121:E197) - MIN(E121:E197))/3, "Above average")</f>
        <v>Low</v>
      </c>
      <c r="H121" t="s">
        <v>10</v>
      </c>
    </row>
    <row r="122" spans="1:8" x14ac:dyDescent="0.35">
      <c r="A122">
        <v>135</v>
      </c>
      <c r="B122" t="s">
        <v>6</v>
      </c>
      <c r="C122">
        <v>27</v>
      </c>
      <c r="D122" t="str" cm="1">
        <f t="array" ref="D122">_xlfn.IFS(C122&lt;25, "Young", AND(C122 &gt;= 25, C122 &lt;55), "Middle-aged", C122&gt;=55, "Old")</f>
        <v>Middle-aged</v>
      </c>
      <c r="E122">
        <v>31000</v>
      </c>
      <c r="F122" s="1">
        <f t="shared" si="3"/>
        <v>2583.3333333333335</v>
      </c>
      <c r="G122" s="1" t="str" cm="1">
        <f t="array" ref="G122">_xlfn.IFS(E122&lt;(MIN(E122:E198) + MAX(E122:E198) - MIN(E122:E198))/3, "Low", AND(E122&gt;=(MIN(E122:E198) + MAX(E122:E198) - MIN(E122:E198))/3, E122&lt;MIN(E122:E198) + 2*(MAX(E122:E198) - MIN(E122:E198))/3), "Average", E122&gt;=MIN(E122:E198) + 2*(MAX(E122:E198) - MIN(E122:E198))/3, "Above average")</f>
        <v>Low</v>
      </c>
      <c r="H122" t="s">
        <v>10</v>
      </c>
    </row>
    <row r="123" spans="1:8" x14ac:dyDescent="0.35">
      <c r="A123">
        <v>228</v>
      </c>
      <c r="B123" t="s">
        <v>6</v>
      </c>
      <c r="C123">
        <v>27</v>
      </c>
      <c r="D123" t="str" cm="1">
        <f t="array" ref="D123">_xlfn.IFS(C123&lt;25, "Young", AND(C123 &gt;= 25, C123 &lt;55), "Middle-aged", C123&gt;=55, "Old")</f>
        <v>Middle-aged</v>
      </c>
      <c r="E123">
        <v>36500</v>
      </c>
      <c r="F123" s="1">
        <f t="shared" si="3"/>
        <v>3041.6666666666665</v>
      </c>
      <c r="G123" s="1" t="str" cm="1">
        <f t="array" ref="G123">_xlfn.IFS(E123&lt;(MIN(E123:E199) + MAX(E123:E199) - MIN(E123:E199))/3, "Low", AND(E123&gt;=(MIN(E123:E199) + MAX(E123:E199) - MIN(E123:E199))/3, E123&lt;MIN(E123:E199) + 2*(MAX(E123:E199) - MIN(E123:E199))/3), "Average", E123&gt;=MIN(E123:E199) + 2*(MAX(E123:E199) - MIN(E123:E199))/3, "Above average")</f>
        <v>Low</v>
      </c>
      <c r="H123" t="s">
        <v>10</v>
      </c>
    </row>
    <row r="124" spans="1:8" x14ac:dyDescent="0.35">
      <c r="A124">
        <v>397</v>
      </c>
      <c r="B124" t="s">
        <v>5</v>
      </c>
      <c r="C124">
        <v>27</v>
      </c>
      <c r="D124" t="str" cm="1">
        <f t="array" ref="D124">_xlfn.IFS(C124&lt;25, "Young", AND(C124 &gt;= 25, C124 &lt;55), "Middle-aged", C124&gt;=55, "Old")</f>
        <v>Middle-aged</v>
      </c>
      <c r="E124">
        <v>81500</v>
      </c>
      <c r="F124" s="1">
        <f t="shared" si="3"/>
        <v>6791.666666666667</v>
      </c>
      <c r="G124" s="1" t="str" cm="1">
        <f t="array" ref="G124">_xlfn.IFS(E124&lt;(MIN(E124:E200) + MAX(E124:E200) - MIN(E124:E200))/3, "Low", AND(E124&gt;=(MIN(E124:E200) + MAX(E124:E200) - MIN(E124:E200))/3, E124&lt;MIN(E124:E200) + 2*(MAX(E124:E200) - MIN(E124:E200))/3), "Average", E124&gt;=MIN(E124:E200) + 2*(MAX(E124:E200) - MIN(E124:E200))/3, "Above average")</f>
        <v>Average</v>
      </c>
      <c r="H124" t="s">
        <v>10</v>
      </c>
    </row>
    <row r="125" spans="1:8" x14ac:dyDescent="0.35">
      <c r="A125">
        <v>390</v>
      </c>
      <c r="B125" t="s">
        <v>6</v>
      </c>
      <c r="C125">
        <v>27</v>
      </c>
      <c r="D125" t="str" cm="1">
        <f t="array" ref="D125">_xlfn.IFS(C125&lt;25, "Young", AND(C125 &gt;= 25, C125 &lt;55), "Middle-aged", C125&gt;=55, "Old")</f>
        <v>Middle-aged</v>
      </c>
      <c r="E125">
        <v>73500</v>
      </c>
      <c r="F125" s="1">
        <f t="shared" si="3"/>
        <v>6125</v>
      </c>
      <c r="G125" s="1" t="str" cm="1">
        <f t="array" ref="G125">_xlfn.IFS(E125&lt;(MIN(E125:E201) + MAX(E125:E201) - MIN(E125:E201))/3, "Low", AND(E125&gt;=(MIN(E125:E201) + MAX(E125:E201) - MIN(E125:E201))/3, E125&lt;MIN(E125:E201) + 2*(MAX(E125:E201) - MIN(E125:E201))/3), "Average", E125&gt;=MIN(E125:E201) + 2*(MAX(E125:E201) - MIN(E125:E201))/3, "Above average")</f>
        <v>Average</v>
      </c>
      <c r="H125" t="s">
        <v>10</v>
      </c>
    </row>
    <row r="126" spans="1:8" x14ac:dyDescent="0.35">
      <c r="A126">
        <v>904</v>
      </c>
      <c r="B126" t="s">
        <v>5</v>
      </c>
      <c r="C126">
        <v>27</v>
      </c>
      <c r="D126" t="str" cm="1">
        <f t="array" ref="D126">_xlfn.IFS(C126&lt;25, "Young", AND(C126 &gt;= 25, C126 &lt;55), "Middle-aged", C126&gt;=55, "Old")</f>
        <v>Middle-aged</v>
      </c>
      <c r="E126">
        <v>82500</v>
      </c>
      <c r="F126" s="1">
        <f t="shared" si="3"/>
        <v>6875</v>
      </c>
      <c r="G126" s="1" t="str" cm="1">
        <f t="array" ref="G126">_xlfn.IFS(E126&lt;(MIN(E126:E202) + MAX(E126:E202) - MIN(E126:E202))/3, "Low", AND(E126&gt;=(MIN(E126:E202) + MAX(E126:E202) - MIN(E126:E202))/3, E126&lt;MIN(E126:E202) + 2*(MAX(E126:E202) - MIN(E126:E202))/3), "Average", E126&gt;=MIN(E126:E202) + 2*(MAX(E126:E202) - MIN(E126:E202))/3, "Above average")</f>
        <v>Average</v>
      </c>
      <c r="H126" t="s">
        <v>10</v>
      </c>
    </row>
    <row r="127" spans="1:8" x14ac:dyDescent="0.35">
      <c r="A127">
        <v>756</v>
      </c>
      <c r="B127" t="s">
        <v>6</v>
      </c>
      <c r="C127">
        <v>27</v>
      </c>
      <c r="D127" t="str" cm="1">
        <f t="array" ref="D127">_xlfn.IFS(C127&lt;25, "Young", AND(C127 &gt;= 25, C127 &lt;55), "Middle-aged", C127&gt;=55, "Old")</f>
        <v>Middle-aged</v>
      </c>
      <c r="E127">
        <v>137000</v>
      </c>
      <c r="F127" s="1">
        <f t="shared" si="3"/>
        <v>11416.666666666666</v>
      </c>
      <c r="G127" s="1" t="str" cm="1">
        <f t="array" ref="G127">_xlfn.IFS(E127&lt;(MIN(E127:E203) + MAX(E127:E203) - MIN(E127:E203))/3, "Low", AND(E127&gt;=(MIN(E127:E203) + MAX(E127:E203) - MIN(E127:E203))/3, E127&lt;MIN(E127:E203) + 2*(MAX(E127:E203) - MIN(E127:E203))/3), "Average", E127&gt;=MIN(E127:E203) + 2*(MAX(E127:E203) - MIN(E127:E203))/3, "Above average")</f>
        <v>Above average</v>
      </c>
      <c r="H127" t="s">
        <v>9</v>
      </c>
    </row>
    <row r="128" spans="1:8" x14ac:dyDescent="0.35">
      <c r="A128">
        <v>259</v>
      </c>
      <c r="B128" t="s">
        <v>5</v>
      </c>
      <c r="C128">
        <v>27</v>
      </c>
      <c r="D128" t="str" cm="1">
        <f t="array" ref="D128">_xlfn.IFS(C128&lt;25, "Young", AND(C128 &gt;= 25, C128 &lt;55), "Middle-aged", C128&gt;=55, "Old")</f>
        <v>Middle-aged</v>
      </c>
      <c r="E128">
        <v>17500</v>
      </c>
      <c r="F128" s="1">
        <f t="shared" si="3"/>
        <v>1458.3333333333333</v>
      </c>
      <c r="G128" s="1" t="str" cm="1">
        <f t="array" ref="G128">_xlfn.IFS(E128&lt;(MIN(E128:E204) + MAX(E128:E204) - MIN(E128:E204))/3, "Low", AND(E128&gt;=(MIN(E128:E204) + MAX(E128:E204) - MIN(E128:E204))/3, E128&lt;MIN(E128:E204) + 2*(MAX(E128:E204) - MIN(E128:E204))/3), "Average", E128&gt;=MIN(E128:E204) + 2*(MAX(E128:E204) - MIN(E128:E204))/3, "Above average")</f>
        <v>Low</v>
      </c>
      <c r="H128" t="s">
        <v>10</v>
      </c>
    </row>
    <row r="129" spans="1:8" x14ac:dyDescent="0.35">
      <c r="A129">
        <v>708</v>
      </c>
      <c r="B129" t="s">
        <v>6</v>
      </c>
      <c r="C129">
        <v>27</v>
      </c>
      <c r="D129" t="str" cm="1">
        <f t="array" ref="D129">_xlfn.IFS(C129&lt;25, "Young", AND(C129 &gt;= 25, C129 &lt;55), "Middle-aged", C129&gt;=55, "Old")</f>
        <v>Middle-aged</v>
      </c>
      <c r="E129">
        <v>96000</v>
      </c>
      <c r="F129" s="1">
        <f t="shared" si="3"/>
        <v>8000</v>
      </c>
      <c r="G129" s="1" t="str" cm="1">
        <f t="array" ref="G129">_xlfn.IFS(E129&lt;(MIN(E129:E205) + MAX(E129:E205) - MIN(E129:E205))/3, "Low", AND(E129&gt;=(MIN(E129:E205) + MAX(E129:E205) - MIN(E129:E205))/3, E129&lt;MIN(E129:E205) + 2*(MAX(E129:E205) - MIN(E129:E205))/3), "Average", E129&gt;=MIN(E129:E205) + 2*(MAX(E129:E205) - MIN(E129:E205))/3, "Above average")</f>
        <v>Average</v>
      </c>
      <c r="H129" t="s">
        <v>9</v>
      </c>
    </row>
    <row r="130" spans="1:8" x14ac:dyDescent="0.35">
      <c r="A130">
        <v>658</v>
      </c>
      <c r="B130" t="s">
        <v>6</v>
      </c>
      <c r="C130">
        <v>27</v>
      </c>
      <c r="D130" t="str" cm="1">
        <f t="array" ref="D130">_xlfn.IFS(C130&lt;25, "Young", AND(C130 &gt;= 25, C130 &lt;55), "Middle-aged", C130&gt;=55, "Old")</f>
        <v>Middle-aged</v>
      </c>
      <c r="E130">
        <v>58000</v>
      </c>
      <c r="F130" s="1">
        <f t="shared" si="3"/>
        <v>4833.333333333333</v>
      </c>
      <c r="G130" s="1" t="str" cm="1">
        <f t="array" ref="G130">_xlfn.IFS(E130&lt;(MIN(E130:E206) + MAX(E130:E206) - MIN(E130:E206))/3, "Low", AND(E130&gt;=(MIN(E130:E206) + MAX(E130:E206) - MIN(E130:E206))/3, E130&lt;MIN(E130:E206) + 2*(MAX(E130:E206) - MIN(E130:E206))/3), "Average", E130&gt;=MIN(E130:E206) + 2*(MAX(E130:E206) - MIN(E130:E206))/3, "Above average")</f>
        <v>Average</v>
      </c>
      <c r="H130" t="s">
        <v>10</v>
      </c>
    </row>
    <row r="131" spans="1:8" x14ac:dyDescent="0.35">
      <c r="A131">
        <v>929</v>
      </c>
      <c r="B131" t="s">
        <v>6</v>
      </c>
      <c r="C131">
        <v>27</v>
      </c>
      <c r="D131" t="str" cm="1">
        <f t="array" ref="D131">_xlfn.IFS(C131&lt;25, "Young", AND(C131 &gt;= 25, C131 &lt;55), "Middle-aged", C131&gt;=55, "Old")</f>
        <v>Middle-aged</v>
      </c>
      <c r="E131">
        <v>81500</v>
      </c>
      <c r="F131" s="1">
        <f t="shared" ref="F131:F194" si="4">E131/12</f>
        <v>6791.666666666667</v>
      </c>
      <c r="G131" s="1" t="str" cm="1">
        <f t="array" ref="G131">_xlfn.IFS(E131&lt;(MIN(E131:E207) + MAX(E131:E207) - MIN(E131:E207))/3, "Low", AND(E131&gt;=(MIN(E131:E207) + MAX(E131:E207) - MIN(E131:E207))/3, E131&lt;MIN(E131:E207) + 2*(MAX(E131:E207) - MIN(E131:E207))/3), "Average", E131&gt;=MIN(E131:E207) + 2*(MAX(E131:E207) - MIN(E131:E207))/3, "Above average")</f>
        <v>Average</v>
      </c>
      <c r="H131" t="s">
        <v>10</v>
      </c>
    </row>
    <row r="132" spans="1:8" x14ac:dyDescent="0.35">
      <c r="A132">
        <v>959</v>
      </c>
      <c r="B132" t="s">
        <v>5</v>
      </c>
      <c r="C132">
        <v>27</v>
      </c>
      <c r="D132" t="str" cm="1">
        <f t="array" ref="D132">_xlfn.IFS(C132&lt;25, "Young", AND(C132 &gt;= 25, C132 &lt;55), "Middle-aged", C132&gt;=55, "Old")</f>
        <v>Middle-aged</v>
      </c>
      <c r="E132">
        <v>90000</v>
      </c>
      <c r="F132" s="1">
        <f t="shared" si="4"/>
        <v>7500</v>
      </c>
      <c r="G132" s="1" t="str" cm="1">
        <f t="array" ref="G132">_xlfn.IFS(E132&lt;(MIN(E132:E208) + MAX(E132:E208) - MIN(E132:E208))/3, "Low", AND(E132&gt;=(MIN(E132:E208) + MAX(E132:E208) - MIN(E132:E208))/3, E132&lt;MIN(E132:E208) + 2*(MAX(E132:E208) - MIN(E132:E208))/3), "Average", E132&gt;=MIN(E132:E208) + 2*(MAX(E132:E208) - MIN(E132:E208))/3, "Above average")</f>
        <v>Average</v>
      </c>
      <c r="H132" t="s">
        <v>10</v>
      </c>
    </row>
    <row r="133" spans="1:8" x14ac:dyDescent="0.35">
      <c r="A133">
        <v>764</v>
      </c>
      <c r="B133" t="s">
        <v>6</v>
      </c>
      <c r="C133">
        <v>27</v>
      </c>
      <c r="D133" t="str" cm="1">
        <f t="array" ref="D133">_xlfn.IFS(C133&lt;25, "Young", AND(C133 &gt;= 25, C133 &lt;55), "Middle-aged", C133&gt;=55, "Old")</f>
        <v>Middle-aged</v>
      </c>
      <c r="E133">
        <v>53500</v>
      </c>
      <c r="F133" s="1">
        <f t="shared" si="4"/>
        <v>4458.333333333333</v>
      </c>
      <c r="G133" s="1" t="str" cm="1">
        <f t="array" ref="G133">_xlfn.IFS(E133&lt;(MIN(E133:E209) + MAX(E133:E209) - MIN(E133:E209))/3, "Low", AND(E133&gt;=(MIN(E133:E209) + MAX(E133:E209) - MIN(E133:E209))/3, E133&lt;MIN(E133:E209) + 2*(MAX(E133:E209) - MIN(E133:E209))/3), "Average", E133&gt;=MIN(E133:E209) + 2*(MAX(E133:E209) - MIN(E133:E209))/3, "Above average")</f>
        <v>Average</v>
      </c>
      <c r="H133" t="s">
        <v>10</v>
      </c>
    </row>
    <row r="134" spans="1:8" x14ac:dyDescent="0.35">
      <c r="A134">
        <v>864</v>
      </c>
      <c r="B134" t="s">
        <v>6</v>
      </c>
      <c r="C134">
        <v>27</v>
      </c>
      <c r="D134" t="str" cm="1">
        <f t="array" ref="D134">_xlfn.IFS(C134&lt;25, "Young", AND(C134 &gt;= 25, C134 &lt;55), "Middle-aged", C134&gt;=55, "Old")</f>
        <v>Middle-aged</v>
      </c>
      <c r="E134">
        <v>44500</v>
      </c>
      <c r="F134" s="1">
        <f t="shared" si="4"/>
        <v>3708.3333333333335</v>
      </c>
      <c r="G134" s="1" t="str" cm="1">
        <f t="array" ref="G134">_xlfn.IFS(E134&lt;(MIN(E134:E210) + MAX(E134:E210) - MIN(E134:E210))/3, "Low", AND(E134&gt;=(MIN(E134:E210) + MAX(E134:E210) - MIN(E134:E210))/3, E134&lt;MIN(E134:E210) + 2*(MAX(E134:E210) - MIN(E134:E210))/3), "Average", E134&gt;=MIN(E134:E210) + 2*(MAX(E134:E210) - MIN(E134:E210))/3, "Above average")</f>
        <v>Low</v>
      </c>
      <c r="H134" t="s">
        <v>10</v>
      </c>
    </row>
    <row r="135" spans="1:8" x14ac:dyDescent="0.35">
      <c r="A135">
        <v>530</v>
      </c>
      <c r="B135" t="s">
        <v>5</v>
      </c>
      <c r="C135">
        <v>27</v>
      </c>
      <c r="D135" t="str" cm="1">
        <f t="array" ref="D135">_xlfn.IFS(C135&lt;25, "Young", AND(C135 &gt;= 25, C135 &lt;55), "Middle-aged", C135&gt;=55, "Old")</f>
        <v>Middle-aged</v>
      </c>
      <c r="E135">
        <v>31500</v>
      </c>
      <c r="F135" s="1">
        <f t="shared" si="4"/>
        <v>2625</v>
      </c>
      <c r="G135" s="1" t="str" cm="1">
        <f t="array" ref="G135">_xlfn.IFS(E135&lt;(MIN(E135:E211) + MAX(E135:E211) - MIN(E135:E211))/3, "Low", AND(E135&gt;=(MIN(E135:E211) + MAX(E135:E211) - MIN(E135:E211))/3, E135&lt;MIN(E135:E211) + 2*(MAX(E135:E211) - MIN(E135:E211))/3), "Average", E135&gt;=MIN(E135:E211) + 2*(MAX(E135:E211) - MIN(E135:E211))/3, "Above average")</f>
        <v>Low</v>
      </c>
      <c r="H135" t="s">
        <v>10</v>
      </c>
    </row>
    <row r="136" spans="1:8" x14ac:dyDescent="0.35">
      <c r="A136">
        <v>180</v>
      </c>
      <c r="B136" t="s">
        <v>5</v>
      </c>
      <c r="C136">
        <v>27</v>
      </c>
      <c r="D136" t="str" cm="1">
        <f t="array" ref="D136">_xlfn.IFS(C136&lt;25, "Young", AND(C136 &gt;= 25, C136 &lt;55), "Middle-aged", C136&gt;=55, "Old")</f>
        <v>Middle-aged</v>
      </c>
      <c r="E136">
        <v>33500</v>
      </c>
      <c r="F136" s="1">
        <f t="shared" si="4"/>
        <v>2791.6666666666665</v>
      </c>
      <c r="G136" s="1" t="str" cm="1">
        <f t="array" ref="G136">_xlfn.IFS(E136&lt;(MIN(E136:E212) + MAX(E136:E212) - MIN(E136:E212))/3, "Low", AND(E136&gt;=(MIN(E136:E212) + MAX(E136:E212) - MIN(E136:E212))/3, E136&lt;MIN(E136:E212) + 2*(MAX(E136:E212) - MIN(E136:E212))/3), "Average", E136&gt;=MIN(E136:E212) + 2*(MAX(E136:E212) - MIN(E136:E212))/3, "Above average")</f>
        <v>Low</v>
      </c>
      <c r="H136" t="s">
        <v>10</v>
      </c>
    </row>
    <row r="137" spans="1:8" x14ac:dyDescent="0.35">
      <c r="A137">
        <v>55</v>
      </c>
      <c r="B137" t="s">
        <v>5</v>
      </c>
      <c r="C137">
        <v>27</v>
      </c>
      <c r="D137" t="str" cm="1">
        <f t="array" ref="D137">_xlfn.IFS(C137&lt;25, "Young", AND(C137 &gt;= 25, C137 &lt;55), "Middle-aged", C137&gt;=55, "Old")</f>
        <v>Middle-aged</v>
      </c>
      <c r="E137">
        <v>87500</v>
      </c>
      <c r="F137" s="1">
        <f t="shared" si="4"/>
        <v>7291.666666666667</v>
      </c>
      <c r="G137" s="1" t="str" cm="1">
        <f t="array" ref="G137">_xlfn.IFS(E137&lt;(MIN(E137:E213) + MAX(E137:E213) - MIN(E137:E213))/3, "Low", AND(E137&gt;=(MIN(E137:E213) + MAX(E137:E213) - MIN(E137:E213))/3, E137&lt;MIN(E137:E213) + 2*(MAX(E137:E213) - MIN(E137:E213))/3), "Average", E137&gt;=MIN(E137:E213) + 2*(MAX(E137:E213) - MIN(E137:E213))/3, "Above average")</f>
        <v>Average</v>
      </c>
      <c r="H137" t="s">
        <v>10</v>
      </c>
    </row>
    <row r="138" spans="1:8" x14ac:dyDescent="0.35">
      <c r="A138">
        <v>231</v>
      </c>
      <c r="B138" t="s">
        <v>6</v>
      </c>
      <c r="C138">
        <v>27</v>
      </c>
      <c r="D138" t="str" cm="1">
        <f t="array" ref="D138">_xlfn.IFS(C138&lt;25, "Young", AND(C138 &gt;= 25, C138 &lt;55), "Middle-aged", C138&gt;=55, "Old")</f>
        <v>Middle-aged</v>
      </c>
      <c r="E138">
        <v>85500</v>
      </c>
      <c r="F138" s="1">
        <f t="shared" si="4"/>
        <v>7125</v>
      </c>
      <c r="G138" s="1" t="str" cm="1">
        <f t="array" ref="G138">_xlfn.IFS(E138&lt;(MIN(E138:E214) + MAX(E138:E214) - MIN(E138:E214))/3, "Low", AND(E138&gt;=(MIN(E138:E214) + MAX(E138:E214) - MIN(E138:E214))/3, E138&lt;MIN(E138:E214) + 2*(MAX(E138:E214) - MIN(E138:E214))/3), "Average", E138&gt;=MIN(E138:E214) + 2*(MAX(E138:E214) - MIN(E138:E214))/3, "Above average")</f>
        <v>Average</v>
      </c>
      <c r="H138" t="s">
        <v>10</v>
      </c>
    </row>
    <row r="139" spans="1:8" x14ac:dyDescent="0.35">
      <c r="A139">
        <v>688</v>
      </c>
      <c r="B139" t="s">
        <v>5</v>
      </c>
      <c r="C139">
        <v>27</v>
      </c>
      <c r="D139" t="str" cm="1">
        <f t="array" ref="D139">_xlfn.IFS(C139&lt;25, "Young", AND(C139 &gt;= 25, C139 &lt;55), "Middle-aged", C139&gt;=55, "Old")</f>
        <v>Middle-aged</v>
      </c>
      <c r="E139">
        <v>16500</v>
      </c>
      <c r="F139" s="1">
        <f t="shared" si="4"/>
        <v>1375</v>
      </c>
      <c r="G139" s="1" t="str" cm="1">
        <f t="array" ref="G139">_xlfn.IFS(E139&lt;(MIN(E139:E215) + MAX(E139:E215) - MIN(E139:E215))/3, "Low", AND(E139&gt;=(MIN(E139:E215) + MAX(E139:E215) - MIN(E139:E215))/3, E139&lt;MIN(E139:E215) + 2*(MAX(E139:E215) - MIN(E139:E215))/3), "Average", E139&gt;=MIN(E139:E215) + 2*(MAX(E139:E215) - MIN(E139:E215))/3, "Above average")</f>
        <v>Low</v>
      </c>
      <c r="H139" t="s">
        <v>10</v>
      </c>
    </row>
    <row r="140" spans="1:8" x14ac:dyDescent="0.35">
      <c r="A140">
        <v>899</v>
      </c>
      <c r="B140" t="s">
        <v>5</v>
      </c>
      <c r="C140">
        <v>27</v>
      </c>
      <c r="D140" t="str" cm="1">
        <f t="array" ref="D140">_xlfn.IFS(C140&lt;25, "Young", AND(C140 &gt;= 25, C140 &lt;55), "Middle-aged", C140&gt;=55, "Old")</f>
        <v>Middle-aged</v>
      </c>
      <c r="E140">
        <v>88000</v>
      </c>
      <c r="F140" s="1">
        <f t="shared" si="4"/>
        <v>7333.333333333333</v>
      </c>
      <c r="G140" s="1" t="str" cm="1">
        <f t="array" ref="G140">_xlfn.IFS(E140&lt;(MIN(E140:E216) + MAX(E140:E216) - MIN(E140:E216))/3, "Low", AND(E140&gt;=(MIN(E140:E216) + MAX(E140:E216) - MIN(E140:E216))/3, E140&lt;MIN(E140:E216) + 2*(MAX(E140:E216) - MIN(E140:E216))/3), "Average", E140&gt;=MIN(E140:E216) + 2*(MAX(E140:E216) - MIN(E140:E216))/3, "Above average")</f>
        <v>Average</v>
      </c>
      <c r="H140" t="s">
        <v>10</v>
      </c>
    </row>
    <row r="141" spans="1:8" x14ac:dyDescent="0.35">
      <c r="A141">
        <v>825</v>
      </c>
      <c r="B141" t="s">
        <v>6</v>
      </c>
      <c r="C141">
        <v>27</v>
      </c>
      <c r="D141" t="str" cm="1">
        <f t="array" ref="D141">_xlfn.IFS(C141&lt;25, "Young", AND(C141 &gt;= 25, C141 &lt;55), "Middle-aged", C141&gt;=55, "Old")</f>
        <v>Middle-aged</v>
      </c>
      <c r="E141">
        <v>119500</v>
      </c>
      <c r="F141" s="1">
        <f t="shared" si="4"/>
        <v>9958.3333333333339</v>
      </c>
      <c r="G141" s="1" t="str" cm="1">
        <f t="array" ref="G141">_xlfn.IFS(E141&lt;(MIN(E141:E217) + MAX(E141:E217) - MIN(E141:E217))/3, "Low", AND(E141&gt;=(MIN(E141:E217) + MAX(E141:E217) - MIN(E141:E217))/3, E141&lt;MIN(E141:E217) + 2*(MAX(E141:E217) - MIN(E141:E217))/3), "Average", E141&gt;=MIN(E141:E217) + 2*(MAX(E141:E217) - MIN(E141:E217))/3, "Above average")</f>
        <v>Above average</v>
      </c>
      <c r="H141" t="s">
        <v>10</v>
      </c>
    </row>
    <row r="142" spans="1:8" x14ac:dyDescent="0.35">
      <c r="A142">
        <v>218</v>
      </c>
      <c r="B142" t="s">
        <v>6</v>
      </c>
      <c r="C142">
        <v>27</v>
      </c>
      <c r="D142" t="str" cm="1">
        <f t="array" ref="D142">_xlfn.IFS(C142&lt;25, "Young", AND(C142 &gt;= 25, C142 &lt;55), "Middle-aged", C142&gt;=55, "Old")</f>
        <v>Middle-aged</v>
      </c>
      <c r="E142">
        <v>54000</v>
      </c>
      <c r="F142" s="1">
        <f t="shared" si="4"/>
        <v>4500</v>
      </c>
      <c r="G142" s="1" t="str" cm="1">
        <f t="array" ref="G142">_xlfn.IFS(E142&lt;(MIN(E142:E218) + MAX(E142:E218) - MIN(E142:E218))/3, "Low", AND(E142&gt;=(MIN(E142:E218) + MAX(E142:E218) - MIN(E142:E218))/3, E142&lt;MIN(E142:E218) + 2*(MAX(E142:E218) - MIN(E142:E218))/3), "Average", E142&gt;=MIN(E142:E218) + 2*(MAX(E142:E218) - MIN(E142:E218))/3, "Above average")</f>
        <v>Average</v>
      </c>
      <c r="H142" t="s">
        <v>10</v>
      </c>
    </row>
    <row r="143" spans="1:8" x14ac:dyDescent="0.35">
      <c r="A143">
        <v>980</v>
      </c>
      <c r="B143" t="s">
        <v>5</v>
      </c>
      <c r="C143">
        <v>27</v>
      </c>
      <c r="D143" t="str" cm="1">
        <f t="array" ref="D143">_xlfn.IFS(C143&lt;25, "Young", AND(C143 &gt;= 25, C143 &lt;55), "Middle-aged", C143&gt;=55, "Old")</f>
        <v>Middle-aged</v>
      </c>
      <c r="E143">
        <v>20000</v>
      </c>
      <c r="F143" s="1">
        <f t="shared" si="4"/>
        <v>1666.6666666666667</v>
      </c>
      <c r="G143" s="1" t="str" cm="1">
        <f t="array" ref="G143">_xlfn.IFS(E143&lt;(MIN(E143:E219) + MAX(E143:E219) - MIN(E143:E219))/3, "Low", AND(E143&gt;=(MIN(E143:E219) + MAX(E143:E219) - MIN(E143:E219))/3, E143&lt;MIN(E143:E219) + 2*(MAX(E143:E219) - MIN(E143:E219))/3), "Average", E143&gt;=MIN(E143:E219) + 2*(MAX(E143:E219) - MIN(E143:E219))/3, "Above average")</f>
        <v>Low</v>
      </c>
      <c r="H143" t="s">
        <v>10</v>
      </c>
    </row>
    <row r="144" spans="1:8" x14ac:dyDescent="0.35">
      <c r="A144">
        <v>420</v>
      </c>
      <c r="B144" t="s">
        <v>6</v>
      </c>
      <c r="C144">
        <v>27</v>
      </c>
      <c r="D144" t="str" cm="1">
        <f t="array" ref="D144">_xlfn.IFS(C144&lt;25, "Young", AND(C144 &gt;= 25, C144 &lt;55), "Middle-aged", C144&gt;=55, "Old")</f>
        <v>Middle-aged</v>
      </c>
      <c r="E144">
        <v>84000</v>
      </c>
      <c r="F144" s="1">
        <f t="shared" si="4"/>
        <v>7000</v>
      </c>
      <c r="G144" s="1" t="str" cm="1">
        <f t="array" ref="G144">_xlfn.IFS(E144&lt;(MIN(E144:E220) + MAX(E144:E220) - MIN(E144:E220))/3, "Low", AND(E144&gt;=(MIN(E144:E220) + MAX(E144:E220) - MIN(E144:E220))/3, E144&lt;MIN(E144:E220) + 2*(MAX(E144:E220) - MIN(E144:E220))/3), "Average", E144&gt;=MIN(E144:E220) + 2*(MAX(E144:E220) - MIN(E144:E220))/3, "Above average")</f>
        <v>Average</v>
      </c>
      <c r="H144" t="s">
        <v>10</v>
      </c>
    </row>
    <row r="145" spans="1:8" x14ac:dyDescent="0.35">
      <c r="A145">
        <v>384</v>
      </c>
      <c r="B145" t="s">
        <v>5</v>
      </c>
      <c r="C145">
        <v>28</v>
      </c>
      <c r="D145" t="str" cm="1">
        <f t="array" ref="D145">_xlfn.IFS(C145&lt;25, "Young", AND(C145 &gt;= 25, C145 &lt;55), "Middle-aged", C145&gt;=55, "Old")</f>
        <v>Middle-aged</v>
      </c>
      <c r="E145">
        <v>123000</v>
      </c>
      <c r="F145" s="1">
        <f t="shared" si="4"/>
        <v>10250</v>
      </c>
      <c r="G145" s="1" t="str" cm="1">
        <f t="array" ref="G145">_xlfn.IFS(E145&lt;(MIN(E145:E221) + MAX(E145:E221) - MIN(E145:E221))/3, "Low", AND(E145&gt;=(MIN(E145:E221) + MAX(E145:E221) - MIN(E145:E221))/3, E145&lt;MIN(E145:E221) + 2*(MAX(E145:E221) - MIN(E145:E221))/3), "Average", E145&gt;=MIN(E145:E221) + 2*(MAX(E145:E221) - MIN(E145:E221))/3, "Above average")</f>
        <v>Above average</v>
      </c>
      <c r="H145" t="s">
        <v>9</v>
      </c>
    </row>
    <row r="146" spans="1:8" x14ac:dyDescent="0.35">
      <c r="A146">
        <v>891</v>
      </c>
      <c r="B146" t="s">
        <v>6</v>
      </c>
      <c r="C146">
        <v>28</v>
      </c>
      <c r="D146" t="str" cm="1">
        <f t="array" ref="D146">_xlfn.IFS(C146&lt;25, "Young", AND(C146 &gt;= 25, C146 &lt;55), "Middle-aged", C146&gt;=55, "Old")</f>
        <v>Middle-aged</v>
      </c>
      <c r="E146">
        <v>55500</v>
      </c>
      <c r="F146" s="1">
        <f t="shared" si="4"/>
        <v>4625</v>
      </c>
      <c r="G146" s="1" t="str" cm="1">
        <f t="array" ref="G146">_xlfn.IFS(E146&lt;(MIN(E146:E222) + MAX(E146:E222) - MIN(E146:E222))/3, "Low", AND(E146&gt;=(MIN(E146:E222) + MAX(E146:E222) - MIN(E146:E222))/3, E146&lt;MIN(E146:E222) + 2*(MAX(E146:E222) - MIN(E146:E222))/3), "Average", E146&gt;=MIN(E146:E222) + 2*(MAX(E146:E222) - MIN(E146:E222))/3, "Above average")</f>
        <v>Average</v>
      </c>
      <c r="H146" t="s">
        <v>10</v>
      </c>
    </row>
    <row r="147" spans="1:8" x14ac:dyDescent="0.35">
      <c r="A147">
        <v>977</v>
      </c>
      <c r="B147" t="s">
        <v>6</v>
      </c>
      <c r="C147">
        <v>28</v>
      </c>
      <c r="D147" t="str" cm="1">
        <f t="array" ref="D147">_xlfn.IFS(C147&lt;25, "Young", AND(C147 &gt;= 25, C147 &lt;55), "Middle-aged", C147&gt;=55, "Old")</f>
        <v>Middle-aged</v>
      </c>
      <c r="E147">
        <v>84000</v>
      </c>
      <c r="F147" s="1">
        <f t="shared" si="4"/>
        <v>7000</v>
      </c>
      <c r="G147" s="1" t="str" cm="1">
        <f t="array" ref="G147">_xlfn.IFS(E147&lt;(MIN(E147:E223) + MAX(E147:E223) - MIN(E147:E223))/3, "Low", AND(E147&gt;=(MIN(E147:E223) + MAX(E147:E223) - MIN(E147:E223))/3, E147&lt;MIN(E147:E223) + 2*(MAX(E147:E223) - MIN(E147:E223))/3), "Average", E147&gt;=MIN(E147:E223) + 2*(MAX(E147:E223) - MIN(E147:E223))/3, "Above average")</f>
        <v>Average</v>
      </c>
      <c r="H147" t="s">
        <v>10</v>
      </c>
    </row>
    <row r="148" spans="1:8" x14ac:dyDescent="0.35">
      <c r="A148">
        <v>438</v>
      </c>
      <c r="B148" t="s">
        <v>5</v>
      </c>
      <c r="C148">
        <v>28</v>
      </c>
      <c r="D148" t="str" cm="1">
        <f t="array" ref="D148">_xlfn.IFS(C148&lt;25, "Young", AND(C148 &gt;= 25, C148 &lt;55), "Middle-aged", C148&gt;=55, "Old")</f>
        <v>Middle-aged</v>
      </c>
      <c r="E148">
        <v>59000</v>
      </c>
      <c r="F148" s="1">
        <f t="shared" si="4"/>
        <v>4916.666666666667</v>
      </c>
      <c r="G148" s="1" t="str" cm="1">
        <f t="array" ref="G148">_xlfn.IFS(E148&lt;(MIN(E148:E224) + MAX(E148:E224) - MIN(E148:E224))/3, "Low", AND(E148&gt;=(MIN(E148:E224) + MAX(E148:E224) - MIN(E148:E224))/3, E148&lt;MIN(E148:E224) + 2*(MAX(E148:E224) - MIN(E148:E224))/3), "Average", E148&gt;=MIN(E148:E224) + 2*(MAX(E148:E224) - MIN(E148:E224))/3, "Above average")</f>
        <v>Average</v>
      </c>
      <c r="H148" t="s">
        <v>10</v>
      </c>
    </row>
    <row r="149" spans="1:8" x14ac:dyDescent="0.35">
      <c r="A149">
        <v>241</v>
      </c>
      <c r="B149" t="s">
        <v>5</v>
      </c>
      <c r="C149">
        <v>28</v>
      </c>
      <c r="D149" t="str" cm="1">
        <f t="array" ref="D149">_xlfn.IFS(C149&lt;25, "Young", AND(C149 &gt;= 25, C149 &lt;55), "Middle-aged", C149&gt;=55, "Old")</f>
        <v>Middle-aged</v>
      </c>
      <c r="E149">
        <v>32000</v>
      </c>
      <c r="F149" s="1">
        <f t="shared" si="4"/>
        <v>2666.6666666666665</v>
      </c>
      <c r="G149" s="1" t="str" cm="1">
        <f t="array" ref="G149">_xlfn.IFS(E149&lt;(MIN(E149:E225) + MAX(E149:E225) - MIN(E149:E225))/3, "Low", AND(E149&gt;=(MIN(E149:E225) + MAX(E149:E225) - MIN(E149:E225))/3, E149&lt;MIN(E149:E225) + 2*(MAX(E149:E225) - MIN(E149:E225))/3), "Average", E149&gt;=MIN(E149:E225) + 2*(MAX(E149:E225) - MIN(E149:E225))/3, "Above average")</f>
        <v>Low</v>
      </c>
      <c r="H149" t="s">
        <v>10</v>
      </c>
    </row>
    <row r="150" spans="1:8" x14ac:dyDescent="0.35">
      <c r="A150">
        <v>778</v>
      </c>
      <c r="B150" t="s">
        <v>6</v>
      </c>
      <c r="C150">
        <v>28</v>
      </c>
      <c r="D150" t="str" cm="1">
        <f t="array" ref="D150">_xlfn.IFS(C150&lt;25, "Young", AND(C150 &gt;= 25, C150 &lt;55), "Middle-aged", C150&gt;=55, "Old")</f>
        <v>Middle-aged</v>
      </c>
      <c r="E150">
        <v>55000</v>
      </c>
      <c r="F150" s="1">
        <f t="shared" si="4"/>
        <v>4583.333333333333</v>
      </c>
      <c r="G150" s="1" t="str" cm="1">
        <f t="array" ref="G150">_xlfn.IFS(E150&lt;(MIN(E150:E226) + MAX(E150:E226) - MIN(E150:E226))/3, "Low", AND(E150&gt;=(MIN(E150:E226) + MAX(E150:E226) - MIN(E150:E226))/3, E150&lt;MIN(E150:E226) + 2*(MAX(E150:E226) - MIN(E150:E226))/3), "Average", E150&gt;=MIN(E150:E226) + 2*(MAX(E150:E226) - MIN(E150:E226))/3, "Above average")</f>
        <v>Average</v>
      </c>
      <c r="H150" t="s">
        <v>10</v>
      </c>
    </row>
    <row r="151" spans="1:8" x14ac:dyDescent="0.35">
      <c r="A151">
        <v>669</v>
      </c>
      <c r="B151" t="s">
        <v>5</v>
      </c>
      <c r="C151">
        <v>28</v>
      </c>
      <c r="D151" t="str" cm="1">
        <f t="array" ref="D151">_xlfn.IFS(C151&lt;25, "Young", AND(C151 &gt;= 25, C151 &lt;55), "Middle-aged", C151&gt;=55, "Old")</f>
        <v>Middle-aged</v>
      </c>
      <c r="E151">
        <v>59500</v>
      </c>
      <c r="F151" s="1">
        <f t="shared" si="4"/>
        <v>4958.333333333333</v>
      </c>
      <c r="G151" s="1" t="str" cm="1">
        <f t="array" ref="G151">_xlfn.IFS(E151&lt;(MIN(E151:E227) + MAX(E151:E227) - MIN(E151:E227))/3, "Low", AND(E151&gt;=(MIN(E151:E227) + MAX(E151:E227) - MIN(E151:E227))/3, E151&lt;MIN(E151:E227) + 2*(MAX(E151:E227) - MIN(E151:E227))/3), "Average", E151&gt;=MIN(E151:E227) + 2*(MAX(E151:E227) - MIN(E151:E227))/3, "Above average")</f>
        <v>Average</v>
      </c>
      <c r="H151" t="s">
        <v>10</v>
      </c>
    </row>
    <row r="152" spans="1:8" x14ac:dyDescent="0.35">
      <c r="A152">
        <v>418</v>
      </c>
      <c r="B152" t="s">
        <v>6</v>
      </c>
      <c r="C152">
        <v>28</v>
      </c>
      <c r="D152" t="str" cm="1">
        <f t="array" ref="D152">_xlfn.IFS(C152&lt;25, "Young", AND(C152 &gt;= 25, C152 &lt;55), "Middle-aged", C152&gt;=55, "Old")</f>
        <v>Middle-aged</v>
      </c>
      <c r="E152">
        <v>44000</v>
      </c>
      <c r="F152" s="1">
        <f t="shared" si="4"/>
        <v>3666.6666666666665</v>
      </c>
      <c r="G152" s="1" t="str" cm="1">
        <f t="array" ref="G152">_xlfn.IFS(E152&lt;(MIN(E152:E228) + MAX(E152:E228) - MIN(E152:E228))/3, "Low", AND(E152&gt;=(MIN(E152:E228) + MAX(E152:E228) - MIN(E152:E228))/3, E152&lt;MIN(E152:E228) + 2*(MAX(E152:E228) - MIN(E152:E228))/3), "Average", E152&gt;=MIN(E152:E228) + 2*(MAX(E152:E228) - MIN(E152:E228))/3, "Above average")</f>
        <v>Low</v>
      </c>
      <c r="H152" t="s">
        <v>10</v>
      </c>
    </row>
    <row r="153" spans="1:8" x14ac:dyDescent="0.35">
      <c r="A153">
        <v>813</v>
      </c>
      <c r="B153" t="s">
        <v>6</v>
      </c>
      <c r="C153">
        <v>28</v>
      </c>
      <c r="D153" t="str" cm="1">
        <f t="array" ref="D153">_xlfn.IFS(C153&lt;25, "Young", AND(C153 &gt;= 25, C153 &lt;55), "Middle-aged", C153&gt;=55, "Old")</f>
        <v>Middle-aged</v>
      </c>
      <c r="E153">
        <v>32500</v>
      </c>
      <c r="F153" s="1">
        <f t="shared" si="4"/>
        <v>2708.3333333333335</v>
      </c>
      <c r="G153" s="1" t="str" cm="1">
        <f t="array" ref="G153">_xlfn.IFS(E153&lt;(MIN(E153:E229) + MAX(E153:E229) - MIN(E153:E229))/3, "Low", AND(E153&gt;=(MIN(E153:E229) + MAX(E153:E229) - MIN(E153:E229))/3, E153&lt;MIN(E153:E229) + 2*(MAX(E153:E229) - MIN(E153:E229))/3), "Average", E153&gt;=MIN(E153:E229) + 2*(MAX(E153:E229) - MIN(E153:E229))/3, "Above average")</f>
        <v>Low</v>
      </c>
      <c r="H153" t="s">
        <v>10</v>
      </c>
    </row>
    <row r="154" spans="1:8" x14ac:dyDescent="0.35">
      <c r="A154">
        <v>467</v>
      </c>
      <c r="B154" t="s">
        <v>5</v>
      </c>
      <c r="C154">
        <v>28</v>
      </c>
      <c r="D154" t="str" cm="1">
        <f t="array" ref="D154">_xlfn.IFS(C154&lt;25, "Young", AND(C154 &gt;= 25, C154 &lt;55), "Middle-aged", C154&gt;=55, "Old")</f>
        <v>Middle-aged</v>
      </c>
      <c r="E154">
        <v>91500</v>
      </c>
      <c r="F154" s="1">
        <f t="shared" si="4"/>
        <v>7625</v>
      </c>
      <c r="G154" s="1" t="str" cm="1">
        <f t="array" ref="G154">_xlfn.IFS(E154&lt;(MIN(E154:E230) + MAX(E154:E230) - MIN(E154:E230))/3, "Low", AND(E154&gt;=(MIN(E154:E230) + MAX(E154:E230) - MIN(E154:E230))/3, E154&lt;MIN(E154:E230) + 2*(MAX(E154:E230) - MIN(E154:E230))/3), "Average", E154&gt;=MIN(E154:E230) + 2*(MAX(E154:E230) - MIN(E154:E230))/3, "Above average")</f>
        <v>Average</v>
      </c>
      <c r="H154" t="s">
        <v>10</v>
      </c>
    </row>
    <row r="155" spans="1:8" x14ac:dyDescent="0.35">
      <c r="A155">
        <v>293</v>
      </c>
      <c r="B155" t="s">
        <v>5</v>
      </c>
      <c r="C155">
        <v>28</v>
      </c>
      <c r="D155" t="str" cm="1">
        <f t="array" ref="D155">_xlfn.IFS(C155&lt;25, "Young", AND(C155 &gt;= 25, C155 &lt;55), "Middle-aged", C155&gt;=55, "Old")</f>
        <v>Middle-aged</v>
      </c>
      <c r="E155">
        <v>89000</v>
      </c>
      <c r="F155" s="1">
        <f t="shared" si="4"/>
        <v>7416.666666666667</v>
      </c>
      <c r="G155" s="1" t="str" cm="1">
        <f t="array" ref="G155">_xlfn.IFS(E155&lt;(MIN(E155:E231) + MAX(E155:E231) - MIN(E155:E231))/3, "Low", AND(E155&gt;=(MIN(E155:E231) + MAX(E155:E231) - MIN(E155:E231))/3, E155&lt;MIN(E155:E231) + 2*(MAX(E155:E231) - MIN(E155:E231))/3), "Average", E155&gt;=MIN(E155:E231) + 2*(MAX(E155:E231) - MIN(E155:E231))/3, "Above average")</f>
        <v>Average</v>
      </c>
      <c r="H155" t="s">
        <v>10</v>
      </c>
    </row>
    <row r="156" spans="1:8" x14ac:dyDescent="0.35">
      <c r="A156">
        <v>31</v>
      </c>
      <c r="B156" t="s">
        <v>6</v>
      </c>
      <c r="C156">
        <v>28</v>
      </c>
      <c r="D156" t="str" cm="1">
        <f t="array" ref="D156">_xlfn.IFS(C156&lt;25, "Young", AND(C156 &gt;= 25, C156 &lt;55), "Middle-aged", C156&gt;=55, "Old")</f>
        <v>Middle-aged</v>
      </c>
      <c r="E156">
        <v>59500</v>
      </c>
      <c r="F156" s="1">
        <f t="shared" si="4"/>
        <v>4958.333333333333</v>
      </c>
      <c r="G156" s="1" t="str" cm="1">
        <f t="array" ref="G156">_xlfn.IFS(E156&lt;(MIN(E156:E232) + MAX(E156:E232) - MIN(E156:E232))/3, "Low", AND(E156&gt;=(MIN(E156:E232) + MAX(E156:E232) - MIN(E156:E232))/3, E156&lt;MIN(E156:E232) + 2*(MAX(E156:E232) - MIN(E156:E232))/3), "Average", E156&gt;=MIN(E156:E232) + 2*(MAX(E156:E232) - MIN(E156:E232))/3, "Above average")</f>
        <v>Average</v>
      </c>
      <c r="H156" t="s">
        <v>10</v>
      </c>
    </row>
    <row r="157" spans="1:8" x14ac:dyDescent="0.35">
      <c r="A157">
        <v>143</v>
      </c>
      <c r="B157" t="s">
        <v>5</v>
      </c>
      <c r="C157">
        <v>28</v>
      </c>
      <c r="D157" t="str" cm="1">
        <f t="array" ref="D157">_xlfn.IFS(C157&lt;25, "Young", AND(C157 &gt;= 25, C157 &lt;55), "Middle-aged", C157&gt;=55, "Old")</f>
        <v>Middle-aged</v>
      </c>
      <c r="E157">
        <v>90500</v>
      </c>
      <c r="F157" s="1">
        <f t="shared" si="4"/>
        <v>7541.666666666667</v>
      </c>
      <c r="G157" s="1" t="str" cm="1">
        <f t="array" ref="G157">_xlfn.IFS(E157&lt;(MIN(E157:E233) + MAX(E157:E233) - MIN(E157:E233))/3, "Low", AND(E157&gt;=(MIN(E157:E233) + MAX(E157:E233) - MIN(E157:E233))/3, E157&lt;MIN(E157:E233) + 2*(MAX(E157:E233) - MIN(E157:E233))/3), "Average", E157&gt;=MIN(E157:E233) + 2*(MAX(E157:E233) - MIN(E157:E233))/3, "Above average")</f>
        <v>Average</v>
      </c>
      <c r="H157" t="s">
        <v>10</v>
      </c>
    </row>
    <row r="158" spans="1:8" x14ac:dyDescent="0.35">
      <c r="A158">
        <v>506</v>
      </c>
      <c r="B158" t="s">
        <v>6</v>
      </c>
      <c r="C158">
        <v>28</v>
      </c>
      <c r="D158" t="str" cm="1">
        <f t="array" ref="D158">_xlfn.IFS(C158&lt;25, "Young", AND(C158 &gt;= 25, C158 &lt;55), "Middle-aged", C158&gt;=55, "Old")</f>
        <v>Middle-aged</v>
      </c>
      <c r="E158">
        <v>37000</v>
      </c>
      <c r="F158" s="1">
        <f t="shared" si="4"/>
        <v>3083.3333333333335</v>
      </c>
      <c r="G158" s="1" t="str" cm="1">
        <f t="array" ref="G158">_xlfn.IFS(E158&lt;(MIN(E158:E234) + MAX(E158:E234) - MIN(E158:E234))/3, "Low", AND(E158&gt;=(MIN(E158:E234) + MAX(E158:E234) - MIN(E158:E234))/3, E158&lt;MIN(E158:E234) + 2*(MAX(E158:E234) - MIN(E158:E234))/3), "Average", E158&gt;=MIN(E158:E234) + 2*(MAX(E158:E234) - MIN(E158:E234))/3, "Above average")</f>
        <v>Low</v>
      </c>
      <c r="H158" t="s">
        <v>10</v>
      </c>
    </row>
    <row r="159" spans="1:8" x14ac:dyDescent="0.35">
      <c r="A159">
        <v>72</v>
      </c>
      <c r="B159" t="s">
        <v>6</v>
      </c>
      <c r="C159">
        <v>28</v>
      </c>
      <c r="D159" t="str" cm="1">
        <f t="array" ref="D159">_xlfn.IFS(C159&lt;25, "Young", AND(C159 &gt;= 25, C159 &lt;55), "Middle-aged", C159&gt;=55, "Old")</f>
        <v>Middle-aged</v>
      </c>
      <c r="E159">
        <v>85500</v>
      </c>
      <c r="F159" s="1">
        <f t="shared" si="4"/>
        <v>7125</v>
      </c>
      <c r="G159" s="1" t="str" cm="1">
        <f t="array" ref="G159">_xlfn.IFS(E159&lt;(MIN(E159:E235) + MAX(E159:E235) - MIN(E159:E235))/3, "Low", AND(E159&gt;=(MIN(E159:E235) + MAX(E159:E235) - MIN(E159:E235))/3, E159&lt;MIN(E159:E235) + 2*(MAX(E159:E235) - MIN(E159:E235))/3), "Average", E159&gt;=MIN(E159:E235) + 2*(MAX(E159:E235) - MIN(E159:E235))/3, "Above average")</f>
        <v>Average</v>
      </c>
      <c r="H159" t="s">
        <v>10</v>
      </c>
    </row>
    <row r="160" spans="1:8" x14ac:dyDescent="0.35">
      <c r="A160">
        <v>568</v>
      </c>
      <c r="B160" t="s">
        <v>5</v>
      </c>
      <c r="C160">
        <v>28</v>
      </c>
      <c r="D160" t="str" cm="1">
        <f t="array" ref="D160">_xlfn.IFS(C160&lt;25, "Young", AND(C160 &gt;= 25, C160 &lt;55), "Middle-aged", C160&gt;=55, "Old")</f>
        <v>Middle-aged</v>
      </c>
      <c r="E160">
        <v>21500</v>
      </c>
      <c r="F160" s="1">
        <f t="shared" si="4"/>
        <v>1791.6666666666667</v>
      </c>
      <c r="G160" s="1" t="str" cm="1">
        <f t="array" ref="G160">_xlfn.IFS(E160&lt;(MIN(E160:E236) + MAX(E160:E236) - MIN(E160:E236))/3, "Low", AND(E160&gt;=(MIN(E160:E236) + MAX(E160:E236) - MIN(E160:E236))/3, E160&lt;MIN(E160:E236) + 2*(MAX(E160:E236) - MIN(E160:E236))/3), "Average", E160&gt;=MIN(E160:E236) + 2*(MAX(E160:E236) - MIN(E160:E236))/3, "Above average")</f>
        <v>Low</v>
      </c>
      <c r="H160" t="s">
        <v>10</v>
      </c>
    </row>
    <row r="161" spans="1:8" x14ac:dyDescent="0.35">
      <c r="A161">
        <v>51</v>
      </c>
      <c r="B161" t="s">
        <v>5</v>
      </c>
      <c r="C161">
        <v>28</v>
      </c>
      <c r="D161" t="str" cm="1">
        <f t="array" ref="D161">_xlfn.IFS(C161&lt;25, "Young", AND(C161 &gt;= 25, C161 &lt;55), "Middle-aged", C161&gt;=55, "Old")</f>
        <v>Middle-aged</v>
      </c>
      <c r="E161">
        <v>79000</v>
      </c>
      <c r="F161" s="1">
        <f t="shared" si="4"/>
        <v>6583.333333333333</v>
      </c>
      <c r="G161" s="1" t="str" cm="1">
        <f t="array" ref="G161">_xlfn.IFS(E161&lt;(MIN(E161:E237) + MAX(E161:E237) - MIN(E161:E237))/3, "Low", AND(E161&gt;=(MIN(E161:E237) + MAX(E161:E237) - MIN(E161:E237))/3, E161&lt;MIN(E161:E237) + 2*(MAX(E161:E237) - MIN(E161:E237))/3), "Average", E161&gt;=MIN(E161:E237) + 2*(MAX(E161:E237) - MIN(E161:E237))/3, "Above average")</f>
        <v>Average</v>
      </c>
      <c r="H161" t="s">
        <v>10</v>
      </c>
    </row>
    <row r="162" spans="1:8" x14ac:dyDescent="0.35">
      <c r="A162">
        <v>847</v>
      </c>
      <c r="B162" t="s">
        <v>6</v>
      </c>
      <c r="C162">
        <v>28</v>
      </c>
      <c r="D162" t="str" cm="1">
        <f t="array" ref="D162">_xlfn.IFS(C162&lt;25, "Young", AND(C162 &gt;= 25, C162 &lt;55), "Middle-aged", C162&gt;=55, "Old")</f>
        <v>Middle-aged</v>
      </c>
      <c r="E162">
        <v>85000</v>
      </c>
      <c r="F162" s="1">
        <f t="shared" si="4"/>
        <v>7083.333333333333</v>
      </c>
      <c r="G162" s="1" t="str" cm="1">
        <f t="array" ref="G162">_xlfn.IFS(E162&lt;(MIN(E162:E238) + MAX(E162:E238) - MIN(E162:E238))/3, "Low", AND(E162&gt;=(MIN(E162:E238) + MAX(E162:E238) - MIN(E162:E238))/3, E162&lt;MIN(E162:E238) + 2*(MAX(E162:E238) - MIN(E162:E238))/3), "Average", E162&gt;=MIN(E162:E238) + 2*(MAX(E162:E238) - MIN(E162:E238))/3, "Above average")</f>
        <v>Average</v>
      </c>
      <c r="H162" t="s">
        <v>10</v>
      </c>
    </row>
    <row r="163" spans="1:8" x14ac:dyDescent="0.35">
      <c r="A163">
        <v>771</v>
      </c>
      <c r="B163" t="s">
        <v>5</v>
      </c>
      <c r="C163">
        <v>28</v>
      </c>
      <c r="D163" t="str" cm="1">
        <f t="array" ref="D163">_xlfn.IFS(C163&lt;25, "Young", AND(C163 &gt;= 25, C163 &lt;55), "Middle-aged", C163&gt;=55, "Old")</f>
        <v>Middle-aged</v>
      </c>
      <c r="E163">
        <v>89500</v>
      </c>
      <c r="F163" s="1">
        <f t="shared" si="4"/>
        <v>7458.333333333333</v>
      </c>
      <c r="G163" s="1" t="str" cm="1">
        <f t="array" ref="G163">_xlfn.IFS(E163&lt;(MIN(E163:E239) + MAX(E163:E239) - MIN(E163:E239))/3, "Low", AND(E163&gt;=(MIN(E163:E239) + MAX(E163:E239) - MIN(E163:E239))/3, E163&lt;MIN(E163:E239) + 2*(MAX(E163:E239) - MIN(E163:E239))/3), "Average", E163&gt;=MIN(E163:E239) + 2*(MAX(E163:E239) - MIN(E163:E239))/3, "Above average")</f>
        <v>Average</v>
      </c>
      <c r="H163" t="s">
        <v>10</v>
      </c>
    </row>
    <row r="164" spans="1:8" x14ac:dyDescent="0.35">
      <c r="A164">
        <v>346</v>
      </c>
      <c r="B164" t="s">
        <v>6</v>
      </c>
      <c r="C164">
        <v>28</v>
      </c>
      <c r="D164" t="str" cm="1">
        <f t="array" ref="D164">_xlfn.IFS(C164&lt;25, "Young", AND(C164 &gt;= 25, C164 &lt;55), "Middle-aged", C164&gt;=55, "Old")</f>
        <v>Middle-aged</v>
      </c>
      <c r="E164">
        <v>58500</v>
      </c>
      <c r="F164" s="1">
        <f t="shared" si="4"/>
        <v>4875</v>
      </c>
      <c r="G164" s="1" t="str" cm="1">
        <f t="array" ref="G164">_xlfn.IFS(E164&lt;(MIN(E164:E240) + MAX(E164:E240) - MIN(E164:E240))/3, "Low", AND(E164&gt;=(MIN(E164:E240) + MAX(E164:E240) - MIN(E164:E240))/3, E164&lt;MIN(E164:E240) + 2*(MAX(E164:E240) - MIN(E164:E240))/3), "Average", E164&gt;=MIN(E164:E240) + 2*(MAX(E164:E240) - MIN(E164:E240))/3, "Above average")</f>
        <v>Average</v>
      </c>
      <c r="H164" t="s">
        <v>10</v>
      </c>
    </row>
    <row r="165" spans="1:8" x14ac:dyDescent="0.35">
      <c r="A165">
        <v>817</v>
      </c>
      <c r="B165" t="s">
        <v>6</v>
      </c>
      <c r="C165">
        <v>28</v>
      </c>
      <c r="D165" t="str" cm="1">
        <f t="array" ref="D165">_xlfn.IFS(C165&lt;25, "Young", AND(C165 &gt;= 25, C165 &lt;55), "Middle-aged", C165&gt;=55, "Old")</f>
        <v>Middle-aged</v>
      </c>
      <c r="E165">
        <v>97500</v>
      </c>
      <c r="F165" s="1">
        <f t="shared" si="4"/>
        <v>8125</v>
      </c>
      <c r="G165" s="1" t="str" cm="1">
        <f t="array" ref="G165">_xlfn.IFS(E165&lt;(MIN(E165:E241) + MAX(E165:E241) - MIN(E165:E241))/3, "Low", AND(E165&gt;=(MIN(E165:E241) + MAX(E165:E241) - MIN(E165:E241))/3, E165&lt;MIN(E165:E241) + 2*(MAX(E165:E241) - MIN(E165:E241))/3), "Average", E165&gt;=MIN(E165:E241) + 2*(MAX(E165:E241) - MIN(E165:E241))/3, "Above average")</f>
        <v>Average</v>
      </c>
      <c r="H165" t="s">
        <v>9</v>
      </c>
    </row>
    <row r="166" spans="1:8" x14ac:dyDescent="0.35">
      <c r="A166">
        <v>602</v>
      </c>
      <c r="B166" t="s">
        <v>6</v>
      </c>
      <c r="C166">
        <v>28</v>
      </c>
      <c r="D166" t="str" cm="1">
        <f t="array" ref="D166">_xlfn.IFS(C166&lt;25, "Young", AND(C166 &gt;= 25, C166 &lt;55), "Middle-aged", C166&gt;=55, "Old")</f>
        <v>Middle-aged</v>
      </c>
      <c r="E166">
        <v>18500</v>
      </c>
      <c r="F166" s="1">
        <f t="shared" si="4"/>
        <v>1541.6666666666667</v>
      </c>
      <c r="G166" s="1" t="str" cm="1">
        <f t="array" ref="G166">_xlfn.IFS(E166&lt;(MIN(E166:E242) + MAX(E166:E242) - MIN(E166:E242))/3, "Low", AND(E166&gt;=(MIN(E166:E242) + MAX(E166:E242) - MIN(E166:E242))/3, E166&lt;MIN(E166:E242) + 2*(MAX(E166:E242) - MIN(E166:E242))/3), "Average", E166&gt;=MIN(E166:E242) + 2*(MAX(E166:E242) - MIN(E166:E242))/3, "Above average")</f>
        <v>Low</v>
      </c>
      <c r="H166" t="s">
        <v>10</v>
      </c>
    </row>
    <row r="167" spans="1:8" x14ac:dyDescent="0.35">
      <c r="A167">
        <v>781</v>
      </c>
      <c r="B167" t="s">
        <v>6</v>
      </c>
      <c r="C167">
        <v>28</v>
      </c>
      <c r="D167" t="str" cm="1">
        <f t="array" ref="D167">_xlfn.IFS(C167&lt;25, "Young", AND(C167 &gt;= 25, C167 &lt;55), "Middle-aged", C167&gt;=55, "Old")</f>
        <v>Middle-aged</v>
      </c>
      <c r="E167">
        <v>59000</v>
      </c>
      <c r="F167" s="1">
        <f t="shared" si="4"/>
        <v>4916.666666666667</v>
      </c>
      <c r="G167" s="1" t="str" cm="1">
        <f t="array" ref="G167">_xlfn.IFS(E167&lt;(MIN(E167:E243) + MAX(E167:E243) - MIN(E167:E243))/3, "Low", AND(E167&gt;=(MIN(E167:E243) + MAX(E167:E243) - MIN(E167:E243))/3, E167&lt;MIN(E167:E243) + 2*(MAX(E167:E243) - MIN(E167:E243))/3), "Average", E167&gt;=MIN(E167:E243) + 2*(MAX(E167:E243) - MIN(E167:E243))/3, "Above average")</f>
        <v>Average</v>
      </c>
      <c r="H167" t="s">
        <v>10</v>
      </c>
    </row>
    <row r="168" spans="1:8" x14ac:dyDescent="0.35">
      <c r="A168">
        <v>649</v>
      </c>
      <c r="B168" t="s">
        <v>6</v>
      </c>
      <c r="C168">
        <v>28</v>
      </c>
      <c r="D168" t="str" cm="1">
        <f t="array" ref="D168">_xlfn.IFS(C168&lt;25, "Young", AND(C168 &gt;= 25, C168 &lt;55), "Middle-aged", C168&gt;=55, "Old")</f>
        <v>Middle-aged</v>
      </c>
      <c r="E168">
        <v>87000</v>
      </c>
      <c r="F168" s="1">
        <f t="shared" si="4"/>
        <v>7250</v>
      </c>
      <c r="G168" s="1" t="str" cm="1">
        <f t="array" ref="G168">_xlfn.IFS(E168&lt;(MIN(E168:E244) + MAX(E168:E244) - MIN(E168:E244))/3, "Low", AND(E168&gt;=(MIN(E168:E244) + MAX(E168:E244) - MIN(E168:E244))/3, E168&lt;MIN(E168:E244) + 2*(MAX(E168:E244) - MIN(E168:E244))/3), "Average", E168&gt;=MIN(E168:E244) + 2*(MAX(E168:E244) - MIN(E168:E244))/3, "Above average")</f>
        <v>Average</v>
      </c>
      <c r="H168" t="s">
        <v>10</v>
      </c>
    </row>
    <row r="169" spans="1:8" x14ac:dyDescent="0.35">
      <c r="A169">
        <v>407</v>
      </c>
      <c r="B169" t="s">
        <v>6</v>
      </c>
      <c r="C169">
        <v>28</v>
      </c>
      <c r="D169" t="str" cm="1">
        <f t="array" ref="D169">_xlfn.IFS(C169&lt;25, "Young", AND(C169 &gt;= 25, C169 &lt;55), "Middle-aged", C169&gt;=55, "Old")</f>
        <v>Middle-aged</v>
      </c>
      <c r="E169">
        <v>138500</v>
      </c>
      <c r="F169" s="1">
        <f t="shared" si="4"/>
        <v>11541.666666666666</v>
      </c>
      <c r="G169" s="1" t="str" cm="1">
        <f t="array" ref="G169">_xlfn.IFS(E169&lt;(MIN(E169:E245) + MAX(E169:E245) - MIN(E169:E245))/3, "Low", AND(E169&gt;=(MIN(E169:E245) + MAX(E169:E245) - MIN(E169:E245))/3, E169&lt;MIN(E169:E245) + 2*(MAX(E169:E245) - MIN(E169:E245))/3), "Average", E169&gt;=MIN(E169:E245) + 2*(MAX(E169:E245) - MIN(E169:E245))/3, "Above average")</f>
        <v>Above average</v>
      </c>
      <c r="H169" t="s">
        <v>9</v>
      </c>
    </row>
    <row r="170" spans="1:8" x14ac:dyDescent="0.35">
      <c r="A170">
        <v>349</v>
      </c>
      <c r="B170" t="s">
        <v>6</v>
      </c>
      <c r="C170">
        <v>29</v>
      </c>
      <c r="D170" t="str" cm="1">
        <f t="array" ref="D170">_xlfn.IFS(C170&lt;25, "Young", AND(C170 &gt;= 25, C170 &lt;55), "Middle-aged", C170&gt;=55, "Old")</f>
        <v>Middle-aged</v>
      </c>
      <c r="E170">
        <v>38500</v>
      </c>
      <c r="F170" s="1">
        <f t="shared" si="4"/>
        <v>3208.3333333333335</v>
      </c>
      <c r="G170" s="1" t="str" cm="1">
        <f t="array" ref="G170">_xlfn.IFS(E170&lt;(MIN(E170:E246) + MAX(E170:E246) - MIN(E170:E246))/3, "Low", AND(E170&gt;=(MIN(E170:E246) + MAX(E170:E246) - MIN(E170:E246))/3, E170&lt;MIN(E170:E246) + 2*(MAX(E170:E246) - MIN(E170:E246))/3), "Average", E170&gt;=MIN(E170:E246) + 2*(MAX(E170:E246) - MIN(E170:E246))/3, "Above average")</f>
        <v>Low</v>
      </c>
      <c r="H170" t="s">
        <v>10</v>
      </c>
    </row>
    <row r="171" spans="1:8" x14ac:dyDescent="0.35">
      <c r="A171">
        <v>546</v>
      </c>
      <c r="B171" t="s">
        <v>6</v>
      </c>
      <c r="C171">
        <v>29</v>
      </c>
      <c r="D171" t="str" cm="1">
        <f t="array" ref="D171">_xlfn.IFS(C171&lt;25, "Young", AND(C171 &gt;= 25, C171 &lt;55), "Middle-aged", C171&gt;=55, "Old")</f>
        <v>Middle-aged</v>
      </c>
      <c r="E171">
        <v>83000</v>
      </c>
      <c r="F171" s="1">
        <f t="shared" si="4"/>
        <v>6916.666666666667</v>
      </c>
      <c r="G171" s="1" t="str" cm="1">
        <f t="array" ref="G171">_xlfn.IFS(E171&lt;(MIN(E171:E247) + MAX(E171:E247) - MIN(E171:E247))/3, "Low", AND(E171&gt;=(MIN(E171:E247) + MAX(E171:E247) - MIN(E171:E247))/3, E171&lt;MIN(E171:E247) + 2*(MAX(E171:E247) - MIN(E171:E247))/3), "Average", E171&gt;=MIN(E171:E247) + 2*(MAX(E171:E247) - MIN(E171:E247))/3, "Above average")</f>
        <v>Average</v>
      </c>
      <c r="H171" t="s">
        <v>10</v>
      </c>
    </row>
    <row r="172" spans="1:8" x14ac:dyDescent="0.35">
      <c r="A172">
        <v>342</v>
      </c>
      <c r="B172" t="s">
        <v>6</v>
      </c>
      <c r="C172">
        <v>29</v>
      </c>
      <c r="D172" t="str" cm="1">
        <f t="array" ref="D172">_xlfn.IFS(C172&lt;25, "Young", AND(C172 &gt;= 25, C172 &lt;55), "Middle-aged", C172&gt;=55, "Old")</f>
        <v>Middle-aged</v>
      </c>
      <c r="E172">
        <v>88500</v>
      </c>
      <c r="F172" s="1">
        <f t="shared" si="4"/>
        <v>7375</v>
      </c>
      <c r="G172" s="1" t="str" cm="1">
        <f t="array" ref="G172">_xlfn.IFS(E172&lt;(MIN(E172:E248) + MAX(E172:E248) - MIN(E172:E248))/3, "Low", AND(E172&gt;=(MIN(E172:E248) + MAX(E172:E248) - MIN(E172:E248))/3, E172&lt;MIN(E172:E248) + 2*(MAX(E172:E248) - MIN(E172:E248))/3), "Average", E172&gt;=MIN(E172:E248) + 2*(MAX(E172:E248) - MIN(E172:E248))/3, "Above average")</f>
        <v>Average</v>
      </c>
      <c r="H172" t="s">
        <v>10</v>
      </c>
    </row>
    <row r="173" spans="1:8" x14ac:dyDescent="0.35">
      <c r="A173">
        <v>496</v>
      </c>
      <c r="B173" t="s">
        <v>5</v>
      </c>
      <c r="C173">
        <v>29</v>
      </c>
      <c r="D173" t="str" cm="1">
        <f t="array" ref="D173">_xlfn.IFS(C173&lt;25, "Young", AND(C173 &gt;= 25, C173 &lt;55), "Middle-aged", C173&gt;=55, "Old")</f>
        <v>Middle-aged</v>
      </c>
      <c r="E173">
        <v>43000</v>
      </c>
      <c r="F173" s="1">
        <f t="shared" si="4"/>
        <v>3583.3333333333335</v>
      </c>
      <c r="G173" s="1" t="str" cm="1">
        <f t="array" ref="G173">_xlfn.IFS(E173&lt;(MIN(E173:E249) + MAX(E173:E249) - MIN(E173:E249))/3, "Low", AND(E173&gt;=(MIN(E173:E249) + MAX(E173:E249) - MIN(E173:E249))/3, E173&lt;MIN(E173:E249) + 2*(MAX(E173:E249) - MIN(E173:E249))/3), "Average", E173&gt;=MIN(E173:E249) + 2*(MAX(E173:E249) - MIN(E173:E249))/3, "Above average")</f>
        <v>Low</v>
      </c>
      <c r="H173" t="s">
        <v>10</v>
      </c>
    </row>
    <row r="174" spans="1:8" x14ac:dyDescent="0.35">
      <c r="A174">
        <v>625</v>
      </c>
      <c r="B174" t="s">
        <v>6</v>
      </c>
      <c r="C174">
        <v>29</v>
      </c>
      <c r="D174" t="str" cm="1">
        <f t="array" ref="D174">_xlfn.IFS(C174&lt;25, "Young", AND(C174 &gt;= 25, C174 &lt;55), "Middle-aged", C174&gt;=55, "Old")</f>
        <v>Middle-aged</v>
      </c>
      <c r="E174">
        <v>56500</v>
      </c>
      <c r="F174" s="1">
        <f t="shared" si="4"/>
        <v>4708.333333333333</v>
      </c>
      <c r="G174" s="1" t="str" cm="1">
        <f t="array" ref="G174">_xlfn.IFS(E174&lt;(MIN(E174:E250) + MAX(E174:E250) - MIN(E174:E250))/3, "Low", AND(E174&gt;=(MIN(E174:E250) + MAX(E174:E250) - MIN(E174:E250))/3, E174&lt;MIN(E174:E250) + 2*(MAX(E174:E250) - MIN(E174:E250))/3), "Average", E174&gt;=MIN(E174:E250) + 2*(MAX(E174:E250) - MIN(E174:E250))/3, "Above average")</f>
        <v>Average</v>
      </c>
      <c r="H174" t="s">
        <v>10</v>
      </c>
    </row>
    <row r="175" spans="1:8" x14ac:dyDescent="0.35">
      <c r="A175">
        <v>187</v>
      </c>
      <c r="B175" t="s">
        <v>5</v>
      </c>
      <c r="C175">
        <v>29</v>
      </c>
      <c r="D175" t="str" cm="1">
        <f t="array" ref="D175">_xlfn.IFS(C175&lt;25, "Young", AND(C175 &gt;= 25, C175 &lt;55), "Middle-aged", C175&gt;=55, "Old")</f>
        <v>Middle-aged</v>
      </c>
      <c r="E175">
        <v>60500</v>
      </c>
      <c r="F175" s="1">
        <f t="shared" si="4"/>
        <v>5041.666666666667</v>
      </c>
      <c r="G175" s="1" t="str" cm="1">
        <f t="array" ref="G175">_xlfn.IFS(E175&lt;(MIN(E175:E251) + MAX(E175:E251) - MIN(E175:E251))/3, "Low", AND(E175&gt;=(MIN(E175:E251) + MAX(E175:E251) - MIN(E175:E251))/3, E175&lt;MIN(E175:E251) + 2*(MAX(E175:E251) - MIN(E175:E251))/3), "Average", E175&gt;=MIN(E175:E251) + 2*(MAX(E175:E251) - MIN(E175:E251))/3, "Above average")</f>
        <v>Average</v>
      </c>
      <c r="H175" t="s">
        <v>10</v>
      </c>
    </row>
    <row r="176" spans="1:8" x14ac:dyDescent="0.35">
      <c r="A176">
        <v>956</v>
      </c>
      <c r="B176" t="s">
        <v>5</v>
      </c>
      <c r="C176">
        <v>29</v>
      </c>
      <c r="D176" t="str" cm="1">
        <f t="array" ref="D176">_xlfn.IFS(C176&lt;25, "Young", AND(C176 &gt;= 25, C176 &lt;55), "Middle-aged", C176&gt;=55, "Old")</f>
        <v>Middle-aged</v>
      </c>
      <c r="E176">
        <v>43000</v>
      </c>
      <c r="F176" s="1">
        <f t="shared" si="4"/>
        <v>3583.3333333333335</v>
      </c>
      <c r="G176" s="1" t="str" cm="1">
        <f t="array" ref="G176">_xlfn.IFS(E176&lt;(MIN(E176:E252) + MAX(E176:E252) - MIN(E176:E252))/3, "Low", AND(E176&gt;=(MIN(E176:E252) + MAX(E176:E252) - MIN(E176:E252))/3, E176&lt;MIN(E176:E252) + 2*(MAX(E176:E252) - MIN(E176:E252))/3), "Average", E176&gt;=MIN(E176:E252) + 2*(MAX(E176:E252) - MIN(E176:E252))/3, "Above average")</f>
        <v>Low</v>
      </c>
      <c r="H176" t="s">
        <v>10</v>
      </c>
    </row>
    <row r="177" spans="1:8" x14ac:dyDescent="0.35">
      <c r="A177">
        <v>284</v>
      </c>
      <c r="B177" t="s">
        <v>5</v>
      </c>
      <c r="C177">
        <v>29</v>
      </c>
      <c r="D177" t="str" cm="1">
        <f t="array" ref="D177">_xlfn.IFS(C177&lt;25, "Young", AND(C177 &gt;= 25, C177 &lt;55), "Middle-aged", C177&gt;=55, "Old")</f>
        <v>Middle-aged</v>
      </c>
      <c r="E177">
        <v>33500</v>
      </c>
      <c r="F177" s="1">
        <f t="shared" si="4"/>
        <v>2791.6666666666665</v>
      </c>
      <c r="G177" s="1" t="str" cm="1">
        <f t="array" ref="G177">_xlfn.IFS(E177&lt;(MIN(E177:E253) + MAX(E177:E253) - MIN(E177:E253))/3, "Low", AND(E177&gt;=(MIN(E177:E253) + MAX(E177:E253) - MIN(E177:E253))/3, E177&lt;MIN(E177:E253) + 2*(MAX(E177:E253) - MIN(E177:E253))/3), "Average", E177&gt;=MIN(E177:E253) + 2*(MAX(E177:E253) - MIN(E177:E253))/3, "Above average")</f>
        <v>Low</v>
      </c>
      <c r="H177" t="s">
        <v>10</v>
      </c>
    </row>
    <row r="178" spans="1:8" x14ac:dyDescent="0.35">
      <c r="A178">
        <v>566</v>
      </c>
      <c r="B178" t="s">
        <v>6</v>
      </c>
      <c r="C178">
        <v>29</v>
      </c>
      <c r="D178" t="str" cm="1">
        <f t="array" ref="D178">_xlfn.IFS(C178&lt;25, "Young", AND(C178 &gt;= 25, C178 &lt;55), "Middle-aged", C178&gt;=55, "Old")</f>
        <v>Middle-aged</v>
      </c>
      <c r="E178">
        <v>45500</v>
      </c>
      <c r="F178" s="1">
        <f t="shared" si="4"/>
        <v>3791.6666666666665</v>
      </c>
      <c r="G178" s="1" t="str" cm="1">
        <f t="array" ref="G178">_xlfn.IFS(E178&lt;(MIN(E178:E254) + MAX(E178:E254) - MIN(E178:E254))/3, "Low", AND(E178&gt;=(MIN(E178:E254) + MAX(E178:E254) - MIN(E178:E254))/3, E178&lt;MIN(E178:E254) + 2*(MAX(E178:E254) - MIN(E178:E254))/3), "Average", E178&gt;=MIN(E178:E254) + 2*(MAX(E178:E254) - MIN(E178:E254))/3, "Above average")</f>
        <v>Low</v>
      </c>
      <c r="H178" t="s">
        <v>10</v>
      </c>
    </row>
    <row r="179" spans="1:8" x14ac:dyDescent="0.35">
      <c r="A179">
        <v>865</v>
      </c>
      <c r="B179" t="s">
        <v>6</v>
      </c>
      <c r="C179">
        <v>29</v>
      </c>
      <c r="D179" t="str" cm="1">
        <f t="array" ref="D179">_xlfn.IFS(C179&lt;25, "Young", AND(C179 &gt;= 25, C179 &lt;55), "Middle-aged", C179&gt;=55, "Old")</f>
        <v>Middle-aged</v>
      </c>
      <c r="E179">
        <v>85500</v>
      </c>
      <c r="F179" s="1">
        <f t="shared" si="4"/>
        <v>7125</v>
      </c>
      <c r="G179" s="1" t="str" cm="1">
        <f t="array" ref="G179">_xlfn.IFS(E179&lt;(MIN(E179:E255) + MAX(E179:E255) - MIN(E179:E255))/3, "Low", AND(E179&gt;=(MIN(E179:E255) + MAX(E179:E255) - MIN(E179:E255))/3, E179&lt;MIN(E179:E255) + 2*(MAX(E179:E255) - MIN(E179:E255))/3), "Average", E179&gt;=MIN(E179:E255) + 2*(MAX(E179:E255) - MIN(E179:E255))/3, "Above average")</f>
        <v>Average</v>
      </c>
      <c r="H179" t="s">
        <v>10</v>
      </c>
    </row>
    <row r="180" spans="1:8" x14ac:dyDescent="0.35">
      <c r="A180">
        <v>442</v>
      </c>
      <c r="B180" t="s">
        <v>5</v>
      </c>
      <c r="C180">
        <v>29</v>
      </c>
      <c r="D180" t="str" cm="1">
        <f t="array" ref="D180">_xlfn.IFS(C180&lt;25, "Young", AND(C180 &gt;= 25, C180 &lt;55), "Middle-aged", C180&gt;=55, "Old")</f>
        <v>Middle-aged</v>
      </c>
      <c r="E180">
        <v>75000</v>
      </c>
      <c r="F180" s="1">
        <f t="shared" si="4"/>
        <v>6250</v>
      </c>
      <c r="G180" s="1" t="str" cm="1">
        <f t="array" ref="G180">_xlfn.IFS(E180&lt;(MIN(E180:E256) + MAX(E180:E256) - MIN(E180:E256))/3, "Low", AND(E180&gt;=(MIN(E180:E256) + MAX(E180:E256) - MIN(E180:E256))/3, E180&lt;MIN(E180:E256) + 2*(MAX(E180:E256) - MIN(E180:E256))/3), "Average", E180&gt;=MIN(E180:E256) + 2*(MAX(E180:E256) - MIN(E180:E256))/3, "Above average")</f>
        <v>Average</v>
      </c>
      <c r="H180" t="s">
        <v>10</v>
      </c>
    </row>
    <row r="181" spans="1:8" x14ac:dyDescent="0.35">
      <c r="A181">
        <v>159</v>
      </c>
      <c r="B181" t="s">
        <v>5</v>
      </c>
      <c r="C181">
        <v>29</v>
      </c>
      <c r="D181" t="str" cm="1">
        <f t="array" ref="D181">_xlfn.IFS(C181&lt;25, "Young", AND(C181 &gt;= 25, C181 &lt;55), "Middle-aged", C181&gt;=55, "Old")</f>
        <v>Middle-aged</v>
      </c>
      <c r="E181">
        <v>61000</v>
      </c>
      <c r="F181" s="1">
        <f t="shared" si="4"/>
        <v>5083.333333333333</v>
      </c>
      <c r="G181" s="1" t="str" cm="1">
        <f t="array" ref="G181">_xlfn.IFS(E181&lt;(MIN(E181:E257) + MAX(E181:E257) - MIN(E181:E257))/3, "Low", AND(E181&gt;=(MIN(E181:E257) + MAX(E181:E257) - MIN(E181:E257))/3, E181&lt;MIN(E181:E257) + 2*(MAX(E181:E257) - MIN(E181:E257))/3), "Average", E181&gt;=MIN(E181:E257) + 2*(MAX(E181:E257) - MIN(E181:E257))/3, "Above average")</f>
        <v>Average</v>
      </c>
      <c r="H181" t="s">
        <v>10</v>
      </c>
    </row>
    <row r="182" spans="1:8" x14ac:dyDescent="0.35">
      <c r="A182">
        <v>787</v>
      </c>
      <c r="B182" t="s">
        <v>6</v>
      </c>
      <c r="C182">
        <v>29</v>
      </c>
      <c r="D182" t="str" cm="1">
        <f t="array" ref="D182">_xlfn.IFS(C182&lt;25, "Young", AND(C182 &gt;= 25, C182 &lt;55), "Middle-aged", C182&gt;=55, "Old")</f>
        <v>Middle-aged</v>
      </c>
      <c r="E182">
        <v>86500</v>
      </c>
      <c r="F182" s="1">
        <f t="shared" si="4"/>
        <v>7208.333333333333</v>
      </c>
      <c r="G182" s="1" t="str" cm="1">
        <f t="array" ref="G182">_xlfn.IFS(E182&lt;(MIN(E182:E258) + MAX(E182:E258) - MIN(E182:E258))/3, "Low", AND(E182&gt;=(MIN(E182:E258) + MAX(E182:E258) - MIN(E182:E258))/3, E182&lt;MIN(E182:E258) + 2*(MAX(E182:E258) - MIN(E182:E258))/3), "Average", E182&gt;=MIN(E182:E258) + 2*(MAX(E182:E258) - MIN(E182:E258))/3, "Above average")</f>
        <v>Average</v>
      </c>
      <c r="H182" t="s">
        <v>10</v>
      </c>
    </row>
    <row r="183" spans="1:8" x14ac:dyDescent="0.35">
      <c r="A183">
        <v>12</v>
      </c>
      <c r="B183" t="s">
        <v>5</v>
      </c>
      <c r="C183">
        <v>29</v>
      </c>
      <c r="D183" t="str" cm="1">
        <f t="array" ref="D183">_xlfn.IFS(C183&lt;25, "Young", AND(C183 &gt;= 25, C183 &lt;55), "Middle-aged", C183&gt;=55, "Old")</f>
        <v>Middle-aged</v>
      </c>
      <c r="E183">
        <v>90500</v>
      </c>
      <c r="F183" s="1">
        <f t="shared" si="4"/>
        <v>7541.666666666667</v>
      </c>
      <c r="G183" s="1" t="str" cm="1">
        <f t="array" ref="G183">_xlfn.IFS(E183&lt;(MIN(E183:E259) + MAX(E183:E259) - MIN(E183:E259))/3, "Low", AND(E183&gt;=(MIN(E183:E259) + MAX(E183:E259) - MIN(E183:E259))/3, E183&lt;MIN(E183:E259) + 2*(MAX(E183:E259) - MIN(E183:E259))/3), "Average", E183&gt;=MIN(E183:E259) + 2*(MAX(E183:E259) - MIN(E183:E259))/3, "Above average")</f>
        <v>Average</v>
      </c>
      <c r="H183" t="s">
        <v>10</v>
      </c>
    </row>
    <row r="184" spans="1:8" x14ac:dyDescent="0.35">
      <c r="A184">
        <v>307</v>
      </c>
      <c r="B184" t="s">
        <v>5</v>
      </c>
      <c r="C184">
        <v>29</v>
      </c>
      <c r="D184" t="str" cm="1">
        <f t="array" ref="D184">_xlfn.IFS(C184&lt;25, "Young", AND(C184 &gt;= 25, C184 &lt;55), "Middle-aged", C184&gt;=55, "Old")</f>
        <v>Middle-aged</v>
      </c>
      <c r="E184">
        <v>80500</v>
      </c>
      <c r="F184" s="1">
        <f t="shared" si="4"/>
        <v>6708.333333333333</v>
      </c>
      <c r="G184" s="1" t="str" cm="1">
        <f t="array" ref="G184">_xlfn.IFS(E184&lt;(MIN(E184:E260) + MAX(E184:E260) - MIN(E184:E260))/3, "Low", AND(E184&gt;=(MIN(E184:E260) + MAX(E184:E260) - MIN(E184:E260))/3, E184&lt;MIN(E184:E260) + 2*(MAX(E184:E260) - MIN(E184:E260))/3), "Average", E184&gt;=MIN(E184:E260) + 2*(MAX(E184:E260) - MIN(E184:E260))/3, "Above average")</f>
        <v>Average</v>
      </c>
      <c r="H184" t="s">
        <v>10</v>
      </c>
    </row>
    <row r="185" spans="1:8" x14ac:dyDescent="0.35">
      <c r="A185">
        <v>562</v>
      </c>
      <c r="B185" t="s">
        <v>5</v>
      </c>
      <c r="C185">
        <v>29</v>
      </c>
      <c r="D185" t="str" cm="1">
        <f t="array" ref="D185">_xlfn.IFS(C185&lt;25, "Young", AND(C185 &gt;= 25, C185 &lt;55), "Middle-aged", C185&gt;=55, "Old")</f>
        <v>Middle-aged</v>
      </c>
      <c r="E185">
        <v>124500</v>
      </c>
      <c r="F185" s="1">
        <f t="shared" si="4"/>
        <v>10375</v>
      </c>
      <c r="G185" s="1" t="str" cm="1">
        <f t="array" ref="G185">_xlfn.IFS(E185&lt;(MIN(E185:E261) + MAX(E185:E261) - MIN(E185:E261))/3, "Low", AND(E185&gt;=(MIN(E185:E261) + MAX(E185:E261) - MIN(E185:E261))/3, E185&lt;MIN(E185:E261) + 2*(MAX(E185:E261) - MIN(E185:E261))/3), "Average", E185&gt;=MIN(E185:E261) + 2*(MAX(E185:E261) - MIN(E185:E261))/3, "Above average")</f>
        <v>Above average</v>
      </c>
      <c r="H185" t="s">
        <v>9</v>
      </c>
    </row>
    <row r="186" spans="1:8" x14ac:dyDescent="0.35">
      <c r="A186">
        <v>13</v>
      </c>
      <c r="B186" t="s">
        <v>5</v>
      </c>
      <c r="C186">
        <v>29</v>
      </c>
      <c r="D186" t="str" cm="1">
        <f t="array" ref="D186">_xlfn.IFS(C186&lt;25, "Young", AND(C186 &gt;= 25, C186 &lt;55), "Middle-aged", C186&gt;=55, "Old")</f>
        <v>Middle-aged</v>
      </c>
      <c r="E186">
        <v>80000</v>
      </c>
      <c r="F186" s="1">
        <f t="shared" si="4"/>
        <v>6666.666666666667</v>
      </c>
      <c r="G186" s="1" t="str" cm="1">
        <f t="array" ref="G186">_xlfn.IFS(E186&lt;(MIN(E186:E262) + MAX(E186:E262) - MIN(E186:E262))/3, "Low", AND(E186&gt;=(MIN(E186:E262) + MAX(E186:E262) - MIN(E186:E262))/3, E186&lt;MIN(E186:E262) + 2*(MAX(E186:E262) - MIN(E186:E262))/3), "Average", E186&gt;=MIN(E186:E262) + 2*(MAX(E186:E262) - MIN(E186:E262))/3, "Above average")</f>
        <v>Average</v>
      </c>
      <c r="H186" t="s">
        <v>10</v>
      </c>
    </row>
    <row r="187" spans="1:8" x14ac:dyDescent="0.35">
      <c r="A187">
        <v>543</v>
      </c>
      <c r="B187" t="s">
        <v>6</v>
      </c>
      <c r="C187">
        <v>29</v>
      </c>
      <c r="D187" t="str" cm="1">
        <f t="array" ref="D187">_xlfn.IFS(C187&lt;25, "Young", AND(C187 &gt;= 25, C187 &lt;55), "Middle-aged", C187&gt;=55, "Old")</f>
        <v>Middle-aged</v>
      </c>
      <c r="E187">
        <v>83000</v>
      </c>
      <c r="F187" s="1">
        <f t="shared" si="4"/>
        <v>6916.666666666667</v>
      </c>
      <c r="G187" s="1" t="str" cm="1">
        <f t="array" ref="G187">_xlfn.IFS(E187&lt;(MIN(E187:E263) + MAX(E187:E263) - MIN(E187:E263))/3, "Low", AND(E187&gt;=(MIN(E187:E263) + MAX(E187:E263) - MIN(E187:E263))/3, E187&lt;MIN(E187:E263) + 2*(MAX(E187:E263) - MIN(E187:E263))/3), "Average", E187&gt;=MIN(E187:E263) + 2*(MAX(E187:E263) - MIN(E187:E263))/3, "Above average")</f>
        <v>Average</v>
      </c>
      <c r="H187" t="s">
        <v>10</v>
      </c>
    </row>
    <row r="188" spans="1:8" x14ac:dyDescent="0.35">
      <c r="A188">
        <v>74</v>
      </c>
      <c r="B188" t="s">
        <v>6</v>
      </c>
      <c r="C188">
        <v>29</v>
      </c>
      <c r="D188" t="str" cm="1">
        <f t="array" ref="D188">_xlfn.IFS(C188&lt;25, "Young", AND(C188 &gt;= 25, C188 &lt;55), "Middle-aged", C188&gt;=55, "Old")</f>
        <v>Middle-aged</v>
      </c>
      <c r="E188">
        <v>60500</v>
      </c>
      <c r="F188" s="1">
        <f t="shared" si="4"/>
        <v>5041.666666666667</v>
      </c>
      <c r="G188" s="1" t="str" cm="1">
        <f t="array" ref="G188">_xlfn.IFS(E188&lt;(MIN(E188:E264) + MAX(E188:E264) - MIN(E188:E264))/3, "Low", AND(E188&gt;=(MIN(E188:E264) + MAX(E188:E264) - MIN(E188:E264))/3, E188&lt;MIN(E188:E264) + 2*(MAX(E188:E264) - MIN(E188:E264))/3), "Average", E188&gt;=MIN(E188:E264) + 2*(MAX(E188:E264) - MIN(E188:E264))/3, "Above average")</f>
        <v>Average</v>
      </c>
      <c r="H188" t="s">
        <v>10</v>
      </c>
    </row>
    <row r="189" spans="1:8" x14ac:dyDescent="0.35">
      <c r="A189">
        <v>470</v>
      </c>
      <c r="B189" t="s">
        <v>6</v>
      </c>
      <c r="C189">
        <v>29</v>
      </c>
      <c r="D189" t="str" cm="1">
        <f t="array" ref="D189">_xlfn.IFS(C189&lt;25, "Young", AND(C189 &gt;= 25, C189 &lt;55), "Middle-aged", C189&gt;=55, "Old")</f>
        <v>Middle-aged</v>
      </c>
      <c r="E189">
        <v>28000</v>
      </c>
      <c r="F189" s="1">
        <f t="shared" si="4"/>
        <v>2333.3333333333335</v>
      </c>
      <c r="G189" s="1" t="str" cm="1">
        <f t="array" ref="G189">_xlfn.IFS(E189&lt;(MIN(E189:E265) + MAX(E189:E265) - MIN(E189:E265))/3, "Low", AND(E189&gt;=(MIN(E189:E265) + MAX(E189:E265) - MIN(E189:E265))/3, E189&lt;MIN(E189:E265) + 2*(MAX(E189:E265) - MIN(E189:E265))/3), "Average", E189&gt;=MIN(E189:E265) + 2*(MAX(E189:E265) - MIN(E189:E265))/3, "Above average")</f>
        <v>Low</v>
      </c>
      <c r="H189" t="s">
        <v>10</v>
      </c>
    </row>
    <row r="190" spans="1:8" x14ac:dyDescent="0.35">
      <c r="A190">
        <v>712</v>
      </c>
      <c r="B190" t="s">
        <v>6</v>
      </c>
      <c r="C190">
        <v>29</v>
      </c>
      <c r="D190" t="str" cm="1">
        <f t="array" ref="D190">_xlfn.IFS(C190&lt;25, "Young", AND(C190 &gt;= 25, C190 &lt;55), "Middle-aged", C190&gt;=55, "Old")</f>
        <v>Middle-aged</v>
      </c>
      <c r="E190">
        <v>47000</v>
      </c>
      <c r="F190" s="1">
        <f t="shared" si="4"/>
        <v>3916.6666666666665</v>
      </c>
      <c r="G190" s="1" t="str" cm="1">
        <f t="array" ref="G190">_xlfn.IFS(E190&lt;(MIN(E190:E266) + MAX(E190:E266) - MIN(E190:E266))/3, "Low", AND(E190&gt;=(MIN(E190:E266) + MAX(E190:E266) - MIN(E190:E266))/3, E190&lt;MIN(E190:E266) + 2*(MAX(E190:E266) - MIN(E190:E266))/3), "Average", E190&gt;=MIN(E190:E266) + 2*(MAX(E190:E266) - MIN(E190:E266))/3, "Above average")</f>
        <v>Low</v>
      </c>
      <c r="H190" t="s">
        <v>10</v>
      </c>
    </row>
    <row r="191" spans="1:8" x14ac:dyDescent="0.35">
      <c r="A191">
        <v>721</v>
      </c>
      <c r="B191" t="s">
        <v>5</v>
      </c>
      <c r="C191">
        <v>29</v>
      </c>
      <c r="D191" t="str" cm="1">
        <f t="array" ref="D191">_xlfn.IFS(C191&lt;25, "Young", AND(C191 &gt;= 25, C191 &lt;55), "Middle-aged", C191&gt;=55, "Old")</f>
        <v>Middle-aged</v>
      </c>
      <c r="E191">
        <v>148000</v>
      </c>
      <c r="F191" s="1">
        <f t="shared" si="4"/>
        <v>12333.333333333334</v>
      </c>
      <c r="G191" s="1" t="str" cm="1">
        <f t="array" ref="G191">_xlfn.IFS(E191&lt;(MIN(E191:E267) + MAX(E191:E267) - MIN(E191:E267))/3, "Low", AND(E191&gt;=(MIN(E191:E267) + MAX(E191:E267) - MIN(E191:E267))/3, E191&lt;MIN(E191:E267) + 2*(MAX(E191:E267) - MIN(E191:E267))/3), "Average", E191&gt;=MIN(E191:E267) + 2*(MAX(E191:E267) - MIN(E191:E267))/3, "Above average")</f>
        <v>Above average</v>
      </c>
      <c r="H191" t="s">
        <v>9</v>
      </c>
    </row>
    <row r="192" spans="1:8" x14ac:dyDescent="0.35">
      <c r="A192">
        <v>85</v>
      </c>
      <c r="B192" t="s">
        <v>6</v>
      </c>
      <c r="C192">
        <v>30</v>
      </c>
      <c r="D192" t="str" cm="1">
        <f t="array" ref="D192">_xlfn.IFS(C192&lt;25, "Young", AND(C192 &gt;= 25, C192 &lt;55), "Middle-aged", C192&gt;=55, "Old")</f>
        <v>Middle-aged</v>
      </c>
      <c r="E192">
        <v>84500</v>
      </c>
      <c r="F192" s="1">
        <f t="shared" si="4"/>
        <v>7041.666666666667</v>
      </c>
      <c r="G192" s="1" t="str" cm="1">
        <f t="array" ref="G192">_xlfn.IFS(E192&lt;(MIN(E192:E268) + MAX(E192:E268) - MIN(E192:E268))/3, "Low", AND(E192&gt;=(MIN(E192:E268) + MAX(E192:E268) - MIN(E192:E268))/3, E192&lt;MIN(E192:E268) + 2*(MAX(E192:E268) - MIN(E192:E268))/3), "Average", E192&gt;=MIN(E192:E268) + 2*(MAX(E192:E268) - MIN(E192:E268))/3, "Above average")</f>
        <v>Average</v>
      </c>
      <c r="H192" t="s">
        <v>10</v>
      </c>
    </row>
    <row r="193" spans="1:8" x14ac:dyDescent="0.35">
      <c r="A193">
        <v>892</v>
      </c>
      <c r="B193" t="s">
        <v>5</v>
      </c>
      <c r="C193">
        <v>30</v>
      </c>
      <c r="D193" t="str" cm="1">
        <f t="array" ref="D193">_xlfn.IFS(C193&lt;25, "Young", AND(C193 &gt;= 25, C193 &lt;55), "Middle-aged", C193&gt;=55, "Old")</f>
        <v>Middle-aged</v>
      </c>
      <c r="E193">
        <v>44500</v>
      </c>
      <c r="F193" s="1">
        <f t="shared" si="4"/>
        <v>3708.3333333333335</v>
      </c>
      <c r="G193" s="1" t="str" cm="1">
        <f t="array" ref="G193">_xlfn.IFS(E193&lt;(MIN(E193:E269) + MAX(E193:E269) - MIN(E193:E269))/3, "Low", AND(E193&gt;=(MIN(E193:E269) + MAX(E193:E269) - MIN(E193:E269))/3, E193&lt;MIN(E193:E269) + 2*(MAX(E193:E269) - MIN(E193:E269))/3), "Average", E193&gt;=MIN(E193:E269) + 2*(MAX(E193:E269) - MIN(E193:E269))/3, "Above average")</f>
        <v>Low</v>
      </c>
      <c r="H193" t="s">
        <v>10</v>
      </c>
    </row>
    <row r="194" spans="1:8" x14ac:dyDescent="0.35">
      <c r="A194">
        <v>191</v>
      </c>
      <c r="B194" t="s">
        <v>5</v>
      </c>
      <c r="C194">
        <v>30</v>
      </c>
      <c r="D194" t="str" cm="1">
        <f t="array" ref="D194">_xlfn.IFS(C194&lt;25, "Young", AND(C194 &gt;= 25, C194 &lt;55), "Middle-aged", C194&gt;=55, "Old")</f>
        <v>Middle-aged</v>
      </c>
      <c r="E194">
        <v>87000</v>
      </c>
      <c r="F194" s="1">
        <f t="shared" si="4"/>
        <v>7250</v>
      </c>
      <c r="G194" s="1" t="str" cm="1">
        <f t="array" ref="G194">_xlfn.IFS(E194&lt;(MIN(E194:E270) + MAX(E194:E270) - MIN(E194:E270))/3, "Low", AND(E194&gt;=(MIN(E194:E270) + MAX(E194:E270) - MIN(E194:E270))/3, E194&lt;MIN(E194:E270) + 2*(MAX(E194:E270) - MIN(E194:E270))/3), "Average", E194&gt;=MIN(E194:E270) + 2*(MAX(E194:E270) - MIN(E194:E270))/3, "Above average")</f>
        <v>Average</v>
      </c>
      <c r="H194" t="s">
        <v>10</v>
      </c>
    </row>
    <row r="195" spans="1:8" x14ac:dyDescent="0.35">
      <c r="A195">
        <v>972</v>
      </c>
      <c r="B195" t="s">
        <v>5</v>
      </c>
      <c r="C195">
        <v>30</v>
      </c>
      <c r="D195" t="str" cm="1">
        <f t="array" ref="D195">_xlfn.IFS(C195&lt;25, "Young", AND(C195 &gt;= 25, C195 &lt;55), "Middle-aged", C195&gt;=55, "Old")</f>
        <v>Middle-aged</v>
      </c>
      <c r="E195">
        <v>107000</v>
      </c>
      <c r="F195" s="1">
        <f t="shared" ref="F195:F258" si="5">E195/12</f>
        <v>8916.6666666666661</v>
      </c>
      <c r="G195" s="1" t="str" cm="1">
        <f t="array" ref="G195">_xlfn.IFS(E195&lt;(MIN(E195:E271) + MAX(E195:E271) - MIN(E195:E271))/3, "Low", AND(E195&gt;=(MIN(E195:E271) + MAX(E195:E271) - MIN(E195:E271))/3, E195&lt;MIN(E195:E271) + 2*(MAX(E195:E271) - MIN(E195:E271))/3), "Average", E195&gt;=MIN(E195:E271) + 2*(MAX(E195:E271) - MIN(E195:E271))/3, "Above average")</f>
        <v>Above average</v>
      </c>
      <c r="H195" t="s">
        <v>9</v>
      </c>
    </row>
    <row r="196" spans="1:8" x14ac:dyDescent="0.35">
      <c r="A196">
        <v>583</v>
      </c>
      <c r="B196" t="s">
        <v>5</v>
      </c>
      <c r="C196">
        <v>30</v>
      </c>
      <c r="D196" t="str" cm="1">
        <f t="array" ref="D196">_xlfn.IFS(C196&lt;25, "Young", AND(C196 &gt;= 25, C196 &lt;55), "Middle-aged", C196&gt;=55, "Old")</f>
        <v>Middle-aged</v>
      </c>
      <c r="E196">
        <v>89000</v>
      </c>
      <c r="F196" s="1">
        <f t="shared" si="5"/>
        <v>7416.666666666667</v>
      </c>
      <c r="G196" s="1" t="str" cm="1">
        <f t="array" ref="G196">_xlfn.IFS(E196&lt;(MIN(E196:E272) + MAX(E196:E272) - MIN(E196:E272))/3, "Low", AND(E196&gt;=(MIN(E196:E272) + MAX(E196:E272) - MIN(E196:E272))/3, E196&lt;MIN(E196:E272) + 2*(MAX(E196:E272) - MIN(E196:E272))/3), "Average", E196&gt;=MIN(E196:E272) + 2*(MAX(E196:E272) - MIN(E196:E272))/3, "Above average")</f>
        <v>Average</v>
      </c>
      <c r="H196" t="s">
        <v>10</v>
      </c>
    </row>
    <row r="197" spans="1:8" x14ac:dyDescent="0.35">
      <c r="A197">
        <v>957</v>
      </c>
      <c r="B197" t="s">
        <v>5</v>
      </c>
      <c r="C197">
        <v>30</v>
      </c>
      <c r="D197" t="str" cm="1">
        <f t="array" ref="D197">_xlfn.IFS(C197&lt;25, "Young", AND(C197 &gt;= 25, C197 &lt;55), "Middle-aged", C197&gt;=55, "Old")</f>
        <v>Middle-aged</v>
      </c>
      <c r="E197">
        <v>135000</v>
      </c>
      <c r="F197" s="1">
        <f t="shared" si="5"/>
        <v>11250</v>
      </c>
      <c r="G197" s="1" t="str" cm="1">
        <f t="array" ref="G197">_xlfn.IFS(E197&lt;(MIN(E197:E273) + MAX(E197:E273) - MIN(E197:E273))/3, "Low", AND(E197&gt;=(MIN(E197:E273) + MAX(E197:E273) - MIN(E197:E273))/3, E197&lt;MIN(E197:E273) + 2*(MAX(E197:E273) - MIN(E197:E273))/3), "Average", E197&gt;=MIN(E197:E273) + 2*(MAX(E197:E273) - MIN(E197:E273))/3, "Above average")</f>
        <v>Above average</v>
      </c>
      <c r="H197" t="s">
        <v>9</v>
      </c>
    </row>
    <row r="198" spans="1:8" x14ac:dyDescent="0.35">
      <c r="A198">
        <v>569</v>
      </c>
      <c r="B198" t="s">
        <v>5</v>
      </c>
      <c r="C198">
        <v>30</v>
      </c>
      <c r="D198" t="str" cm="1">
        <f t="array" ref="D198">_xlfn.IFS(C198&lt;25, "Young", AND(C198 &gt;= 25, C198 &lt;55), "Middle-aged", C198&gt;=55, "Old")</f>
        <v>Middle-aged</v>
      </c>
      <c r="E198">
        <v>149500</v>
      </c>
      <c r="F198" s="1">
        <f t="shared" si="5"/>
        <v>12458.333333333334</v>
      </c>
      <c r="G198" s="1" t="str" cm="1">
        <f t="array" ref="G198">_xlfn.IFS(E198&lt;(MIN(E198:E274) + MAX(E198:E274) - MIN(E198:E274))/3, "Low", AND(E198&gt;=(MIN(E198:E274) + MAX(E198:E274) - MIN(E198:E274))/3, E198&lt;MIN(E198:E274) + 2*(MAX(E198:E274) - MIN(E198:E274))/3), "Average", E198&gt;=MIN(E198:E274) + 2*(MAX(E198:E274) - MIN(E198:E274))/3, "Above average")</f>
        <v>Above average</v>
      </c>
      <c r="H198" t="s">
        <v>9</v>
      </c>
    </row>
    <row r="199" spans="1:8" x14ac:dyDescent="0.35">
      <c r="A199">
        <v>282</v>
      </c>
      <c r="B199" t="s">
        <v>5</v>
      </c>
      <c r="C199">
        <v>30</v>
      </c>
      <c r="D199" t="str" cm="1">
        <f t="array" ref="D199">_xlfn.IFS(C199&lt;25, "Young", AND(C199 &gt;= 25, C199 &lt;55), "Middle-aged", C199&gt;=55, "Old")</f>
        <v>Middle-aged</v>
      </c>
      <c r="E199">
        <v>44500</v>
      </c>
      <c r="F199" s="1">
        <f t="shared" si="5"/>
        <v>3708.3333333333335</v>
      </c>
      <c r="G199" s="1" t="str" cm="1">
        <f t="array" ref="G199">_xlfn.IFS(E199&lt;(MIN(E199:E275) + MAX(E199:E275) - MIN(E199:E275))/3, "Low", AND(E199&gt;=(MIN(E199:E275) + MAX(E199:E275) - MIN(E199:E275))/3, E199&lt;MIN(E199:E275) + 2*(MAX(E199:E275) - MIN(E199:E275))/3), "Average", E199&gt;=MIN(E199:E275) + 2*(MAX(E199:E275) - MIN(E199:E275))/3, "Above average")</f>
        <v>Low</v>
      </c>
      <c r="H199" t="s">
        <v>10</v>
      </c>
    </row>
    <row r="200" spans="1:8" x14ac:dyDescent="0.35">
      <c r="A200">
        <v>220</v>
      </c>
      <c r="B200" t="s">
        <v>6</v>
      </c>
      <c r="C200">
        <v>30</v>
      </c>
      <c r="D200" t="str" cm="1">
        <f t="array" ref="D200">_xlfn.IFS(C200&lt;25, "Young", AND(C200 &gt;= 25, C200 &lt;55), "Middle-aged", C200&gt;=55, "Old")</f>
        <v>Middle-aged</v>
      </c>
      <c r="E200">
        <v>116000</v>
      </c>
      <c r="F200" s="1">
        <f t="shared" si="5"/>
        <v>9666.6666666666661</v>
      </c>
      <c r="G200" s="1" t="str" cm="1">
        <f t="array" ref="G200">_xlfn.IFS(E200&lt;(MIN(E200:E276) + MAX(E200:E276) - MIN(E200:E276))/3, "Low", AND(E200&gt;=(MIN(E200:E276) + MAX(E200:E276) - MIN(E200:E276))/3, E200&lt;MIN(E200:E276) + 2*(MAX(E200:E276) - MIN(E200:E276))/3), "Average", E200&gt;=MIN(E200:E276) + 2*(MAX(E200:E276) - MIN(E200:E276))/3, "Above average")</f>
        <v>Above average</v>
      </c>
      <c r="H200" t="s">
        <v>10</v>
      </c>
    </row>
    <row r="201" spans="1:8" x14ac:dyDescent="0.35">
      <c r="A201">
        <v>425</v>
      </c>
      <c r="B201" t="s">
        <v>6</v>
      </c>
      <c r="C201">
        <v>30</v>
      </c>
      <c r="D201" t="str" cm="1">
        <f t="array" ref="D201">_xlfn.IFS(C201&lt;25, "Young", AND(C201 &gt;= 25, C201 &lt;55), "Middle-aged", C201&gt;=55, "Old")</f>
        <v>Middle-aged</v>
      </c>
      <c r="E201">
        <v>29500</v>
      </c>
      <c r="F201" s="1">
        <f t="shared" si="5"/>
        <v>2458.3333333333335</v>
      </c>
      <c r="G201" s="1" t="str" cm="1">
        <f t="array" ref="G201">_xlfn.IFS(E201&lt;(MIN(E201:E277) + MAX(E201:E277) - MIN(E201:E277))/3, "Low", AND(E201&gt;=(MIN(E201:E277) + MAX(E201:E277) - MIN(E201:E277))/3, E201&lt;MIN(E201:E277) + 2*(MAX(E201:E277) - MIN(E201:E277))/3), "Average", E201&gt;=MIN(E201:E277) + 2*(MAX(E201:E277) - MIN(E201:E277))/3, "Above average")</f>
        <v>Low</v>
      </c>
      <c r="H201" t="s">
        <v>10</v>
      </c>
    </row>
    <row r="202" spans="1:8" x14ac:dyDescent="0.35">
      <c r="A202">
        <v>587</v>
      </c>
      <c r="B202" t="s">
        <v>6</v>
      </c>
      <c r="C202">
        <v>30</v>
      </c>
      <c r="D202" t="str" cm="1">
        <f t="array" ref="D202">_xlfn.IFS(C202&lt;25, "Young", AND(C202 &gt;= 25, C202 &lt;55), "Middle-aged", C202&gt;=55, "Old")</f>
        <v>Middle-aged</v>
      </c>
      <c r="E202">
        <v>79000</v>
      </c>
      <c r="F202" s="1">
        <f t="shared" si="5"/>
        <v>6583.333333333333</v>
      </c>
      <c r="G202" s="1" t="str" cm="1">
        <f t="array" ref="G202">_xlfn.IFS(E202&lt;(MIN(E202:E278) + MAX(E202:E278) - MIN(E202:E278))/3, "Low", AND(E202&gt;=(MIN(E202:E278) + MAX(E202:E278) - MIN(E202:E278))/3, E202&lt;MIN(E202:E278) + 2*(MAX(E202:E278) - MIN(E202:E278))/3), "Average", E202&gt;=MIN(E202:E278) + 2*(MAX(E202:E278) - MIN(E202:E278))/3, "Above average")</f>
        <v>Average</v>
      </c>
      <c r="H202" t="s">
        <v>10</v>
      </c>
    </row>
    <row r="203" spans="1:8" x14ac:dyDescent="0.35">
      <c r="A203">
        <v>515</v>
      </c>
      <c r="B203" t="s">
        <v>6</v>
      </c>
      <c r="C203">
        <v>30</v>
      </c>
      <c r="D203" t="str" cm="1">
        <f t="array" ref="D203">_xlfn.IFS(C203&lt;25, "Young", AND(C203 &gt;= 25, C203 &lt;55), "Middle-aged", C203&gt;=55, "Old")</f>
        <v>Middle-aged</v>
      </c>
      <c r="E203">
        <v>62000</v>
      </c>
      <c r="F203" s="1">
        <f t="shared" si="5"/>
        <v>5166.666666666667</v>
      </c>
      <c r="G203" s="1" t="str" cm="1">
        <f t="array" ref="G203">_xlfn.IFS(E203&lt;(MIN(E203:E279) + MAX(E203:E279) - MIN(E203:E279))/3, "Low", AND(E203&gt;=(MIN(E203:E279) + MAX(E203:E279) - MIN(E203:E279))/3, E203&lt;MIN(E203:E279) + 2*(MAX(E203:E279) - MIN(E203:E279))/3), "Average", E203&gt;=MIN(E203:E279) + 2*(MAX(E203:E279) - MIN(E203:E279))/3, "Above average")</f>
        <v>Average</v>
      </c>
      <c r="H203" t="s">
        <v>10</v>
      </c>
    </row>
    <row r="204" spans="1:8" x14ac:dyDescent="0.35">
      <c r="A204">
        <v>33</v>
      </c>
      <c r="B204" t="s">
        <v>5</v>
      </c>
      <c r="C204">
        <v>30</v>
      </c>
      <c r="D204" t="str" cm="1">
        <f t="array" ref="D204">_xlfn.IFS(C204&lt;25, "Young", AND(C204 &gt;= 25, C204 &lt;55), "Middle-aged", C204&gt;=55, "Old")</f>
        <v>Middle-aged</v>
      </c>
      <c r="E204">
        <v>62500</v>
      </c>
      <c r="F204" s="1">
        <f t="shared" si="5"/>
        <v>5208.333333333333</v>
      </c>
      <c r="G204" s="1" t="str" cm="1">
        <f t="array" ref="G204">_xlfn.IFS(E204&lt;(MIN(E204:E280) + MAX(E204:E280) - MIN(E204:E280))/3, "Low", AND(E204&gt;=(MIN(E204:E280) + MAX(E204:E280) - MIN(E204:E280))/3, E204&lt;MIN(E204:E280) + 2*(MAX(E204:E280) - MIN(E204:E280))/3), "Average", E204&gt;=MIN(E204:E280) + 2*(MAX(E204:E280) - MIN(E204:E280))/3, "Above average")</f>
        <v>Average</v>
      </c>
      <c r="H204" t="s">
        <v>10</v>
      </c>
    </row>
    <row r="205" spans="1:8" x14ac:dyDescent="0.35">
      <c r="A205">
        <v>914</v>
      </c>
      <c r="B205" t="s">
        <v>5</v>
      </c>
      <c r="C205">
        <v>30</v>
      </c>
      <c r="D205" t="str" cm="1">
        <f t="array" ref="D205">_xlfn.IFS(C205&lt;25, "Young", AND(C205 &gt;= 25, C205 &lt;55), "Middle-aged", C205&gt;=55, "Old")</f>
        <v>Middle-aged</v>
      </c>
      <c r="E205">
        <v>49000</v>
      </c>
      <c r="F205" s="1">
        <f t="shared" si="5"/>
        <v>4083.3333333333335</v>
      </c>
      <c r="G205" s="1" t="str" cm="1">
        <f t="array" ref="G205">_xlfn.IFS(E205&lt;(MIN(E205:E281) + MAX(E205:E281) - MIN(E205:E281))/3, "Low", AND(E205&gt;=(MIN(E205:E281) + MAX(E205:E281) - MIN(E205:E281))/3, E205&lt;MIN(E205:E281) + 2*(MAX(E205:E281) - MIN(E205:E281))/3), "Average", E205&gt;=MIN(E205:E281) + 2*(MAX(E205:E281) - MIN(E205:E281))/3, "Above average")</f>
        <v>Low</v>
      </c>
      <c r="H205" t="s">
        <v>10</v>
      </c>
    </row>
    <row r="206" spans="1:8" x14ac:dyDescent="0.35">
      <c r="A206">
        <v>45</v>
      </c>
      <c r="B206" t="s">
        <v>5</v>
      </c>
      <c r="C206">
        <v>30</v>
      </c>
      <c r="D206" t="str" cm="1">
        <f t="array" ref="D206">_xlfn.IFS(C206&lt;25, "Young", AND(C206 &gt;= 25, C206 &lt;55), "Middle-aged", C206&gt;=55, "Old")</f>
        <v>Middle-aged</v>
      </c>
      <c r="E206">
        <v>17000</v>
      </c>
      <c r="F206" s="1">
        <f t="shared" si="5"/>
        <v>1416.6666666666667</v>
      </c>
      <c r="G206" s="1" t="str" cm="1">
        <f t="array" ref="G206">_xlfn.IFS(E206&lt;(MIN(E206:E282) + MAX(E206:E282) - MIN(E206:E282))/3, "Low", AND(E206&gt;=(MIN(E206:E282) + MAX(E206:E282) - MIN(E206:E282))/3, E206&lt;MIN(E206:E282) + 2*(MAX(E206:E282) - MIN(E206:E282))/3), "Average", E206&gt;=MIN(E206:E282) + 2*(MAX(E206:E282) - MIN(E206:E282))/3, "Above average")</f>
        <v>Low</v>
      </c>
      <c r="H206" t="s">
        <v>10</v>
      </c>
    </row>
    <row r="207" spans="1:8" x14ac:dyDescent="0.35">
      <c r="A207">
        <v>859</v>
      </c>
      <c r="B207" t="s">
        <v>6</v>
      </c>
      <c r="C207">
        <v>30</v>
      </c>
      <c r="D207" t="str" cm="1">
        <f t="array" ref="D207">_xlfn.IFS(C207&lt;25, "Young", AND(C207 &gt;= 25, C207 &lt;55), "Middle-aged", C207&gt;=55, "Old")</f>
        <v>Middle-aged</v>
      </c>
      <c r="E207">
        <v>84500</v>
      </c>
      <c r="F207" s="1">
        <f t="shared" si="5"/>
        <v>7041.666666666667</v>
      </c>
      <c r="G207" s="1" t="str" cm="1">
        <f t="array" ref="G207">_xlfn.IFS(E207&lt;(MIN(E207:E283) + MAX(E207:E283) - MIN(E207:E283))/3, "Low", AND(E207&gt;=(MIN(E207:E283) + MAX(E207:E283) - MIN(E207:E283))/3, E207&lt;MIN(E207:E283) + 2*(MAX(E207:E283) - MIN(E207:E283))/3), "Average", E207&gt;=MIN(E207:E283) + 2*(MAX(E207:E283) - MIN(E207:E283))/3, "Above average")</f>
        <v>Average</v>
      </c>
      <c r="H207" t="s">
        <v>10</v>
      </c>
    </row>
    <row r="208" spans="1:8" x14ac:dyDescent="0.35">
      <c r="A208">
        <v>559</v>
      </c>
      <c r="B208" t="s">
        <v>5</v>
      </c>
      <c r="C208">
        <v>30</v>
      </c>
      <c r="D208" t="str" cm="1">
        <f t="array" ref="D208">_xlfn.IFS(C208&lt;25, "Young", AND(C208 &gt;= 25, C208 &lt;55), "Middle-aged", C208&gt;=55, "Old")</f>
        <v>Middle-aged</v>
      </c>
      <c r="E208">
        <v>76500</v>
      </c>
      <c r="F208" s="1">
        <f t="shared" si="5"/>
        <v>6375</v>
      </c>
      <c r="G208" s="1" t="str" cm="1">
        <f t="array" ref="G208">_xlfn.IFS(E208&lt;(MIN(E208:E284) + MAX(E208:E284) - MIN(E208:E284))/3, "Low", AND(E208&gt;=(MIN(E208:E284) + MAX(E208:E284) - MIN(E208:E284))/3, E208&lt;MIN(E208:E284) + 2*(MAX(E208:E284) - MIN(E208:E284))/3), "Average", E208&gt;=MIN(E208:E284) + 2*(MAX(E208:E284) - MIN(E208:E284))/3, "Above average")</f>
        <v>Average</v>
      </c>
      <c r="H208" t="s">
        <v>10</v>
      </c>
    </row>
    <row r="209" spans="1:8" x14ac:dyDescent="0.35">
      <c r="A209">
        <v>627</v>
      </c>
      <c r="B209" t="s">
        <v>5</v>
      </c>
      <c r="C209">
        <v>30</v>
      </c>
      <c r="D209" t="str" cm="1">
        <f t="array" ref="D209">_xlfn.IFS(C209&lt;25, "Young", AND(C209 &gt;= 25, C209 &lt;55), "Middle-aged", C209&gt;=55, "Old")</f>
        <v>Middle-aged</v>
      </c>
      <c r="E209">
        <v>81500</v>
      </c>
      <c r="F209" s="1">
        <f t="shared" si="5"/>
        <v>6791.666666666667</v>
      </c>
      <c r="G209" s="1" t="str" cm="1">
        <f t="array" ref="G209">_xlfn.IFS(E209&lt;(MIN(E209:E285) + MAX(E209:E285) - MIN(E209:E285))/3, "Low", AND(E209&gt;=(MIN(E209:E285) + MAX(E209:E285) - MIN(E209:E285))/3, E209&lt;MIN(E209:E285) + 2*(MAX(E209:E285) - MIN(E209:E285))/3), "Average", E209&gt;=MIN(E209:E285) + 2*(MAX(E209:E285) - MIN(E209:E285))/3, "Above average")</f>
        <v>Average</v>
      </c>
      <c r="H209" t="s">
        <v>10</v>
      </c>
    </row>
    <row r="210" spans="1:8" x14ac:dyDescent="0.35">
      <c r="A210">
        <v>400</v>
      </c>
      <c r="B210" t="s">
        <v>5</v>
      </c>
      <c r="C210">
        <v>30</v>
      </c>
      <c r="D210" t="str" cm="1">
        <f t="array" ref="D210">_xlfn.IFS(C210&lt;25, "Young", AND(C210 &gt;= 25, C210 &lt;55), "Middle-aged", C210&gt;=55, "Old")</f>
        <v>Middle-aged</v>
      </c>
      <c r="E210">
        <v>15000</v>
      </c>
      <c r="F210" s="1">
        <f t="shared" si="5"/>
        <v>1250</v>
      </c>
      <c r="G210" s="1" t="str" cm="1">
        <f t="array" ref="G210">_xlfn.IFS(E210&lt;(MIN(E210:E286) + MAX(E210:E286) - MIN(E210:E286))/3, "Low", AND(E210&gt;=(MIN(E210:E286) + MAX(E210:E286) - MIN(E210:E286))/3, E210&lt;MIN(E210:E286) + 2*(MAX(E210:E286) - MIN(E210:E286))/3), "Average", E210&gt;=MIN(E210:E286) + 2*(MAX(E210:E286) - MIN(E210:E286))/3, "Above average")</f>
        <v>Low</v>
      </c>
      <c r="H210" t="s">
        <v>10</v>
      </c>
    </row>
    <row r="211" spans="1:8" x14ac:dyDescent="0.35">
      <c r="A211">
        <v>842</v>
      </c>
      <c r="B211" t="s">
        <v>5</v>
      </c>
      <c r="C211">
        <v>30</v>
      </c>
      <c r="D211" t="str" cm="1">
        <f t="array" ref="D211">_xlfn.IFS(C211&lt;25, "Young", AND(C211 &gt;= 25, C211 &lt;55), "Middle-aged", C211&gt;=55, "Old")</f>
        <v>Middle-aged</v>
      </c>
      <c r="E211">
        <v>80000</v>
      </c>
      <c r="F211" s="1">
        <f t="shared" si="5"/>
        <v>6666.666666666667</v>
      </c>
      <c r="G211" s="1" t="str" cm="1">
        <f t="array" ref="G211">_xlfn.IFS(E211&lt;(MIN(E211:E287) + MAX(E211:E287) - MIN(E211:E287))/3, "Low", AND(E211&gt;=(MIN(E211:E287) + MAX(E211:E287) - MIN(E211:E287))/3, E211&lt;MIN(E211:E287) + 2*(MAX(E211:E287) - MIN(E211:E287))/3), "Average", E211&gt;=MIN(E211:E287) + 2*(MAX(E211:E287) - MIN(E211:E287))/3, "Above average")</f>
        <v>Average</v>
      </c>
      <c r="H211" t="s">
        <v>10</v>
      </c>
    </row>
    <row r="212" spans="1:8" x14ac:dyDescent="0.35">
      <c r="A212">
        <v>382</v>
      </c>
      <c r="B212" t="s">
        <v>6</v>
      </c>
      <c r="C212">
        <v>30</v>
      </c>
      <c r="D212" t="str" cm="1">
        <f t="array" ref="D212">_xlfn.IFS(C212&lt;25, "Young", AND(C212 &gt;= 25, C212 &lt;55), "Middle-aged", C212&gt;=55, "Old")</f>
        <v>Middle-aged</v>
      </c>
      <c r="E212">
        <v>48500</v>
      </c>
      <c r="F212" s="1">
        <f t="shared" si="5"/>
        <v>4041.6666666666665</v>
      </c>
      <c r="G212" s="1" t="str" cm="1">
        <f t="array" ref="G212">_xlfn.IFS(E212&lt;(MIN(E212:E288) + MAX(E212:E288) - MIN(E212:E288))/3, "Low", AND(E212&gt;=(MIN(E212:E288) + MAX(E212:E288) - MIN(E212:E288))/3, E212&lt;MIN(E212:E288) + 2*(MAX(E212:E288) - MIN(E212:E288))/3), "Average", E212&gt;=MIN(E212:E288) + 2*(MAX(E212:E288) - MIN(E212:E288))/3, "Above average")</f>
        <v>Low</v>
      </c>
      <c r="H212" t="s">
        <v>10</v>
      </c>
    </row>
    <row r="213" spans="1:8" x14ac:dyDescent="0.35">
      <c r="A213">
        <v>597</v>
      </c>
      <c r="B213" t="s">
        <v>6</v>
      </c>
      <c r="C213">
        <v>31</v>
      </c>
      <c r="D213" t="str" cm="1">
        <f t="array" ref="D213">_xlfn.IFS(C213&lt;25, "Young", AND(C213 &gt;= 25, C213 &lt;55), "Middle-aged", C213&gt;=55, "Old")</f>
        <v>Middle-aged</v>
      </c>
      <c r="E213">
        <v>117500</v>
      </c>
      <c r="F213" s="1">
        <f t="shared" si="5"/>
        <v>9791.6666666666661</v>
      </c>
      <c r="G213" s="1" t="str" cm="1">
        <f t="array" ref="G213">_xlfn.IFS(E213&lt;(MIN(E213:E289) + MAX(E213:E289) - MIN(E213:E289))/3, "Low", AND(E213&gt;=(MIN(E213:E289) + MAX(E213:E289) - MIN(E213:E289))/3, E213&lt;MIN(E213:E289) + 2*(MAX(E213:E289) - MIN(E213:E289))/3), "Average", E213&gt;=MIN(E213:E289) + 2*(MAX(E213:E289) - MIN(E213:E289))/3, "Above average")</f>
        <v>Above average</v>
      </c>
      <c r="H213" t="s">
        <v>10</v>
      </c>
    </row>
    <row r="214" spans="1:8" x14ac:dyDescent="0.35">
      <c r="A214">
        <v>478</v>
      </c>
      <c r="B214" t="s">
        <v>5</v>
      </c>
      <c r="C214">
        <v>31</v>
      </c>
      <c r="D214" t="str" cm="1">
        <f t="array" ref="D214">_xlfn.IFS(C214&lt;25, "Young", AND(C214 &gt;= 25, C214 &lt;55), "Middle-aged", C214&gt;=55, "Old")</f>
        <v>Middle-aged</v>
      </c>
      <c r="E214">
        <v>58000</v>
      </c>
      <c r="F214" s="1">
        <f t="shared" si="5"/>
        <v>4833.333333333333</v>
      </c>
      <c r="G214" s="1" t="str" cm="1">
        <f t="array" ref="G214">_xlfn.IFS(E214&lt;(MIN(E214:E290) + MAX(E214:E290) - MIN(E214:E290))/3, "Low", AND(E214&gt;=(MIN(E214:E290) + MAX(E214:E290) - MIN(E214:E290))/3, E214&lt;MIN(E214:E290) + 2*(MAX(E214:E290) - MIN(E214:E290))/3), "Average", E214&gt;=MIN(E214:E290) + 2*(MAX(E214:E290) - MIN(E214:E290))/3, "Above average")</f>
        <v>Average</v>
      </c>
      <c r="H214" t="s">
        <v>10</v>
      </c>
    </row>
    <row r="215" spans="1:8" x14ac:dyDescent="0.35">
      <c r="A215">
        <v>42</v>
      </c>
      <c r="B215" t="s">
        <v>5</v>
      </c>
      <c r="C215">
        <v>31</v>
      </c>
      <c r="D215" t="str" cm="1">
        <f t="array" ref="D215">_xlfn.IFS(C215&lt;25, "Young", AND(C215 &gt;= 25, C215 &lt;55), "Middle-aged", C215&gt;=55, "Old")</f>
        <v>Middle-aged</v>
      </c>
      <c r="E215">
        <v>136500</v>
      </c>
      <c r="F215" s="1">
        <f t="shared" si="5"/>
        <v>11375</v>
      </c>
      <c r="G215" s="1" t="str" cm="1">
        <f t="array" ref="G215">_xlfn.IFS(E215&lt;(MIN(E215:E291) + MAX(E215:E291) - MIN(E215:E291))/3, "Low", AND(E215&gt;=(MIN(E215:E291) + MAX(E215:E291) - MIN(E215:E291))/3, E215&lt;MIN(E215:E291) + 2*(MAX(E215:E291) - MIN(E215:E291))/3), "Average", E215&gt;=MIN(E215:E291) + 2*(MAX(E215:E291) - MIN(E215:E291))/3, "Above average")</f>
        <v>Above average</v>
      </c>
      <c r="H215" t="s">
        <v>9</v>
      </c>
    </row>
    <row r="216" spans="1:8" x14ac:dyDescent="0.35">
      <c r="A216">
        <v>99</v>
      </c>
      <c r="B216" t="s">
        <v>5</v>
      </c>
      <c r="C216">
        <v>31</v>
      </c>
      <c r="D216" t="str" cm="1">
        <f t="array" ref="D216">_xlfn.IFS(C216&lt;25, "Young", AND(C216 &gt;= 25, C216 &lt;55), "Middle-aged", C216&gt;=55, "Old")</f>
        <v>Middle-aged</v>
      </c>
      <c r="E216">
        <v>90500</v>
      </c>
      <c r="F216" s="1">
        <f t="shared" si="5"/>
        <v>7541.666666666667</v>
      </c>
      <c r="G216" s="1" t="str" cm="1">
        <f t="array" ref="G216">_xlfn.IFS(E216&lt;(MIN(E216:E292) + MAX(E216:E292) - MIN(E216:E292))/3, "Low", AND(E216&gt;=(MIN(E216:E292) + MAX(E216:E292) - MIN(E216:E292))/3, E216&lt;MIN(E216:E292) + 2*(MAX(E216:E292) - MIN(E216:E292))/3), "Average", E216&gt;=MIN(E216:E292) + 2*(MAX(E216:E292) - MIN(E216:E292))/3, "Above average")</f>
        <v>Average</v>
      </c>
      <c r="H216" t="s">
        <v>10</v>
      </c>
    </row>
    <row r="217" spans="1:8" x14ac:dyDescent="0.35">
      <c r="A217">
        <v>91</v>
      </c>
      <c r="B217" t="s">
        <v>5</v>
      </c>
      <c r="C217">
        <v>31</v>
      </c>
      <c r="D217" t="str" cm="1">
        <f t="array" ref="D217">_xlfn.IFS(C217&lt;25, "Young", AND(C217 &gt;= 25, C217 &lt;55), "Middle-aged", C217&gt;=55, "Old")</f>
        <v>Middle-aged</v>
      </c>
      <c r="E217">
        <v>74000</v>
      </c>
      <c r="F217" s="1">
        <f t="shared" si="5"/>
        <v>6166.666666666667</v>
      </c>
      <c r="G217" s="1" t="str" cm="1">
        <f t="array" ref="G217">_xlfn.IFS(E217&lt;(MIN(E217:E293) + MAX(E217:E293) - MIN(E217:E293))/3, "Low", AND(E217&gt;=(MIN(E217:E293) + MAX(E217:E293) - MIN(E217:E293))/3, E217&lt;MIN(E217:E293) + 2*(MAX(E217:E293) - MIN(E217:E293))/3), "Average", E217&gt;=MIN(E217:E293) + 2*(MAX(E217:E293) - MIN(E217:E293))/3, "Above average")</f>
        <v>Average</v>
      </c>
      <c r="H217" t="s">
        <v>10</v>
      </c>
    </row>
    <row r="218" spans="1:8" x14ac:dyDescent="0.35">
      <c r="A218">
        <v>167</v>
      </c>
      <c r="B218" t="s">
        <v>6</v>
      </c>
      <c r="C218">
        <v>31</v>
      </c>
      <c r="D218" t="str" cm="1">
        <f t="array" ref="D218">_xlfn.IFS(C218&lt;25, "Young", AND(C218 &gt;= 25, C218 &lt;55), "Middle-aged", C218&gt;=55, "Old")</f>
        <v>Middle-aged</v>
      </c>
      <c r="E218">
        <v>34000</v>
      </c>
      <c r="F218" s="1">
        <f t="shared" si="5"/>
        <v>2833.3333333333335</v>
      </c>
      <c r="G218" s="1" t="str" cm="1">
        <f t="array" ref="G218">_xlfn.IFS(E218&lt;(MIN(E218:E294) + MAX(E218:E294) - MIN(E218:E294))/3, "Low", AND(E218&gt;=(MIN(E218:E294) + MAX(E218:E294) - MIN(E218:E294))/3, E218&lt;MIN(E218:E294) + 2*(MAX(E218:E294) - MIN(E218:E294))/3), "Average", E218&gt;=MIN(E218:E294) + 2*(MAX(E218:E294) - MIN(E218:E294))/3, "Above average")</f>
        <v>Low</v>
      </c>
      <c r="H218" t="s">
        <v>10</v>
      </c>
    </row>
    <row r="219" spans="1:8" x14ac:dyDescent="0.35">
      <c r="A219">
        <v>86</v>
      </c>
      <c r="B219" t="s">
        <v>5</v>
      </c>
      <c r="C219">
        <v>31</v>
      </c>
      <c r="D219" t="str" cm="1">
        <f t="array" ref="D219">_xlfn.IFS(C219&lt;25, "Young", AND(C219 &gt;= 25, C219 &lt;55), "Middle-aged", C219&gt;=55, "Old")</f>
        <v>Middle-aged</v>
      </c>
      <c r="E219">
        <v>88500</v>
      </c>
      <c r="F219" s="1">
        <f t="shared" si="5"/>
        <v>7375</v>
      </c>
      <c r="G219" s="1" t="str" cm="1">
        <f t="array" ref="G219">_xlfn.IFS(E219&lt;(MIN(E219:E295) + MAX(E219:E295) - MIN(E219:E295))/3, "Low", AND(E219&gt;=(MIN(E219:E295) + MAX(E219:E295) - MIN(E219:E295))/3, E219&lt;MIN(E219:E295) + 2*(MAX(E219:E295) - MIN(E219:E295))/3), "Average", E219&gt;=MIN(E219:E295) + 2*(MAX(E219:E295) - MIN(E219:E295))/3, "Above average")</f>
        <v>Average</v>
      </c>
      <c r="H219" t="s">
        <v>10</v>
      </c>
    </row>
    <row r="220" spans="1:8" x14ac:dyDescent="0.35">
      <c r="A220">
        <v>675</v>
      </c>
      <c r="B220" t="s">
        <v>5</v>
      </c>
      <c r="C220">
        <v>31</v>
      </c>
      <c r="D220" t="str" cm="1">
        <f t="array" ref="D220">_xlfn.IFS(C220&lt;25, "Young", AND(C220 &gt;= 25, C220 &lt;55), "Middle-aged", C220&gt;=55, "Old")</f>
        <v>Middle-aged</v>
      </c>
      <c r="E220">
        <v>18500</v>
      </c>
      <c r="F220" s="1">
        <f t="shared" si="5"/>
        <v>1541.6666666666667</v>
      </c>
      <c r="G220" s="1" t="str" cm="1">
        <f t="array" ref="G220">_xlfn.IFS(E220&lt;(MIN(E220:E296) + MAX(E220:E296) - MIN(E220:E296))/3, "Low", AND(E220&gt;=(MIN(E220:E296) + MAX(E220:E296) - MIN(E220:E296))/3, E220&lt;MIN(E220:E296) + 2*(MAX(E220:E296) - MIN(E220:E296))/3), "Average", E220&gt;=MIN(E220:E296) + 2*(MAX(E220:E296) - MIN(E220:E296))/3, "Above average")</f>
        <v>Low</v>
      </c>
      <c r="H220" t="s">
        <v>10</v>
      </c>
    </row>
    <row r="221" spans="1:8" x14ac:dyDescent="0.35">
      <c r="A221">
        <v>949</v>
      </c>
      <c r="B221" t="s">
        <v>5</v>
      </c>
      <c r="C221">
        <v>31</v>
      </c>
      <c r="D221" t="str" cm="1">
        <f t="array" ref="D221">_xlfn.IFS(C221&lt;25, "Young", AND(C221 &gt;= 25, C221 &lt;55), "Middle-aged", C221&gt;=55, "Old")</f>
        <v>Middle-aged</v>
      </c>
      <c r="E221">
        <v>76000</v>
      </c>
      <c r="F221" s="1">
        <f t="shared" si="5"/>
        <v>6333.333333333333</v>
      </c>
      <c r="G221" s="1" t="str" cm="1">
        <f t="array" ref="G221">_xlfn.IFS(E221&lt;(MIN(E221:E297) + MAX(E221:E297) - MIN(E221:E297))/3, "Low", AND(E221&gt;=(MIN(E221:E297) + MAX(E221:E297) - MIN(E221:E297))/3, E221&lt;MIN(E221:E297) + 2*(MAX(E221:E297) - MIN(E221:E297))/3), "Average", E221&gt;=MIN(E221:E297) + 2*(MAX(E221:E297) - MIN(E221:E297))/3, "Above average")</f>
        <v>Average</v>
      </c>
      <c r="H221" t="s">
        <v>10</v>
      </c>
    </row>
    <row r="222" spans="1:8" x14ac:dyDescent="0.35">
      <c r="A222">
        <v>164</v>
      </c>
      <c r="B222" t="s">
        <v>5</v>
      </c>
      <c r="C222">
        <v>31</v>
      </c>
      <c r="D222" t="str" cm="1">
        <f t="array" ref="D222">_xlfn.IFS(C222&lt;25, "Young", AND(C222 &gt;= 25, C222 &lt;55), "Middle-aged", C222&gt;=55, "Old")</f>
        <v>Middle-aged</v>
      </c>
      <c r="E222">
        <v>18000</v>
      </c>
      <c r="F222" s="1">
        <f t="shared" si="5"/>
        <v>1500</v>
      </c>
      <c r="G222" s="1" t="str" cm="1">
        <f t="array" ref="G222">_xlfn.IFS(E222&lt;(MIN(E222:E298) + MAX(E222:E298) - MIN(E222:E298))/3, "Low", AND(E222&gt;=(MIN(E222:E298) + MAX(E222:E298) - MIN(E222:E298))/3, E222&lt;MIN(E222:E298) + 2*(MAX(E222:E298) - MIN(E222:E298))/3), "Average", E222&gt;=MIN(E222:E298) + 2*(MAX(E222:E298) - MIN(E222:E298))/3, "Above average")</f>
        <v>Low</v>
      </c>
      <c r="H222" t="s">
        <v>10</v>
      </c>
    </row>
    <row r="223" spans="1:8" x14ac:dyDescent="0.35">
      <c r="A223">
        <v>243</v>
      </c>
      <c r="B223" t="s">
        <v>6</v>
      </c>
      <c r="C223">
        <v>31</v>
      </c>
      <c r="D223" t="str" cm="1">
        <f t="array" ref="D223">_xlfn.IFS(C223&lt;25, "Young", AND(C223 &gt;= 25, C223 &lt;55), "Middle-aged", C223&gt;=55, "Old")</f>
        <v>Middle-aged</v>
      </c>
      <c r="E223">
        <v>89000</v>
      </c>
      <c r="F223" s="1">
        <f t="shared" si="5"/>
        <v>7416.666666666667</v>
      </c>
      <c r="G223" s="1" t="str" cm="1">
        <f t="array" ref="G223">_xlfn.IFS(E223&lt;(MIN(E223:E299) + MAX(E223:E299) - MIN(E223:E299))/3, "Low", AND(E223&gt;=(MIN(E223:E299) + MAX(E223:E299) - MIN(E223:E299))/3, E223&lt;MIN(E223:E299) + 2*(MAX(E223:E299) - MIN(E223:E299))/3), "Average", E223&gt;=MIN(E223:E299) + 2*(MAX(E223:E299) - MIN(E223:E299))/3, "Above average")</f>
        <v>Average</v>
      </c>
      <c r="H223" t="s">
        <v>10</v>
      </c>
    </row>
    <row r="224" spans="1:8" x14ac:dyDescent="0.35">
      <c r="A224">
        <v>871</v>
      </c>
      <c r="B224" t="s">
        <v>5</v>
      </c>
      <c r="C224">
        <v>31</v>
      </c>
      <c r="D224" t="str" cm="1">
        <f t="array" ref="D224">_xlfn.IFS(C224&lt;25, "Young", AND(C224 &gt;= 25, C224 &lt;55), "Middle-aged", C224&gt;=55, "Old")</f>
        <v>Middle-aged</v>
      </c>
      <c r="E224">
        <v>50500</v>
      </c>
      <c r="F224" s="1">
        <f t="shared" si="5"/>
        <v>4208.333333333333</v>
      </c>
      <c r="G224" s="1" t="str" cm="1">
        <f t="array" ref="G224">_xlfn.IFS(E224&lt;(MIN(E224:E300) + MAX(E224:E300) - MIN(E224:E300))/3, "Low", AND(E224&gt;=(MIN(E224:E300) + MAX(E224:E300) - MIN(E224:E300))/3, E224&lt;MIN(E224:E300) + 2*(MAX(E224:E300) - MIN(E224:E300))/3), "Average", E224&gt;=MIN(E224:E300) + 2*(MAX(E224:E300) - MIN(E224:E300))/3, "Above average")</f>
        <v>Average</v>
      </c>
      <c r="H224" t="s">
        <v>10</v>
      </c>
    </row>
    <row r="225" spans="1:8" x14ac:dyDescent="0.35">
      <c r="A225">
        <v>102</v>
      </c>
      <c r="B225" t="s">
        <v>5</v>
      </c>
      <c r="C225">
        <v>31</v>
      </c>
      <c r="D225" t="str" cm="1">
        <f t="array" ref="D225">_xlfn.IFS(C225&lt;25, "Young", AND(C225 &gt;= 25, C225 &lt;55), "Middle-aged", C225&gt;=55, "Old")</f>
        <v>Middle-aged</v>
      </c>
      <c r="E225">
        <v>16500</v>
      </c>
      <c r="F225" s="1">
        <f t="shared" si="5"/>
        <v>1375</v>
      </c>
      <c r="G225" s="1" t="str" cm="1">
        <f t="array" ref="G225">_xlfn.IFS(E225&lt;(MIN(E225:E301) + MAX(E225:E301) - MIN(E225:E301))/3, "Low", AND(E225&gt;=(MIN(E225:E301) + MAX(E225:E301) - MIN(E225:E301))/3, E225&lt;MIN(E225:E301) + 2*(MAX(E225:E301) - MIN(E225:E301))/3), "Average", E225&gt;=MIN(E225:E301) + 2*(MAX(E225:E301) - MIN(E225:E301))/3, "Above average")</f>
        <v>Low</v>
      </c>
      <c r="H225" t="s">
        <v>10</v>
      </c>
    </row>
    <row r="226" spans="1:8" x14ac:dyDescent="0.35">
      <c r="A226">
        <v>570</v>
      </c>
      <c r="B226" t="s">
        <v>6</v>
      </c>
      <c r="C226">
        <v>31</v>
      </c>
      <c r="D226" t="str" cm="1">
        <f t="array" ref="D226">_xlfn.IFS(C226&lt;25, "Young", AND(C226 &gt;= 25, C226 &lt;55), "Middle-aged", C226&gt;=55, "Old")</f>
        <v>Middle-aged</v>
      </c>
      <c r="E226">
        <v>80500</v>
      </c>
      <c r="F226" s="1">
        <f t="shared" si="5"/>
        <v>6708.333333333333</v>
      </c>
      <c r="G226" s="1" t="str" cm="1">
        <f t="array" ref="G226">_xlfn.IFS(E226&lt;(MIN(E226:E302) + MAX(E226:E302) - MIN(E226:E302))/3, "Low", AND(E226&gt;=(MIN(E226:E302) + MAX(E226:E302) - MIN(E226:E302))/3, E226&lt;MIN(E226:E302) + 2*(MAX(E226:E302) - MIN(E226:E302))/3), "Average", E226&gt;=MIN(E226:E302) + 2*(MAX(E226:E302) - MIN(E226:E302))/3, "Above average")</f>
        <v>Average</v>
      </c>
      <c r="H226" t="s">
        <v>10</v>
      </c>
    </row>
    <row r="227" spans="1:8" x14ac:dyDescent="0.35">
      <c r="A227">
        <v>165</v>
      </c>
      <c r="B227" t="s">
        <v>5</v>
      </c>
      <c r="C227">
        <v>31</v>
      </c>
      <c r="D227" t="str" cm="1">
        <f t="array" ref="D227">_xlfn.IFS(C227&lt;25, "Young", AND(C227 &gt;= 25, C227 &lt;55), "Middle-aged", C227&gt;=55, "Old")</f>
        <v>Middle-aged</v>
      </c>
      <c r="E227">
        <v>81500</v>
      </c>
      <c r="F227" s="1">
        <f t="shared" si="5"/>
        <v>6791.666666666667</v>
      </c>
      <c r="G227" s="1" t="str" cm="1">
        <f t="array" ref="G227">_xlfn.IFS(E227&lt;(MIN(E227:E303) + MAX(E227:E303) - MIN(E227:E303))/3, "Low", AND(E227&gt;=(MIN(E227:E303) + MAX(E227:E303) - MIN(E227:E303))/3, E227&lt;MIN(E227:E303) + 2*(MAX(E227:E303) - MIN(E227:E303))/3), "Average", E227&gt;=MIN(E227:E303) + 2*(MAX(E227:E303) - MIN(E227:E303))/3, "Above average")</f>
        <v>Average</v>
      </c>
      <c r="H227" t="s">
        <v>10</v>
      </c>
    </row>
    <row r="228" spans="1:8" x14ac:dyDescent="0.35">
      <c r="A228">
        <v>251</v>
      </c>
      <c r="B228" t="s">
        <v>6</v>
      </c>
      <c r="C228">
        <v>31</v>
      </c>
      <c r="D228" t="str" cm="1">
        <f t="array" ref="D228">_xlfn.IFS(C228&lt;25, "Young", AND(C228 &gt;= 25, C228 &lt;55), "Middle-aged", C228&gt;=55, "Old")</f>
        <v>Middle-aged</v>
      </c>
      <c r="E228">
        <v>68000</v>
      </c>
      <c r="F228" s="1">
        <f t="shared" si="5"/>
        <v>5666.666666666667</v>
      </c>
      <c r="G228" s="1" t="str" cm="1">
        <f t="array" ref="G228">_xlfn.IFS(E228&lt;(MIN(E228:E304) + MAX(E228:E304) - MIN(E228:E304))/3, "Low", AND(E228&gt;=(MIN(E228:E304) + MAX(E228:E304) - MIN(E228:E304))/3, E228&lt;MIN(E228:E304) + 2*(MAX(E228:E304) - MIN(E228:E304))/3), "Average", E228&gt;=MIN(E228:E304) + 2*(MAX(E228:E304) - MIN(E228:E304))/3, "Above average")</f>
        <v>Average</v>
      </c>
      <c r="H228" t="s">
        <v>10</v>
      </c>
    </row>
    <row r="229" spans="1:8" x14ac:dyDescent="0.35">
      <c r="A229">
        <v>732</v>
      </c>
      <c r="B229" t="s">
        <v>6</v>
      </c>
      <c r="C229">
        <v>31</v>
      </c>
      <c r="D229" t="str" cm="1">
        <f t="array" ref="D229">_xlfn.IFS(C229&lt;25, "Young", AND(C229 &gt;= 25, C229 &lt;55), "Middle-aged", C229&gt;=55, "Old")</f>
        <v>Middle-aged</v>
      </c>
      <c r="E229">
        <v>118000</v>
      </c>
      <c r="F229" s="1">
        <f t="shared" si="5"/>
        <v>9833.3333333333339</v>
      </c>
      <c r="G229" s="1" t="str" cm="1">
        <f t="array" ref="G229">_xlfn.IFS(E229&lt;(MIN(E229:E305) + MAX(E229:E305) - MIN(E229:E305))/3, "Low", AND(E229&gt;=(MIN(E229:E305) + MAX(E229:E305) - MIN(E229:E305))/3, E229&lt;MIN(E229:E305) + 2*(MAX(E229:E305) - MIN(E229:E305))/3), "Average", E229&gt;=MIN(E229:E305) + 2*(MAX(E229:E305) - MIN(E229:E305))/3, "Above average")</f>
        <v>Above average</v>
      </c>
      <c r="H229" t="s">
        <v>9</v>
      </c>
    </row>
    <row r="230" spans="1:8" x14ac:dyDescent="0.35">
      <c r="A230">
        <v>827</v>
      </c>
      <c r="B230" t="s">
        <v>5</v>
      </c>
      <c r="C230">
        <v>31</v>
      </c>
      <c r="D230" t="str" cm="1">
        <f t="array" ref="D230">_xlfn.IFS(C230&lt;25, "Young", AND(C230 &gt;= 25, C230 &lt;55), "Middle-aged", C230&gt;=55, "Old")</f>
        <v>Middle-aged</v>
      </c>
      <c r="E230">
        <v>66000</v>
      </c>
      <c r="F230" s="1">
        <f t="shared" si="5"/>
        <v>5500</v>
      </c>
      <c r="G230" s="1" t="str" cm="1">
        <f t="array" ref="G230">_xlfn.IFS(E230&lt;(MIN(E230:E306) + MAX(E230:E306) - MIN(E230:E306))/3, "Low", AND(E230&gt;=(MIN(E230:E306) + MAX(E230:E306) - MIN(E230:E306))/3, E230&lt;MIN(E230:E306) + 2*(MAX(E230:E306) - MIN(E230:E306))/3), "Average", E230&gt;=MIN(E230:E306) + 2*(MAX(E230:E306) - MIN(E230:E306))/3, "Above average")</f>
        <v>Average</v>
      </c>
      <c r="H230" t="s">
        <v>10</v>
      </c>
    </row>
    <row r="231" spans="1:8" x14ac:dyDescent="0.35">
      <c r="A231">
        <v>355</v>
      </c>
      <c r="B231" t="s">
        <v>6</v>
      </c>
      <c r="C231">
        <v>31</v>
      </c>
      <c r="D231" t="str" cm="1">
        <f t="array" ref="D231">_xlfn.IFS(C231&lt;25, "Young", AND(C231 &gt;= 25, C231 &lt;55), "Middle-aged", C231&gt;=55, "Old")</f>
        <v>Middle-aged</v>
      </c>
      <c r="E231">
        <v>63500</v>
      </c>
      <c r="F231" s="1">
        <f t="shared" si="5"/>
        <v>5291.666666666667</v>
      </c>
      <c r="G231" s="1" t="str" cm="1">
        <f t="array" ref="G231">_xlfn.IFS(E231&lt;(MIN(E231:E307) + MAX(E231:E307) - MIN(E231:E307))/3, "Low", AND(E231&gt;=(MIN(E231:E307) + MAX(E231:E307) - MIN(E231:E307))/3, E231&lt;MIN(E231:E307) + 2*(MAX(E231:E307) - MIN(E231:E307))/3), "Average", E231&gt;=MIN(E231:E307) + 2*(MAX(E231:E307) - MIN(E231:E307))/3, "Above average")</f>
        <v>Average</v>
      </c>
      <c r="H231" t="s">
        <v>10</v>
      </c>
    </row>
    <row r="232" spans="1:8" x14ac:dyDescent="0.35">
      <c r="A232">
        <v>451</v>
      </c>
      <c r="B232" t="s">
        <v>5</v>
      </c>
      <c r="C232">
        <v>31</v>
      </c>
      <c r="D232" t="str" cm="1">
        <f t="array" ref="D232">_xlfn.IFS(C232&lt;25, "Young", AND(C232 &gt;= 25, C232 &lt;55), "Middle-aged", C232&gt;=55, "Old")</f>
        <v>Middle-aged</v>
      </c>
      <c r="E232">
        <v>108500</v>
      </c>
      <c r="F232" s="1">
        <f t="shared" si="5"/>
        <v>9041.6666666666661</v>
      </c>
      <c r="G232" s="1" t="str" cm="1">
        <f t="array" ref="G232">_xlfn.IFS(E232&lt;(MIN(E232:E308) + MAX(E232:E308) - MIN(E232:E308))/3, "Low", AND(E232&gt;=(MIN(E232:E308) + MAX(E232:E308) - MIN(E232:E308))/3, E232&lt;MIN(E232:E308) + 2*(MAX(E232:E308) - MIN(E232:E308))/3), "Average", E232&gt;=MIN(E232:E308) + 2*(MAX(E232:E308) - MIN(E232:E308))/3, "Above average")</f>
        <v>Above average</v>
      </c>
      <c r="H232" t="s">
        <v>9</v>
      </c>
    </row>
    <row r="233" spans="1:8" x14ac:dyDescent="0.35">
      <c r="A233">
        <v>794</v>
      </c>
      <c r="B233" t="s">
        <v>6</v>
      </c>
      <c r="C233">
        <v>31</v>
      </c>
      <c r="D233" t="str" cm="1">
        <f t="array" ref="D233">_xlfn.IFS(C233&lt;25, "Young", AND(C233 &gt;= 25, C233 &lt;55), "Middle-aged", C233&gt;=55, "Old")</f>
        <v>Middle-aged</v>
      </c>
      <c r="E233">
        <v>15000</v>
      </c>
      <c r="F233" s="1">
        <f t="shared" si="5"/>
        <v>1250</v>
      </c>
      <c r="G233" s="1" t="str" cm="1">
        <f t="array" ref="G233">_xlfn.IFS(E233&lt;(MIN(E233:E309) + MAX(E233:E309) - MIN(E233:E309))/3, "Low", AND(E233&gt;=(MIN(E233:E309) + MAX(E233:E309) - MIN(E233:E309))/3, E233&lt;MIN(E233:E309) + 2*(MAX(E233:E309) - MIN(E233:E309))/3), "Average", E233&gt;=MIN(E233:E309) + 2*(MAX(E233:E309) - MIN(E233:E309))/3, "Above average")</f>
        <v>Low</v>
      </c>
      <c r="H233" t="s">
        <v>10</v>
      </c>
    </row>
    <row r="234" spans="1:8" x14ac:dyDescent="0.35">
      <c r="A234">
        <v>832</v>
      </c>
      <c r="B234" t="s">
        <v>6</v>
      </c>
      <c r="C234">
        <v>31</v>
      </c>
      <c r="D234" t="str" cm="1">
        <f t="array" ref="D234">_xlfn.IFS(C234&lt;25, "Young", AND(C234 &gt;= 25, C234 &lt;55), "Middle-aged", C234&gt;=55, "Old")</f>
        <v>Middle-aged</v>
      </c>
      <c r="E234">
        <v>71000</v>
      </c>
      <c r="F234" s="1">
        <f t="shared" si="5"/>
        <v>5916.666666666667</v>
      </c>
      <c r="G234" s="1" t="str" cm="1">
        <f t="array" ref="G234">_xlfn.IFS(E234&lt;(MIN(E234:E310) + MAX(E234:E310) - MIN(E234:E310))/3, "Low", AND(E234&gt;=(MIN(E234:E310) + MAX(E234:E310) - MIN(E234:E310))/3, E234&lt;MIN(E234:E310) + 2*(MAX(E234:E310) - MIN(E234:E310))/3), "Average", E234&gt;=MIN(E234:E310) + 2*(MAX(E234:E310) - MIN(E234:E310))/3, "Above average")</f>
        <v>Average</v>
      </c>
      <c r="H234" t="s">
        <v>10</v>
      </c>
    </row>
    <row r="235" spans="1:8" x14ac:dyDescent="0.35">
      <c r="A235">
        <v>790</v>
      </c>
      <c r="B235" t="s">
        <v>6</v>
      </c>
      <c r="C235">
        <v>32</v>
      </c>
      <c r="D235" t="str" cm="1">
        <f t="array" ref="D235">_xlfn.IFS(C235&lt;25, "Young", AND(C235 &gt;= 25, C235 &lt;55), "Middle-aged", C235&gt;=55, "Old")</f>
        <v>Middle-aged</v>
      </c>
      <c r="E235">
        <v>72500</v>
      </c>
      <c r="F235" s="1">
        <f t="shared" si="5"/>
        <v>6041.666666666667</v>
      </c>
      <c r="G235" s="1" t="str" cm="1">
        <f t="array" ref="G235">_xlfn.IFS(E235&lt;(MIN(E235:E311) + MAX(E235:E311) - MIN(E235:E311))/3, "Low", AND(E235&gt;=(MIN(E235:E311) + MAX(E235:E311) - MIN(E235:E311))/3, E235&lt;MIN(E235:E311) + 2*(MAX(E235:E311) - MIN(E235:E311))/3), "Average", E235&gt;=MIN(E235:E311) + 2*(MAX(E235:E311) - MIN(E235:E311))/3, "Above average")</f>
        <v>Average</v>
      </c>
      <c r="H235" t="s">
        <v>10</v>
      </c>
    </row>
    <row r="236" spans="1:8" x14ac:dyDescent="0.35">
      <c r="A236">
        <v>263</v>
      </c>
      <c r="B236" t="s">
        <v>5</v>
      </c>
      <c r="C236">
        <v>32</v>
      </c>
      <c r="D236" t="str" cm="1">
        <f t="array" ref="D236">_xlfn.IFS(C236&lt;25, "Young", AND(C236 &gt;= 25, C236 &lt;55), "Middle-aged", C236&gt;=55, "Old")</f>
        <v>Middle-aged</v>
      </c>
      <c r="E236">
        <v>67500</v>
      </c>
      <c r="F236" s="1">
        <f t="shared" si="5"/>
        <v>5625</v>
      </c>
      <c r="G236" s="1" t="str" cm="1">
        <f t="array" ref="G236">_xlfn.IFS(E236&lt;(MIN(E236:E312) + MAX(E236:E312) - MIN(E236:E312))/3, "Low", AND(E236&gt;=(MIN(E236:E312) + MAX(E236:E312) - MIN(E236:E312))/3, E236&lt;MIN(E236:E312) + 2*(MAX(E236:E312) - MIN(E236:E312))/3), "Average", E236&gt;=MIN(E236:E312) + 2*(MAX(E236:E312) - MIN(E236:E312))/3, "Above average")</f>
        <v>Average</v>
      </c>
      <c r="H236" t="s">
        <v>10</v>
      </c>
    </row>
    <row r="237" spans="1:8" x14ac:dyDescent="0.35">
      <c r="A237">
        <v>722</v>
      </c>
      <c r="B237" t="s">
        <v>6</v>
      </c>
      <c r="C237">
        <v>32</v>
      </c>
      <c r="D237" t="str" cm="1">
        <f t="array" ref="D237">_xlfn.IFS(C237&lt;25, "Young", AND(C237 &gt;= 25, C237 &lt;55), "Middle-aged", C237&gt;=55, "Old")</f>
        <v>Middle-aged</v>
      </c>
      <c r="E237">
        <v>35500</v>
      </c>
      <c r="F237" s="1">
        <f t="shared" si="5"/>
        <v>2958.3333333333335</v>
      </c>
      <c r="G237" s="1" t="str" cm="1">
        <f t="array" ref="G237">_xlfn.IFS(E237&lt;(MIN(E237:E313) + MAX(E237:E313) - MIN(E237:E313))/3, "Low", AND(E237&gt;=(MIN(E237:E313) + MAX(E237:E313) - MIN(E237:E313))/3, E237&lt;MIN(E237:E313) + 2*(MAX(E237:E313) - MIN(E237:E313))/3), "Average", E237&gt;=MIN(E237:E313) + 2*(MAX(E237:E313) - MIN(E237:E313))/3, "Above average")</f>
        <v>Low</v>
      </c>
      <c r="H237" t="s">
        <v>10</v>
      </c>
    </row>
    <row r="238" spans="1:8" x14ac:dyDescent="0.35">
      <c r="A238">
        <v>651</v>
      </c>
      <c r="B238" t="s">
        <v>5</v>
      </c>
      <c r="C238">
        <v>32</v>
      </c>
      <c r="D238" t="str" cm="1">
        <f t="array" ref="D238">_xlfn.IFS(C238&lt;25, "Young", AND(C238 &gt;= 25, C238 &lt;55), "Middle-aged", C238&gt;=55, "Old")</f>
        <v>Middle-aged</v>
      </c>
      <c r="E238">
        <v>77500</v>
      </c>
      <c r="F238" s="1">
        <f t="shared" si="5"/>
        <v>6458.333333333333</v>
      </c>
      <c r="G238" s="1" t="str" cm="1">
        <f t="array" ref="G238">_xlfn.IFS(E238&lt;(MIN(E238:E314) + MAX(E238:E314) - MIN(E238:E314))/3, "Low", AND(E238&gt;=(MIN(E238:E314) + MAX(E238:E314) - MIN(E238:E314))/3, E238&lt;MIN(E238:E314) + 2*(MAX(E238:E314) - MIN(E238:E314))/3), "Average", E238&gt;=MIN(E238:E314) + 2*(MAX(E238:E314) - MIN(E238:E314))/3, "Above average")</f>
        <v>Average</v>
      </c>
      <c r="H238" t="s">
        <v>10</v>
      </c>
    </row>
    <row r="239" spans="1:8" x14ac:dyDescent="0.35">
      <c r="A239">
        <v>369</v>
      </c>
      <c r="B239" t="s">
        <v>6</v>
      </c>
      <c r="C239">
        <v>32</v>
      </c>
      <c r="D239" t="str" cm="1">
        <f t="array" ref="D239">_xlfn.IFS(C239&lt;25, "Young", AND(C239 &gt;= 25, C239 &lt;55), "Middle-aged", C239&gt;=55, "Old")</f>
        <v>Middle-aged</v>
      </c>
      <c r="E239">
        <v>16500</v>
      </c>
      <c r="F239" s="1">
        <f t="shared" si="5"/>
        <v>1375</v>
      </c>
      <c r="G239" s="1" t="str" cm="1">
        <f t="array" ref="G239">_xlfn.IFS(E239&lt;(MIN(E239:E315) + MAX(E239:E315) - MIN(E239:E315))/3, "Low", AND(E239&gt;=(MIN(E239:E315) + MAX(E239:E315) - MIN(E239:E315))/3, E239&lt;MIN(E239:E315) + 2*(MAX(E239:E315) - MIN(E239:E315))/3), "Average", E239&gt;=MIN(E239:E315) + 2*(MAX(E239:E315) - MIN(E239:E315))/3, "Above average")</f>
        <v>Low</v>
      </c>
      <c r="H239" t="s">
        <v>10</v>
      </c>
    </row>
    <row r="240" spans="1:8" x14ac:dyDescent="0.35">
      <c r="A240">
        <v>565</v>
      </c>
      <c r="B240" t="s">
        <v>6</v>
      </c>
      <c r="C240">
        <v>32</v>
      </c>
      <c r="D240" t="str" cm="1">
        <f t="array" ref="D240">_xlfn.IFS(C240&lt;25, "Young", AND(C240 &gt;= 25, C240 &lt;55), "Middle-aged", C240&gt;=55, "Old")</f>
        <v>Middle-aged</v>
      </c>
      <c r="E240">
        <v>90500</v>
      </c>
      <c r="F240" s="1">
        <f t="shared" si="5"/>
        <v>7541.666666666667</v>
      </c>
      <c r="G240" s="1" t="str" cm="1">
        <f t="array" ref="G240">_xlfn.IFS(E240&lt;(MIN(E240:E316) + MAX(E240:E316) - MIN(E240:E316))/3, "Low", AND(E240&gt;=(MIN(E240:E316) + MAX(E240:E316) - MIN(E240:E316))/3, E240&lt;MIN(E240:E316) + 2*(MAX(E240:E316) - MIN(E240:E316))/3), "Average", E240&gt;=MIN(E240:E316) + 2*(MAX(E240:E316) - MIN(E240:E316))/3, "Above average")</f>
        <v>Average</v>
      </c>
      <c r="H240" t="s">
        <v>10</v>
      </c>
    </row>
    <row r="241" spans="1:8" x14ac:dyDescent="0.35">
      <c r="A241">
        <v>331</v>
      </c>
      <c r="B241" t="s">
        <v>6</v>
      </c>
      <c r="C241">
        <v>32</v>
      </c>
      <c r="D241" t="str" cm="1">
        <f t="array" ref="D241">_xlfn.IFS(C241&lt;25, "Young", AND(C241 &gt;= 25, C241 &lt;55), "Middle-aged", C241&gt;=55, "Old")</f>
        <v>Middle-aged</v>
      </c>
      <c r="E241">
        <v>119500</v>
      </c>
      <c r="F241" s="1">
        <f t="shared" si="5"/>
        <v>9958.3333333333339</v>
      </c>
      <c r="G241" s="1" t="str" cm="1">
        <f t="array" ref="G241">_xlfn.IFS(E241&lt;(MIN(E241:E317) + MAX(E241:E317) - MIN(E241:E317))/3, "Low", AND(E241&gt;=(MIN(E241:E317) + MAX(E241:E317) - MIN(E241:E317))/3, E241&lt;MIN(E241:E317) + 2*(MAX(E241:E317) - MIN(E241:E317))/3), "Average", E241&gt;=MIN(E241:E317) + 2*(MAX(E241:E317) - MIN(E241:E317))/3, "Above average")</f>
        <v>Above average</v>
      </c>
      <c r="H241" t="s">
        <v>9</v>
      </c>
    </row>
    <row r="242" spans="1:8" x14ac:dyDescent="0.35">
      <c r="A242">
        <v>416</v>
      </c>
      <c r="B242" t="s">
        <v>6</v>
      </c>
      <c r="C242">
        <v>32</v>
      </c>
      <c r="D242" t="str" cm="1">
        <f t="array" ref="D242">_xlfn.IFS(C242&lt;25, "Young", AND(C242 &gt;= 25, C242 &lt;55), "Middle-aged", C242&gt;=55, "Old")</f>
        <v>Middle-aged</v>
      </c>
      <c r="E242">
        <v>69500</v>
      </c>
      <c r="F242" s="1">
        <f t="shared" si="5"/>
        <v>5791.666666666667</v>
      </c>
      <c r="G242" s="1" t="str" cm="1">
        <f t="array" ref="G242">_xlfn.IFS(E242&lt;(MIN(E242:E318) + MAX(E242:E318) - MIN(E242:E318))/3, "Low", AND(E242&gt;=(MIN(E242:E318) + MAX(E242:E318) - MIN(E242:E318))/3, E242&lt;MIN(E242:E318) + 2*(MAX(E242:E318) - MIN(E242:E318))/3), "Average", E242&gt;=MIN(E242:E318) + 2*(MAX(E242:E318) - MIN(E242:E318))/3, "Above average")</f>
        <v>Average</v>
      </c>
      <c r="H242" t="s">
        <v>10</v>
      </c>
    </row>
    <row r="243" spans="1:8" x14ac:dyDescent="0.35">
      <c r="A243">
        <v>98</v>
      </c>
      <c r="B243" t="s">
        <v>5</v>
      </c>
      <c r="C243">
        <v>32</v>
      </c>
      <c r="D243" t="str" cm="1">
        <f t="array" ref="D243">_xlfn.IFS(C243&lt;25, "Young", AND(C243 &gt;= 25, C243 &lt;55), "Middle-aged", C243&gt;=55, "Old")</f>
        <v>Middle-aged</v>
      </c>
      <c r="E243">
        <v>75500</v>
      </c>
      <c r="F243" s="1">
        <f t="shared" si="5"/>
        <v>6291.666666666667</v>
      </c>
      <c r="G243" s="1" t="str" cm="1">
        <f t="array" ref="G243">_xlfn.IFS(E243&lt;(MIN(E243:E319) + MAX(E243:E319) - MIN(E243:E319))/3, "Low", AND(E243&gt;=(MIN(E243:E319) + MAX(E243:E319) - MIN(E243:E319))/3, E243&lt;MIN(E243:E319) + 2*(MAX(E243:E319) - MIN(E243:E319))/3), "Average", E243&gt;=MIN(E243:E319) + 2*(MAX(E243:E319) - MIN(E243:E319))/3, "Above average")</f>
        <v>Average</v>
      </c>
      <c r="H243" t="s">
        <v>10</v>
      </c>
    </row>
    <row r="244" spans="1:8" x14ac:dyDescent="0.35">
      <c r="A244">
        <v>685</v>
      </c>
      <c r="B244" t="s">
        <v>5</v>
      </c>
      <c r="C244">
        <v>32</v>
      </c>
      <c r="D244" t="str" cm="1">
        <f t="array" ref="D244">_xlfn.IFS(C244&lt;25, "Young", AND(C244 &gt;= 25, C244 &lt;55), "Middle-aged", C244&gt;=55, "Old")</f>
        <v>Middle-aged</v>
      </c>
      <c r="E244">
        <v>120000</v>
      </c>
      <c r="F244" s="1">
        <f t="shared" si="5"/>
        <v>10000</v>
      </c>
      <c r="G244" s="1" t="str" cm="1">
        <f t="array" ref="G244">_xlfn.IFS(E244&lt;(MIN(E244:E320) + MAX(E244:E320) - MIN(E244:E320))/3, "Low", AND(E244&gt;=(MIN(E244:E320) + MAX(E244:E320) - MIN(E244:E320))/3, E244&lt;MIN(E244:E320) + 2*(MAX(E244:E320) - MIN(E244:E320))/3), "Average", E244&gt;=MIN(E244:E320) + 2*(MAX(E244:E320) - MIN(E244:E320))/3, "Above average")</f>
        <v>Above average</v>
      </c>
      <c r="H244" t="s">
        <v>9</v>
      </c>
    </row>
    <row r="245" spans="1:8" x14ac:dyDescent="0.35">
      <c r="A245">
        <v>198</v>
      </c>
      <c r="B245" t="s">
        <v>5</v>
      </c>
      <c r="C245">
        <v>32</v>
      </c>
      <c r="D245" t="str" cm="1">
        <f t="array" ref="D245">_xlfn.IFS(C245&lt;25, "Young", AND(C245 &gt;= 25, C245 &lt;55), "Middle-aged", C245&gt;=55, "Old")</f>
        <v>Middle-aged</v>
      </c>
      <c r="E245">
        <v>18000</v>
      </c>
      <c r="F245" s="1">
        <f t="shared" si="5"/>
        <v>1500</v>
      </c>
      <c r="G245" s="1" t="str" cm="1">
        <f t="array" ref="G245">_xlfn.IFS(E245&lt;(MIN(E245:E321) + MAX(E245:E321) - MIN(E245:E321))/3, "Low", AND(E245&gt;=(MIN(E245:E321) + MAX(E245:E321) - MIN(E245:E321))/3, E245&lt;MIN(E245:E321) + 2*(MAX(E245:E321) - MIN(E245:E321))/3), "Average", E245&gt;=MIN(E245:E321) + 2*(MAX(E245:E321) - MIN(E245:E321))/3, "Above average")</f>
        <v>Low</v>
      </c>
      <c r="H245" t="s">
        <v>10</v>
      </c>
    </row>
    <row r="246" spans="1:8" x14ac:dyDescent="0.35">
      <c r="A246">
        <v>852</v>
      </c>
      <c r="B246" t="s">
        <v>6</v>
      </c>
      <c r="C246">
        <v>32</v>
      </c>
      <c r="D246" t="str" cm="1">
        <f t="array" ref="D246">_xlfn.IFS(C246&lt;25, "Young", AND(C246 &gt;= 25, C246 &lt;55), "Middle-aged", C246&gt;=55, "Old")</f>
        <v>Middle-aged</v>
      </c>
      <c r="E246">
        <v>117000</v>
      </c>
      <c r="F246" s="1">
        <f t="shared" si="5"/>
        <v>9750</v>
      </c>
      <c r="G246" s="1" t="str" cm="1">
        <f t="array" ref="G246">_xlfn.IFS(E246&lt;(MIN(E246:E322) + MAX(E246:E322) - MIN(E246:E322))/3, "Low", AND(E246&gt;=(MIN(E246:E322) + MAX(E246:E322) - MIN(E246:E322))/3, E246&lt;MIN(E246:E322) + 2*(MAX(E246:E322) - MIN(E246:E322))/3), "Average", E246&gt;=MIN(E246:E322) + 2*(MAX(E246:E322) - MIN(E246:E322))/3, "Above average")</f>
        <v>Above average</v>
      </c>
      <c r="H246" t="s">
        <v>10</v>
      </c>
    </row>
    <row r="247" spans="1:8" x14ac:dyDescent="0.35">
      <c r="A247">
        <v>694</v>
      </c>
      <c r="B247" t="s">
        <v>6</v>
      </c>
      <c r="C247">
        <v>32</v>
      </c>
      <c r="D247" t="str" cm="1">
        <f t="array" ref="D247">_xlfn.IFS(C247&lt;25, "Young", AND(C247 &gt;= 25, C247 &lt;55), "Middle-aged", C247&gt;=55, "Old")</f>
        <v>Middle-aged</v>
      </c>
      <c r="E247">
        <v>86000</v>
      </c>
      <c r="F247" s="1">
        <f t="shared" si="5"/>
        <v>7166.666666666667</v>
      </c>
      <c r="G247" s="1" t="str" cm="1">
        <f t="array" ref="G247">_xlfn.IFS(E247&lt;(MIN(E247:E323) + MAX(E247:E323) - MIN(E247:E323))/3, "Low", AND(E247&gt;=(MIN(E247:E323) + MAX(E247:E323) - MIN(E247:E323))/3, E247&lt;MIN(E247:E323) + 2*(MAX(E247:E323) - MIN(E247:E323))/3), "Average", E247&gt;=MIN(E247:E323) + 2*(MAX(E247:E323) - MIN(E247:E323))/3, "Above average")</f>
        <v>Average</v>
      </c>
      <c r="H247" t="s">
        <v>10</v>
      </c>
    </row>
    <row r="248" spans="1:8" x14ac:dyDescent="0.35">
      <c r="A248">
        <v>146</v>
      </c>
      <c r="B248" t="s">
        <v>5</v>
      </c>
      <c r="C248">
        <v>32</v>
      </c>
      <c r="D248" t="str" cm="1">
        <f t="array" ref="D248">_xlfn.IFS(C248&lt;25, "Young", AND(C248 &gt;= 25, C248 &lt;55), "Middle-aged", C248&gt;=55, "Old")</f>
        <v>Middle-aged</v>
      </c>
      <c r="E248">
        <v>18000</v>
      </c>
      <c r="F248" s="1">
        <f t="shared" si="5"/>
        <v>1500</v>
      </c>
      <c r="G248" s="1" t="str" cm="1">
        <f t="array" ref="G248">_xlfn.IFS(E248&lt;(MIN(E248:E324) + MAX(E248:E324) - MIN(E248:E324))/3, "Low", AND(E248&gt;=(MIN(E248:E324) + MAX(E248:E324) - MIN(E248:E324))/3, E248&lt;MIN(E248:E324) + 2*(MAX(E248:E324) - MIN(E248:E324))/3), "Average", E248&gt;=MIN(E248:E324) + 2*(MAX(E248:E324) - MIN(E248:E324))/3, "Above average")</f>
        <v>Low</v>
      </c>
      <c r="H248" t="s">
        <v>10</v>
      </c>
    </row>
    <row r="249" spans="1:8" x14ac:dyDescent="0.35">
      <c r="A249">
        <v>966</v>
      </c>
      <c r="B249" t="s">
        <v>6</v>
      </c>
      <c r="C249">
        <v>32</v>
      </c>
      <c r="D249" t="str" cm="1">
        <f t="array" ref="D249">_xlfn.IFS(C249&lt;25, "Young", AND(C249 &gt;= 25, C249 &lt;55), "Middle-aged", C249&gt;=55, "Old")</f>
        <v>Middle-aged</v>
      </c>
      <c r="E249">
        <v>150000</v>
      </c>
      <c r="F249" s="1">
        <f t="shared" si="5"/>
        <v>12500</v>
      </c>
      <c r="G249" s="1" t="str" cm="1">
        <f t="array" ref="G249">_xlfn.IFS(E249&lt;(MIN(E249:E325) + MAX(E249:E325) - MIN(E249:E325))/3, "Low", AND(E249&gt;=(MIN(E249:E325) + MAX(E249:E325) - MIN(E249:E325))/3, E249&lt;MIN(E249:E325) + 2*(MAX(E249:E325) - MIN(E249:E325))/3), "Average", E249&gt;=MIN(E249:E325) + 2*(MAX(E249:E325) - MIN(E249:E325))/3, "Above average")</f>
        <v>Above average</v>
      </c>
      <c r="H249" t="s">
        <v>9</v>
      </c>
    </row>
    <row r="250" spans="1:8" x14ac:dyDescent="0.35">
      <c r="A250">
        <v>619</v>
      </c>
      <c r="B250" t="s">
        <v>5</v>
      </c>
      <c r="C250">
        <v>32</v>
      </c>
      <c r="D250" t="str" cm="1">
        <f t="array" ref="D250">_xlfn.IFS(C250&lt;25, "Young", AND(C250 &gt;= 25, C250 &lt;55), "Middle-aged", C250&gt;=55, "Old")</f>
        <v>Middle-aged</v>
      </c>
      <c r="E250">
        <v>19500</v>
      </c>
      <c r="F250" s="1">
        <f t="shared" si="5"/>
        <v>1625</v>
      </c>
      <c r="G250" s="1" t="str" cm="1">
        <f t="array" ref="G250">_xlfn.IFS(E250&lt;(MIN(E250:E326) + MAX(E250:E326) - MIN(E250:E326))/3, "Low", AND(E250&gt;=(MIN(E250:E326) + MAX(E250:E326) - MIN(E250:E326))/3, E250&lt;MIN(E250:E326) + 2*(MAX(E250:E326) - MIN(E250:E326))/3), "Average", E250&gt;=MIN(E250:E326) + 2*(MAX(E250:E326) - MIN(E250:E326))/3, "Above average")</f>
        <v>Low</v>
      </c>
      <c r="H250" t="s">
        <v>10</v>
      </c>
    </row>
    <row r="251" spans="1:8" x14ac:dyDescent="0.35">
      <c r="A251">
        <v>48</v>
      </c>
      <c r="B251" t="s">
        <v>6</v>
      </c>
      <c r="C251">
        <v>32</v>
      </c>
      <c r="D251" t="str" cm="1">
        <f t="array" ref="D251">_xlfn.IFS(C251&lt;25, "Young", AND(C251 &gt;= 25, C251 &lt;55), "Middle-aged", C251&gt;=55, "Old")</f>
        <v>Middle-aged</v>
      </c>
      <c r="E251">
        <v>135000</v>
      </c>
      <c r="F251" s="1">
        <f t="shared" si="5"/>
        <v>11250</v>
      </c>
      <c r="G251" s="1" t="str" cm="1">
        <f t="array" ref="G251">_xlfn.IFS(E251&lt;(MIN(E251:E327) + MAX(E251:E327) - MIN(E251:E327))/3, "Low", AND(E251&gt;=(MIN(E251:E327) + MAX(E251:E327) - MIN(E251:E327))/3, E251&lt;MIN(E251:E327) + 2*(MAX(E251:E327) - MIN(E251:E327))/3), "Average", E251&gt;=MIN(E251:E327) + 2*(MAX(E251:E327) - MIN(E251:E327))/3, "Above average")</f>
        <v>Above average</v>
      </c>
      <c r="H251" t="s">
        <v>9</v>
      </c>
    </row>
    <row r="252" spans="1:8" x14ac:dyDescent="0.35">
      <c r="A252">
        <v>823</v>
      </c>
      <c r="B252" t="s">
        <v>6</v>
      </c>
      <c r="C252">
        <v>32</v>
      </c>
      <c r="D252" t="str" cm="1">
        <f t="array" ref="D252">_xlfn.IFS(C252&lt;25, "Young", AND(C252 &gt;= 25, C252 &lt;55), "Middle-aged", C252&gt;=55, "Old")</f>
        <v>Middle-aged</v>
      </c>
      <c r="E252">
        <v>117000</v>
      </c>
      <c r="F252" s="1">
        <f t="shared" si="5"/>
        <v>9750</v>
      </c>
      <c r="G252" s="1" t="str" cm="1">
        <f t="array" ref="G252">_xlfn.IFS(E252&lt;(MIN(E252:E328) + MAX(E252:E328) - MIN(E252:E328))/3, "Low", AND(E252&gt;=(MIN(E252:E328) + MAX(E252:E328) - MIN(E252:E328))/3, E252&lt;MIN(E252:E328) + 2*(MAX(E252:E328) - MIN(E252:E328))/3), "Average", E252&gt;=MIN(E252:E328) + 2*(MAX(E252:E328) - MIN(E252:E328))/3, "Above average")</f>
        <v>Above average</v>
      </c>
      <c r="H252" t="s">
        <v>9</v>
      </c>
    </row>
    <row r="253" spans="1:8" x14ac:dyDescent="0.35">
      <c r="A253">
        <v>1</v>
      </c>
      <c r="B253" t="s">
        <v>5</v>
      </c>
      <c r="C253">
        <v>32</v>
      </c>
      <c r="D253" t="str" cm="1">
        <f t="array" ref="D253">_xlfn.IFS(C253&lt;25, "Young", AND(C253 &gt;= 25, C253 &lt;55), "Middle-aged", C253&gt;=55, "Old")</f>
        <v>Middle-aged</v>
      </c>
      <c r="E253">
        <v>100000</v>
      </c>
      <c r="F253" s="1">
        <f t="shared" si="5"/>
        <v>8333.3333333333339</v>
      </c>
      <c r="G253" s="1" t="str" cm="1">
        <f t="array" ref="G253">_xlfn.IFS(E253&lt;(MIN(E253:E329) + MAX(E253:E329) - MIN(E253:E329))/3, "Low", AND(E253&gt;=(MIN(E253:E329) + MAX(E253:E329) - MIN(E253:E329))/3, E253&lt;MIN(E253:E329) + 2*(MAX(E253:E329) - MIN(E253:E329))/3), "Average", E253&gt;=MIN(E253:E329) + 2*(MAX(E253:E329) - MIN(E253:E329))/3, "Above average")</f>
        <v>Average</v>
      </c>
      <c r="H253" t="s">
        <v>9</v>
      </c>
    </row>
    <row r="254" spans="1:8" x14ac:dyDescent="0.35">
      <c r="A254">
        <v>287</v>
      </c>
      <c r="B254" t="s">
        <v>5</v>
      </c>
      <c r="C254">
        <v>32</v>
      </c>
      <c r="D254" t="str" cm="1">
        <f t="array" ref="D254">_xlfn.IFS(C254&lt;25, "Young", AND(C254 &gt;= 25, C254 &lt;55), "Middle-aged", C254&gt;=55, "Old")</f>
        <v>Middle-aged</v>
      </c>
      <c r="E254">
        <v>59500</v>
      </c>
      <c r="F254" s="1">
        <f t="shared" si="5"/>
        <v>4958.333333333333</v>
      </c>
      <c r="G254" s="1" t="str" cm="1">
        <f t="array" ref="G254">_xlfn.IFS(E254&lt;(MIN(E254:E330) + MAX(E254:E330) - MIN(E254:E330))/3, "Low", AND(E254&gt;=(MIN(E254:E330) + MAX(E254:E330) - MIN(E254:E330))/3, E254&lt;MIN(E254:E330) + 2*(MAX(E254:E330) - MIN(E254:E330))/3), "Average", E254&gt;=MIN(E254:E330) + 2*(MAX(E254:E330) - MIN(E254:E330))/3, "Above average")</f>
        <v>Average</v>
      </c>
      <c r="H254" t="s">
        <v>10</v>
      </c>
    </row>
    <row r="255" spans="1:8" x14ac:dyDescent="0.35">
      <c r="A255">
        <v>54</v>
      </c>
      <c r="B255" t="s">
        <v>6</v>
      </c>
      <c r="C255">
        <v>33</v>
      </c>
      <c r="D255" t="str" cm="1">
        <f t="array" ref="D255">_xlfn.IFS(C255&lt;25, "Young", AND(C255 &gt;= 25, C255 &lt;55), "Middle-aged", C255&gt;=55, "Old")</f>
        <v>Middle-aged</v>
      </c>
      <c r="E255">
        <v>149000</v>
      </c>
      <c r="F255" s="1">
        <f t="shared" si="5"/>
        <v>12416.666666666666</v>
      </c>
      <c r="G255" s="1" t="str" cm="1">
        <f t="array" ref="G255">_xlfn.IFS(E255&lt;(MIN(E255:E331) + MAX(E255:E331) - MIN(E255:E331))/3, "Low", AND(E255&gt;=(MIN(E255:E331) + MAX(E255:E331) - MIN(E255:E331))/3, E255&lt;MIN(E255:E331) + 2*(MAX(E255:E331) - MIN(E255:E331))/3), "Average", E255&gt;=MIN(E255:E331) + 2*(MAX(E255:E331) - MIN(E255:E331))/3, "Above average")</f>
        <v>Above average</v>
      </c>
      <c r="H255" t="s">
        <v>9</v>
      </c>
    </row>
    <row r="256" spans="1:8" x14ac:dyDescent="0.35">
      <c r="A256">
        <v>485</v>
      </c>
      <c r="B256" t="s">
        <v>6</v>
      </c>
      <c r="C256">
        <v>33</v>
      </c>
      <c r="D256" t="str" cm="1">
        <f t="array" ref="D256">_xlfn.IFS(C256&lt;25, "Young", AND(C256 &gt;= 25, C256 &lt;55), "Middle-aged", C256&gt;=55, "Old")</f>
        <v>Middle-aged</v>
      </c>
      <c r="E256">
        <v>151500</v>
      </c>
      <c r="F256" s="1">
        <f t="shared" si="5"/>
        <v>12625</v>
      </c>
      <c r="G256" s="1" t="str" cm="1">
        <f t="array" ref="G256">_xlfn.IFS(E256&lt;(MIN(E256:E332) + MAX(E256:E332) - MIN(E256:E332))/3, "Low", AND(E256&gt;=(MIN(E256:E332) + MAX(E256:E332) - MIN(E256:E332))/3, E256&lt;MIN(E256:E332) + 2*(MAX(E256:E332) - MIN(E256:E332))/3), "Average", E256&gt;=MIN(E256:E332) + 2*(MAX(E256:E332) - MIN(E256:E332))/3, "Above average")</f>
        <v>Above average</v>
      </c>
      <c r="H256" t="s">
        <v>9</v>
      </c>
    </row>
    <row r="257" spans="1:8" x14ac:dyDescent="0.35">
      <c r="A257">
        <v>905</v>
      </c>
      <c r="B257" t="s">
        <v>6</v>
      </c>
      <c r="C257">
        <v>33</v>
      </c>
      <c r="D257" t="str" cm="1">
        <f t="array" ref="D257">_xlfn.IFS(C257&lt;25, "Young", AND(C257 &gt;= 25, C257 &lt;55), "Middle-aged", C257&gt;=55, "Old")</f>
        <v>Middle-aged</v>
      </c>
      <c r="E257">
        <v>136500</v>
      </c>
      <c r="F257" s="1">
        <f t="shared" si="5"/>
        <v>11375</v>
      </c>
      <c r="G257" s="1" t="str" cm="1">
        <f t="array" ref="G257">_xlfn.IFS(E257&lt;(MIN(E257:E333) + MAX(E257:E333) - MIN(E257:E333))/3, "Low", AND(E257&gt;=(MIN(E257:E333) + MAX(E257:E333) - MIN(E257:E333))/3, E257&lt;MIN(E257:E333) + 2*(MAX(E257:E333) - MIN(E257:E333))/3), "Average", E257&gt;=MIN(E257:E333) + 2*(MAX(E257:E333) - MIN(E257:E333))/3, "Above average")</f>
        <v>Above average</v>
      </c>
      <c r="H257" t="s">
        <v>9</v>
      </c>
    </row>
    <row r="258" spans="1:8" x14ac:dyDescent="0.35">
      <c r="A258">
        <v>663</v>
      </c>
      <c r="B258" t="s">
        <v>6</v>
      </c>
      <c r="C258">
        <v>33</v>
      </c>
      <c r="D258" t="str" cm="1">
        <f t="array" ref="D258">_xlfn.IFS(C258&lt;25, "Young", AND(C258 &gt;= 25, C258 &lt;55), "Middle-aged", C258&gt;=55, "Old")</f>
        <v>Middle-aged</v>
      </c>
      <c r="E258">
        <v>41000</v>
      </c>
      <c r="F258" s="1">
        <f t="shared" si="5"/>
        <v>3416.6666666666665</v>
      </c>
      <c r="G258" s="1" t="str" cm="1">
        <f t="array" ref="G258">_xlfn.IFS(E258&lt;(MIN(E258:E334) + MAX(E258:E334) - MIN(E258:E334))/3, "Low", AND(E258&gt;=(MIN(E258:E334) + MAX(E258:E334) - MIN(E258:E334))/3, E258&lt;MIN(E258:E334) + 2*(MAX(E258:E334) - MIN(E258:E334))/3), "Average", E258&gt;=MIN(E258:E334) + 2*(MAX(E258:E334) - MIN(E258:E334))/3, "Above average")</f>
        <v>Low</v>
      </c>
      <c r="H258" t="s">
        <v>10</v>
      </c>
    </row>
    <row r="259" spans="1:8" x14ac:dyDescent="0.35">
      <c r="A259">
        <v>700</v>
      </c>
      <c r="B259" t="s">
        <v>6</v>
      </c>
      <c r="C259">
        <v>33</v>
      </c>
      <c r="D259" t="str" cm="1">
        <f t="array" ref="D259">_xlfn.IFS(C259&lt;25, "Young", AND(C259 &gt;= 25, C259 &lt;55), "Middle-aged", C259&gt;=55, "Old")</f>
        <v>Middle-aged</v>
      </c>
      <c r="E259">
        <v>28000</v>
      </c>
      <c r="F259" s="1">
        <f t="shared" ref="F259:F322" si="6">E259/12</f>
        <v>2333.3333333333335</v>
      </c>
      <c r="G259" s="1" t="str" cm="1">
        <f t="array" ref="G259">_xlfn.IFS(E259&lt;(MIN(E259:E335) + MAX(E259:E335) - MIN(E259:E335))/3, "Low", AND(E259&gt;=(MIN(E259:E335) + MAX(E259:E335) - MIN(E259:E335))/3, E259&lt;MIN(E259:E335) + 2*(MAX(E259:E335) - MIN(E259:E335))/3), "Average", E259&gt;=MIN(E259:E335) + 2*(MAX(E259:E335) - MIN(E259:E335))/3, "Above average")</f>
        <v>Low</v>
      </c>
      <c r="H259" t="s">
        <v>10</v>
      </c>
    </row>
    <row r="260" spans="1:8" x14ac:dyDescent="0.35">
      <c r="A260">
        <v>553</v>
      </c>
      <c r="B260" t="s">
        <v>5</v>
      </c>
      <c r="C260">
        <v>33</v>
      </c>
      <c r="D260" t="str" cm="1">
        <f t="array" ref="D260">_xlfn.IFS(C260&lt;25, "Young", AND(C260 &gt;= 25, C260 &lt;55), "Middle-aged", C260&gt;=55, "Old")</f>
        <v>Middle-aged</v>
      </c>
      <c r="E260">
        <v>19500</v>
      </c>
      <c r="F260" s="1">
        <f t="shared" si="6"/>
        <v>1625</v>
      </c>
      <c r="G260" s="1" t="str" cm="1">
        <f t="array" ref="G260">_xlfn.IFS(E260&lt;(MIN(E260:E336) + MAX(E260:E336) - MIN(E260:E336))/3, "Low", AND(E260&gt;=(MIN(E260:E336) + MAX(E260:E336) - MIN(E260:E336))/3, E260&lt;MIN(E260:E336) + 2*(MAX(E260:E336) - MIN(E260:E336))/3), "Average", E260&gt;=MIN(E260:E336) + 2*(MAX(E260:E336) - MIN(E260:E336))/3, "Above average")</f>
        <v>Low</v>
      </c>
      <c r="H260" t="s">
        <v>10</v>
      </c>
    </row>
    <row r="261" spans="1:8" x14ac:dyDescent="0.35">
      <c r="A261">
        <v>745</v>
      </c>
      <c r="B261" t="s">
        <v>5</v>
      </c>
      <c r="C261">
        <v>33</v>
      </c>
      <c r="D261" t="str" cm="1">
        <f t="array" ref="D261">_xlfn.IFS(C261&lt;25, "Young", AND(C261 &gt;= 25, C261 &lt;55), "Middle-aged", C261&gt;=55, "Old")</f>
        <v>Middle-aged</v>
      </c>
      <c r="E261">
        <v>43000</v>
      </c>
      <c r="F261" s="1">
        <f t="shared" si="6"/>
        <v>3583.3333333333335</v>
      </c>
      <c r="G261" s="1" t="str" cm="1">
        <f t="array" ref="G261">_xlfn.IFS(E261&lt;(MIN(E261:E337) + MAX(E261:E337) - MIN(E261:E337))/3, "Low", AND(E261&gt;=(MIN(E261:E337) + MAX(E261:E337) - MIN(E261:E337))/3, E261&lt;MIN(E261:E337) + 2*(MAX(E261:E337) - MIN(E261:E337))/3), "Average", E261&gt;=MIN(E261:E337) + 2*(MAX(E261:E337) - MIN(E261:E337))/3, "Above average")</f>
        <v>Low</v>
      </c>
      <c r="H261" t="s">
        <v>10</v>
      </c>
    </row>
    <row r="262" spans="1:8" x14ac:dyDescent="0.35">
      <c r="A262">
        <v>754</v>
      </c>
      <c r="B262" t="s">
        <v>6</v>
      </c>
      <c r="C262">
        <v>33</v>
      </c>
      <c r="D262" t="str" cm="1">
        <f t="array" ref="D262">_xlfn.IFS(C262&lt;25, "Young", AND(C262 &gt;= 25, C262 &lt;55), "Middle-aged", C262&gt;=55, "Old")</f>
        <v>Middle-aged</v>
      </c>
      <c r="E262">
        <v>69000</v>
      </c>
      <c r="F262" s="1">
        <f t="shared" si="6"/>
        <v>5750</v>
      </c>
      <c r="G262" s="1" t="str" cm="1">
        <f t="array" ref="G262">_xlfn.IFS(E262&lt;(MIN(E262:E338) + MAX(E262:E338) - MIN(E262:E338))/3, "Low", AND(E262&gt;=(MIN(E262:E338) + MAX(E262:E338) - MIN(E262:E338))/3, E262&lt;MIN(E262:E338) + 2*(MAX(E262:E338) - MIN(E262:E338))/3), "Average", E262&gt;=MIN(E262:E338) + 2*(MAX(E262:E338) - MIN(E262:E338))/3, "Above average")</f>
        <v>Average</v>
      </c>
      <c r="H262" t="s">
        <v>10</v>
      </c>
    </row>
    <row r="263" spans="1:8" x14ac:dyDescent="0.35">
      <c r="A263">
        <v>538</v>
      </c>
      <c r="B263" t="s">
        <v>5</v>
      </c>
      <c r="C263">
        <v>33</v>
      </c>
      <c r="D263" t="str" cm="1">
        <f t="array" ref="D263">_xlfn.IFS(C263&lt;25, "Young", AND(C263 &gt;= 25, C263 &lt;55), "Middle-aged", C263&gt;=55, "Old")</f>
        <v>Middle-aged</v>
      </c>
      <c r="E263">
        <v>31000</v>
      </c>
      <c r="F263" s="1">
        <f t="shared" si="6"/>
        <v>2583.3333333333335</v>
      </c>
      <c r="G263" s="1" t="str" cm="1">
        <f t="array" ref="G263">_xlfn.IFS(E263&lt;(MIN(E263:E339) + MAX(E263:E339) - MIN(E263:E339))/3, "Low", AND(E263&gt;=(MIN(E263:E339) + MAX(E263:E339) - MIN(E263:E339))/3, E263&lt;MIN(E263:E339) + 2*(MAX(E263:E339) - MIN(E263:E339))/3), "Average", E263&gt;=MIN(E263:E339) + 2*(MAX(E263:E339) - MIN(E263:E339))/3, "Above average")</f>
        <v>Low</v>
      </c>
      <c r="H263" t="s">
        <v>10</v>
      </c>
    </row>
    <row r="264" spans="1:8" x14ac:dyDescent="0.35">
      <c r="A264">
        <v>955</v>
      </c>
      <c r="B264" t="s">
        <v>5</v>
      </c>
      <c r="C264">
        <v>33</v>
      </c>
      <c r="D264" t="str" cm="1">
        <f t="array" ref="D264">_xlfn.IFS(C264&lt;25, "Young", AND(C264 &gt;= 25, C264 &lt;55), "Middle-aged", C264&gt;=55, "Old")</f>
        <v>Middle-aged</v>
      </c>
      <c r="E264">
        <v>101500</v>
      </c>
      <c r="F264" s="1">
        <f t="shared" si="6"/>
        <v>8458.3333333333339</v>
      </c>
      <c r="G264" s="1" t="str" cm="1">
        <f t="array" ref="G264">_xlfn.IFS(E264&lt;(MIN(E264:E340) + MAX(E264:E340) - MIN(E264:E340))/3, "Low", AND(E264&gt;=(MIN(E264:E340) + MAX(E264:E340) - MIN(E264:E340))/3, E264&lt;MIN(E264:E340) + 2*(MAX(E264:E340) - MIN(E264:E340))/3), "Average", E264&gt;=MIN(E264:E340) + 2*(MAX(E264:E340) - MIN(E264:E340))/3, "Above average")</f>
        <v>Average</v>
      </c>
      <c r="H264" t="s">
        <v>9</v>
      </c>
    </row>
    <row r="265" spans="1:8" x14ac:dyDescent="0.35">
      <c r="A265">
        <v>288</v>
      </c>
      <c r="B265" t="s">
        <v>6</v>
      </c>
      <c r="C265">
        <v>33</v>
      </c>
      <c r="D265" t="str" cm="1">
        <f t="array" ref="D265">_xlfn.IFS(C265&lt;25, "Young", AND(C265 &gt;= 25, C265 &lt;55), "Middle-aged", C265&gt;=55, "Old")</f>
        <v>Middle-aged</v>
      </c>
      <c r="E265">
        <v>118500</v>
      </c>
      <c r="F265" s="1">
        <f t="shared" si="6"/>
        <v>9875</v>
      </c>
      <c r="G265" s="1" t="str" cm="1">
        <f t="array" ref="G265">_xlfn.IFS(E265&lt;(MIN(E265:E341) + MAX(E265:E341) - MIN(E265:E341))/3, "Low", AND(E265&gt;=(MIN(E265:E341) + MAX(E265:E341) - MIN(E265:E341))/3, E265&lt;MIN(E265:E341) + 2*(MAX(E265:E341) - MIN(E265:E341))/3), "Average", E265&gt;=MIN(E265:E341) + 2*(MAX(E265:E341) - MIN(E265:E341))/3, "Above average")</f>
        <v>Above average</v>
      </c>
      <c r="H265" t="s">
        <v>10</v>
      </c>
    </row>
    <row r="266" spans="1:8" x14ac:dyDescent="0.35">
      <c r="A266">
        <v>752</v>
      </c>
      <c r="B266" t="s">
        <v>6</v>
      </c>
      <c r="C266">
        <v>33</v>
      </c>
      <c r="D266" t="str" cm="1">
        <f t="array" ref="D266">_xlfn.IFS(C266&lt;25, "Young", AND(C266 &gt;= 25, C266 &lt;55), "Middle-aged", C266&gt;=55, "Old")</f>
        <v>Middle-aged</v>
      </c>
      <c r="E266">
        <v>51000</v>
      </c>
      <c r="F266" s="1">
        <f t="shared" si="6"/>
        <v>4250</v>
      </c>
      <c r="G266" s="1" t="str" cm="1">
        <f t="array" ref="G266">_xlfn.IFS(E266&lt;(MIN(E266:E342) + MAX(E266:E342) - MIN(E266:E342))/3, "Low", AND(E266&gt;=(MIN(E266:E342) + MAX(E266:E342) - MIN(E266:E342))/3, E266&lt;MIN(E266:E342) + 2*(MAX(E266:E342) - MIN(E266:E342))/3), "Average", E266&gt;=MIN(E266:E342) + 2*(MAX(E266:E342) - MIN(E266:E342))/3, "Above average")</f>
        <v>Average</v>
      </c>
      <c r="H266" t="s">
        <v>10</v>
      </c>
    </row>
    <row r="267" spans="1:8" x14ac:dyDescent="0.35">
      <c r="A267">
        <v>433</v>
      </c>
      <c r="B267" t="s">
        <v>6</v>
      </c>
      <c r="C267">
        <v>33</v>
      </c>
      <c r="D267" t="str" cm="1">
        <f t="array" ref="D267">_xlfn.IFS(C267&lt;25, "Young", AND(C267 &gt;= 25, C267 &lt;55), "Middle-aged", C267&gt;=55, "Old")</f>
        <v>Middle-aged</v>
      </c>
      <c r="E267">
        <v>113000</v>
      </c>
      <c r="F267" s="1">
        <f t="shared" si="6"/>
        <v>9416.6666666666661</v>
      </c>
      <c r="G267" s="1" t="str" cm="1">
        <f t="array" ref="G267">_xlfn.IFS(E267&lt;(MIN(E267:E343) + MAX(E267:E343) - MIN(E267:E343))/3, "Low", AND(E267&gt;=(MIN(E267:E343) + MAX(E267:E343) - MIN(E267:E343))/3, E267&lt;MIN(E267:E343) + 2*(MAX(E267:E343) - MIN(E267:E343))/3), "Average", E267&gt;=MIN(E267:E343) + 2*(MAX(E267:E343) - MIN(E267:E343))/3, "Above average")</f>
        <v>Above average</v>
      </c>
      <c r="H267" t="s">
        <v>10</v>
      </c>
    </row>
    <row r="268" spans="1:8" x14ac:dyDescent="0.35">
      <c r="A268">
        <v>983</v>
      </c>
      <c r="B268" t="s">
        <v>6</v>
      </c>
      <c r="C268">
        <v>33</v>
      </c>
      <c r="D268" t="str" cm="1">
        <f t="array" ref="D268">_xlfn.IFS(C268&lt;25, "Young", AND(C268 &gt;= 25, C268 &lt;55), "Middle-aged", C268&gt;=55, "Old")</f>
        <v>Middle-aged</v>
      </c>
      <c r="E268">
        <v>87500</v>
      </c>
      <c r="F268" s="1">
        <f t="shared" si="6"/>
        <v>7291.666666666667</v>
      </c>
      <c r="G268" s="1" t="str" cm="1">
        <f t="array" ref="G268">_xlfn.IFS(E268&lt;(MIN(E268:E344) + MAX(E268:E344) - MIN(E268:E344))/3, "Low", AND(E268&gt;=(MIN(E268:E344) + MAX(E268:E344) - MIN(E268:E344))/3, E268&lt;MIN(E268:E344) + 2*(MAX(E268:E344) - MIN(E268:E344))/3), "Average", E268&gt;=MIN(E268:E344) + 2*(MAX(E268:E344) - MIN(E268:E344))/3, "Above average")</f>
        <v>Average</v>
      </c>
      <c r="H268" t="s">
        <v>10</v>
      </c>
    </row>
    <row r="269" spans="1:8" x14ac:dyDescent="0.35">
      <c r="A269">
        <v>292</v>
      </c>
      <c r="B269" t="s">
        <v>6</v>
      </c>
      <c r="C269">
        <v>33</v>
      </c>
      <c r="D269" t="str" cm="1">
        <f t="array" ref="D269">_xlfn.IFS(C269&lt;25, "Young", AND(C269 &gt;= 25, C269 &lt;55), "Middle-aged", C269&gt;=55, "Old")</f>
        <v>Middle-aged</v>
      </c>
      <c r="E269">
        <v>118500</v>
      </c>
      <c r="F269" s="1">
        <f t="shared" si="6"/>
        <v>9875</v>
      </c>
      <c r="G269" s="1" t="str" cm="1">
        <f t="array" ref="G269">_xlfn.IFS(E269&lt;(MIN(E269:E345) + MAX(E269:E345) - MIN(E269:E345))/3, "Low", AND(E269&gt;=(MIN(E269:E345) + MAX(E269:E345) - MIN(E269:E345))/3, E269&lt;MIN(E269:E345) + 2*(MAX(E269:E345) - MIN(E269:E345))/3), "Average", E269&gt;=MIN(E269:E345) + 2*(MAX(E269:E345) - MIN(E269:E345))/3, "Above average")</f>
        <v>Above average</v>
      </c>
      <c r="H269" t="s">
        <v>9</v>
      </c>
    </row>
    <row r="270" spans="1:8" x14ac:dyDescent="0.35">
      <c r="A270">
        <v>505</v>
      </c>
      <c r="B270" t="s">
        <v>6</v>
      </c>
      <c r="C270">
        <v>33</v>
      </c>
      <c r="D270" t="str" cm="1">
        <f t="array" ref="D270">_xlfn.IFS(C270&lt;25, "Young", AND(C270 &gt;= 25, C270 &lt;55), "Middle-aged", C270&gt;=55, "Old")</f>
        <v>Middle-aged</v>
      </c>
      <c r="E270">
        <v>60000</v>
      </c>
      <c r="F270" s="1">
        <f t="shared" si="6"/>
        <v>5000</v>
      </c>
      <c r="G270" s="1" t="str" cm="1">
        <f t="array" ref="G270">_xlfn.IFS(E270&lt;(MIN(E270:E346) + MAX(E270:E346) - MIN(E270:E346))/3, "Low", AND(E270&gt;=(MIN(E270:E346) + MAX(E270:E346) - MIN(E270:E346))/3, E270&lt;MIN(E270:E346) + 2*(MAX(E270:E346) - MIN(E270:E346))/3), "Average", E270&gt;=MIN(E270:E346) + 2*(MAX(E270:E346) - MIN(E270:E346))/3, "Above average")</f>
        <v>Average</v>
      </c>
      <c r="H270" t="s">
        <v>10</v>
      </c>
    </row>
    <row r="271" spans="1:8" x14ac:dyDescent="0.35">
      <c r="A271">
        <v>106</v>
      </c>
      <c r="B271" t="s">
        <v>5</v>
      </c>
      <c r="C271">
        <v>33</v>
      </c>
      <c r="D271" t="str" cm="1">
        <f t="array" ref="D271">_xlfn.IFS(C271&lt;25, "Young", AND(C271 &gt;= 25, C271 &lt;55), "Middle-aged", C271&gt;=55, "Old")</f>
        <v>Middle-aged</v>
      </c>
      <c r="E271">
        <v>19500</v>
      </c>
      <c r="F271" s="1">
        <f t="shared" si="6"/>
        <v>1625</v>
      </c>
      <c r="G271" s="1" t="str" cm="1">
        <f t="array" ref="G271">_xlfn.IFS(E271&lt;(MIN(E271:E347) + MAX(E271:E347) - MIN(E271:E347))/3, "Low", AND(E271&gt;=(MIN(E271:E347) + MAX(E271:E347) - MIN(E271:E347))/3, E271&lt;MIN(E271:E347) + 2*(MAX(E271:E347) - MIN(E271:E347))/3), "Average", E271&gt;=MIN(E271:E347) + 2*(MAX(E271:E347) - MIN(E271:E347))/3, "Above average")</f>
        <v>Low</v>
      </c>
      <c r="H271" t="s">
        <v>10</v>
      </c>
    </row>
    <row r="272" spans="1:8" x14ac:dyDescent="0.35">
      <c r="A272">
        <v>302</v>
      </c>
      <c r="B272" t="s">
        <v>5</v>
      </c>
      <c r="C272">
        <v>33</v>
      </c>
      <c r="D272" t="str" cm="1">
        <f t="array" ref="D272">_xlfn.IFS(C272&lt;25, "Young", AND(C272 &gt;= 25, C272 &lt;55), "Middle-aged", C272&gt;=55, "Old")</f>
        <v>Middle-aged</v>
      </c>
      <c r="E272">
        <v>121500</v>
      </c>
      <c r="F272" s="1">
        <f t="shared" si="6"/>
        <v>10125</v>
      </c>
      <c r="G272" s="1" t="str" cm="1">
        <f t="array" ref="G272">_xlfn.IFS(E272&lt;(MIN(E272:E348) + MAX(E272:E348) - MIN(E272:E348))/3, "Low", AND(E272&gt;=(MIN(E272:E348) + MAX(E272:E348) - MIN(E272:E348))/3, E272&lt;MIN(E272:E348) + 2*(MAX(E272:E348) - MIN(E272:E348))/3), "Average", E272&gt;=MIN(E272:E348) + 2*(MAX(E272:E348) - MIN(E272:E348))/3, "Above average")</f>
        <v>Above average</v>
      </c>
      <c r="H272" t="s">
        <v>9</v>
      </c>
    </row>
    <row r="273" spans="1:8" x14ac:dyDescent="0.35">
      <c r="A273">
        <v>311</v>
      </c>
      <c r="B273" t="s">
        <v>5</v>
      </c>
      <c r="C273">
        <v>34</v>
      </c>
      <c r="D273" t="str" cm="1">
        <f t="array" ref="D273">_xlfn.IFS(C273&lt;25, "Young", AND(C273 &gt;= 25, C273 &lt;55), "Middle-aged", C273&gt;=55, "Old")</f>
        <v>Middle-aged</v>
      </c>
      <c r="E273">
        <v>32500</v>
      </c>
      <c r="F273" s="1">
        <f t="shared" si="6"/>
        <v>2708.3333333333335</v>
      </c>
      <c r="G273" s="1" t="str" cm="1">
        <f t="array" ref="G273">_xlfn.IFS(E273&lt;(MIN(E273:E349) + MAX(E273:E349) - MIN(E273:E349))/3, "Low", AND(E273&gt;=(MIN(E273:E349) + MAX(E273:E349) - MIN(E273:E349))/3, E273&lt;MIN(E273:E349) + 2*(MAX(E273:E349) - MIN(E273:E349))/3), "Average", E273&gt;=MIN(E273:E349) + 2*(MAX(E273:E349) - MIN(E273:E349))/3, "Above average")</f>
        <v>Low</v>
      </c>
      <c r="H273" t="s">
        <v>10</v>
      </c>
    </row>
    <row r="274" spans="1:8" x14ac:dyDescent="0.35">
      <c r="A274">
        <v>70</v>
      </c>
      <c r="B274" t="s">
        <v>6</v>
      </c>
      <c r="C274">
        <v>34</v>
      </c>
      <c r="D274" t="str" cm="1">
        <f t="array" ref="D274">_xlfn.IFS(C274&lt;25, "Young", AND(C274 &gt;= 25, C274 &lt;55), "Middle-aged", C274&gt;=55, "Old")</f>
        <v>Middle-aged</v>
      </c>
      <c r="E274">
        <v>42500</v>
      </c>
      <c r="F274" s="1">
        <f t="shared" si="6"/>
        <v>3541.6666666666665</v>
      </c>
      <c r="G274" s="1" t="str" cm="1">
        <f t="array" ref="G274">_xlfn.IFS(E274&lt;(MIN(E274:E350) + MAX(E274:E350) - MIN(E274:E350))/3, "Low", AND(E274&gt;=(MIN(E274:E350) + MAX(E274:E350) - MIN(E274:E350))/3, E274&lt;MIN(E274:E350) + 2*(MAX(E274:E350) - MIN(E274:E350))/3), "Average", E274&gt;=MIN(E274:E350) + 2*(MAX(E274:E350) - MIN(E274:E350))/3, "Above average")</f>
        <v>Low</v>
      </c>
      <c r="H274" t="s">
        <v>10</v>
      </c>
    </row>
    <row r="275" spans="1:8" x14ac:dyDescent="0.35">
      <c r="A275">
        <v>941</v>
      </c>
      <c r="B275" t="s">
        <v>6</v>
      </c>
      <c r="C275">
        <v>34</v>
      </c>
      <c r="D275" t="str" cm="1">
        <f t="array" ref="D275">_xlfn.IFS(C275&lt;25, "Young", AND(C275 &gt;= 25, C275 &lt;55), "Middle-aged", C275&gt;=55, "Old")</f>
        <v>Middle-aged</v>
      </c>
      <c r="E275">
        <v>150500</v>
      </c>
      <c r="F275" s="1">
        <f t="shared" si="6"/>
        <v>12541.666666666666</v>
      </c>
      <c r="G275" s="1" t="str" cm="1">
        <f t="array" ref="G275">_xlfn.IFS(E275&lt;(MIN(E275:E351) + MAX(E275:E351) - MIN(E275:E351))/3, "Low", AND(E275&gt;=(MIN(E275:E351) + MAX(E275:E351) - MIN(E275:E351))/3, E275&lt;MIN(E275:E351) + 2*(MAX(E275:E351) - MIN(E275:E351))/3), "Average", E275&gt;=MIN(E275:E351) + 2*(MAX(E275:E351) - MIN(E275:E351))/3, "Above average")</f>
        <v>Above average</v>
      </c>
      <c r="H275" t="s">
        <v>9</v>
      </c>
    </row>
    <row r="276" spans="1:8" x14ac:dyDescent="0.35">
      <c r="A276">
        <v>918</v>
      </c>
      <c r="B276" t="s">
        <v>6</v>
      </c>
      <c r="C276">
        <v>34</v>
      </c>
      <c r="D276" t="str" cm="1">
        <f t="array" ref="D276">_xlfn.IFS(C276&lt;25, "Young", AND(C276 &gt;= 25, C276 &lt;55), "Middle-aged", C276&gt;=55, "Old")</f>
        <v>Middle-aged</v>
      </c>
      <c r="E276">
        <v>29500</v>
      </c>
      <c r="F276" s="1">
        <f t="shared" si="6"/>
        <v>2458.3333333333335</v>
      </c>
      <c r="G276" s="1" t="str" cm="1">
        <f t="array" ref="G276">_xlfn.IFS(E276&lt;(MIN(E276:E352) + MAX(E276:E352) - MIN(E276:E352))/3, "Low", AND(E276&gt;=(MIN(E276:E352) + MAX(E276:E352) - MIN(E276:E352))/3, E276&lt;MIN(E276:E352) + 2*(MAX(E276:E352) - MIN(E276:E352))/3), "Average", E276&gt;=MIN(E276:E352) + 2*(MAX(E276:E352) - MIN(E276:E352))/3, "Above average")</f>
        <v>Low</v>
      </c>
      <c r="H276" t="s">
        <v>10</v>
      </c>
    </row>
    <row r="277" spans="1:8" x14ac:dyDescent="0.35">
      <c r="A277">
        <v>704</v>
      </c>
      <c r="B277" t="s">
        <v>5</v>
      </c>
      <c r="C277">
        <v>34</v>
      </c>
      <c r="D277" t="str" cm="1">
        <f t="array" ref="D277">_xlfn.IFS(C277&lt;25, "Young", AND(C277 &gt;= 25, C277 &lt;55), "Middle-aged", C277&gt;=55, "Old")</f>
        <v>Middle-aged</v>
      </c>
      <c r="E277">
        <v>44500</v>
      </c>
      <c r="F277" s="1">
        <f t="shared" si="6"/>
        <v>3708.3333333333335</v>
      </c>
      <c r="G277" s="1" t="str" cm="1">
        <f t="array" ref="G277">_xlfn.IFS(E277&lt;(MIN(E277:E353) + MAX(E277:E353) - MIN(E277:E353))/3, "Low", AND(E277&gt;=(MIN(E277:E353) + MAX(E277:E353) - MIN(E277:E353))/3, E277&lt;MIN(E277:E353) + 2*(MAX(E277:E353) - MIN(E277:E353))/3), "Average", E277&gt;=MIN(E277:E353) + 2*(MAX(E277:E353) - MIN(E277:E353))/3, "Above average")</f>
        <v>Low</v>
      </c>
      <c r="H277" t="s">
        <v>10</v>
      </c>
    </row>
    <row r="278" spans="1:8" x14ac:dyDescent="0.35">
      <c r="A278">
        <v>792</v>
      </c>
      <c r="B278" t="s">
        <v>6</v>
      </c>
      <c r="C278">
        <v>34</v>
      </c>
      <c r="D278" t="str" cm="1">
        <f t="array" ref="D278">_xlfn.IFS(C278&lt;25, "Young", AND(C278 &gt;= 25, C278 &lt;55), "Middle-aged", C278&gt;=55, "Old")</f>
        <v>Middle-aged</v>
      </c>
      <c r="E278">
        <v>43000</v>
      </c>
      <c r="F278" s="1">
        <f t="shared" si="6"/>
        <v>3583.3333333333335</v>
      </c>
      <c r="G278" s="1" t="str" cm="1">
        <f t="array" ref="G278">_xlfn.IFS(E278&lt;(MIN(E278:E354) + MAX(E278:E354) - MIN(E278:E354))/3, "Low", AND(E278&gt;=(MIN(E278:E354) + MAX(E278:E354) - MIN(E278:E354))/3, E278&lt;MIN(E278:E354) + 2*(MAX(E278:E354) - MIN(E278:E354))/3), "Average", E278&gt;=MIN(E278:E354) + 2*(MAX(E278:E354) - MIN(E278:E354))/3, "Above average")</f>
        <v>Low</v>
      </c>
      <c r="H278" t="s">
        <v>10</v>
      </c>
    </row>
    <row r="279" spans="1:8" x14ac:dyDescent="0.35">
      <c r="A279">
        <v>970</v>
      </c>
      <c r="B279" t="s">
        <v>6</v>
      </c>
      <c r="C279">
        <v>34</v>
      </c>
      <c r="D279" t="str" cm="1">
        <f t="array" ref="D279">_xlfn.IFS(C279&lt;25, "Young", AND(C279 &gt;= 25, C279 &lt;55), "Middle-aged", C279&gt;=55, "Old")</f>
        <v>Middle-aged</v>
      </c>
      <c r="E279">
        <v>70500</v>
      </c>
      <c r="F279" s="1">
        <f t="shared" si="6"/>
        <v>5875</v>
      </c>
      <c r="G279" s="1" t="str" cm="1">
        <f t="array" ref="G279">_xlfn.IFS(E279&lt;(MIN(E279:E355) + MAX(E279:E355) - MIN(E279:E355))/3, "Low", AND(E279&gt;=(MIN(E279:E355) + MAX(E279:E355) - MIN(E279:E355))/3, E279&lt;MIN(E279:E355) + 2*(MAX(E279:E355) - MIN(E279:E355))/3), "Average", E279&gt;=MIN(E279:E355) + 2*(MAX(E279:E355) - MIN(E279:E355))/3, "Above average")</f>
        <v>Average</v>
      </c>
      <c r="H279" t="s">
        <v>10</v>
      </c>
    </row>
    <row r="280" spans="1:8" x14ac:dyDescent="0.35">
      <c r="A280">
        <v>514</v>
      </c>
      <c r="B280" t="s">
        <v>6</v>
      </c>
      <c r="C280">
        <v>34</v>
      </c>
      <c r="D280" t="str" cm="1">
        <f t="array" ref="D280">_xlfn.IFS(C280&lt;25, "Young", AND(C280 &gt;= 25, C280 &lt;55), "Middle-aged", C280&gt;=55, "Old")</f>
        <v>Middle-aged</v>
      </c>
      <c r="E280">
        <v>72000</v>
      </c>
      <c r="F280" s="1">
        <f t="shared" si="6"/>
        <v>6000</v>
      </c>
      <c r="G280" s="1" t="str" cm="1">
        <f t="array" ref="G280">_xlfn.IFS(E280&lt;(MIN(E280:E356) + MAX(E280:E356) - MIN(E280:E356))/3, "Low", AND(E280&gt;=(MIN(E280:E356) + MAX(E280:E356) - MIN(E280:E356))/3, E280&lt;MIN(E280:E356) + 2*(MAX(E280:E356) - MIN(E280:E356))/3), "Average", E280&gt;=MIN(E280:E356) + 2*(MAX(E280:E356) - MIN(E280:E356))/3, "Above average")</f>
        <v>Average</v>
      </c>
      <c r="H280" t="s">
        <v>10</v>
      </c>
    </row>
    <row r="281" spans="1:8" x14ac:dyDescent="0.35">
      <c r="A281">
        <v>910</v>
      </c>
      <c r="B281" t="s">
        <v>6</v>
      </c>
      <c r="C281">
        <v>34</v>
      </c>
      <c r="D281" t="str" cm="1">
        <f t="array" ref="D281">_xlfn.IFS(C281&lt;25, "Young", AND(C281 &gt;= 25, C281 &lt;55), "Middle-aged", C281&gt;=55, "Old")</f>
        <v>Middle-aged</v>
      </c>
      <c r="E281">
        <v>25000</v>
      </c>
      <c r="F281" s="1">
        <f t="shared" si="6"/>
        <v>2083.3333333333335</v>
      </c>
      <c r="G281" s="1" t="str" cm="1">
        <f t="array" ref="G281">_xlfn.IFS(E281&lt;(MIN(E281:E357) + MAX(E281:E357) - MIN(E281:E357))/3, "Low", AND(E281&gt;=(MIN(E281:E357) + MAX(E281:E357) - MIN(E281:E357))/3, E281&lt;MIN(E281:E357) + 2*(MAX(E281:E357) - MIN(E281:E357))/3), "Average", E281&gt;=MIN(E281:E357) + 2*(MAX(E281:E357) - MIN(E281:E357))/3, "Above average")</f>
        <v>Low</v>
      </c>
      <c r="H281" t="s">
        <v>10</v>
      </c>
    </row>
    <row r="282" spans="1:8" x14ac:dyDescent="0.35">
      <c r="A282">
        <v>261</v>
      </c>
      <c r="B282" t="s">
        <v>6</v>
      </c>
      <c r="C282">
        <v>34</v>
      </c>
      <c r="D282" t="str" cm="1">
        <f t="array" ref="D282">_xlfn.IFS(C282&lt;25, "Young", AND(C282 &gt;= 25, C282 &lt;55), "Middle-aged", C282&gt;=55, "Old")</f>
        <v>Middle-aged</v>
      </c>
      <c r="E282">
        <v>114500</v>
      </c>
      <c r="F282" s="1">
        <f t="shared" si="6"/>
        <v>9541.6666666666661</v>
      </c>
      <c r="G282" s="1" t="str" cm="1">
        <f t="array" ref="G282">_xlfn.IFS(E282&lt;(MIN(E282:E358) + MAX(E282:E358) - MIN(E282:E358))/3, "Low", AND(E282&gt;=(MIN(E282:E358) + MAX(E282:E358) - MIN(E282:E358))/3, E282&lt;MIN(E282:E358) + 2*(MAX(E282:E358) - MIN(E282:E358))/3), "Average", E282&gt;=MIN(E282:E358) + 2*(MAX(E282:E358) - MIN(E282:E358))/3, "Above average")</f>
        <v>Above average</v>
      </c>
      <c r="H282" t="s">
        <v>10</v>
      </c>
    </row>
    <row r="283" spans="1:8" x14ac:dyDescent="0.35">
      <c r="A283">
        <v>290</v>
      </c>
      <c r="B283" t="s">
        <v>5</v>
      </c>
      <c r="C283">
        <v>34</v>
      </c>
      <c r="D283" t="str" cm="1">
        <f t="array" ref="D283">_xlfn.IFS(C283&lt;25, "Young", AND(C283 &gt;= 25, C283 &lt;55), "Middle-aged", C283&gt;=55, "Old")</f>
        <v>Middle-aged</v>
      </c>
      <c r="E283">
        <v>112000</v>
      </c>
      <c r="F283" s="1">
        <f t="shared" si="6"/>
        <v>9333.3333333333339</v>
      </c>
      <c r="G283" s="1" t="str" cm="1">
        <f t="array" ref="G283">_xlfn.IFS(E283&lt;(MIN(E283:E359) + MAX(E283:E359) - MIN(E283:E359))/3, "Low", AND(E283&gt;=(MIN(E283:E359) + MAX(E283:E359) - MIN(E283:E359))/3, E283&lt;MIN(E283:E359) + 2*(MAX(E283:E359) - MIN(E283:E359))/3), "Average", E283&gt;=MIN(E283:E359) + 2*(MAX(E283:E359) - MIN(E283:E359))/3, "Above average")</f>
        <v>Above average</v>
      </c>
      <c r="H283" t="s">
        <v>9</v>
      </c>
    </row>
    <row r="284" spans="1:8" x14ac:dyDescent="0.35">
      <c r="A284">
        <v>201</v>
      </c>
      <c r="B284" t="s">
        <v>6</v>
      </c>
      <c r="C284">
        <v>34</v>
      </c>
      <c r="D284" t="str" cm="1">
        <f t="array" ref="D284">_xlfn.IFS(C284&lt;25, "Young", AND(C284 &gt;= 25, C284 &lt;55), "Middle-aged", C284&gt;=55, "Old")</f>
        <v>Middle-aged</v>
      </c>
      <c r="E284">
        <v>61500</v>
      </c>
      <c r="F284" s="1">
        <f t="shared" si="6"/>
        <v>5125</v>
      </c>
      <c r="G284" s="1" t="str" cm="1">
        <f t="array" ref="G284">_xlfn.IFS(E284&lt;(MIN(E284:E360) + MAX(E284:E360) - MIN(E284:E360))/3, "Low", AND(E284&gt;=(MIN(E284:E360) + MAX(E284:E360) - MIN(E284:E360))/3, E284&lt;MIN(E284:E360) + 2*(MAX(E284:E360) - MIN(E284:E360))/3), "Average", E284&gt;=MIN(E284:E360) + 2*(MAX(E284:E360) - MIN(E284:E360))/3, "Above average")</f>
        <v>Average</v>
      </c>
      <c r="H284" t="s">
        <v>10</v>
      </c>
    </row>
    <row r="285" spans="1:8" x14ac:dyDescent="0.35">
      <c r="A285">
        <v>449</v>
      </c>
      <c r="B285" t="s">
        <v>5</v>
      </c>
      <c r="C285">
        <v>34</v>
      </c>
      <c r="D285" t="str" cm="1">
        <f t="array" ref="D285">_xlfn.IFS(C285&lt;25, "Young", AND(C285 &gt;= 25, C285 &lt;55), "Middle-aged", C285&gt;=55, "Old")</f>
        <v>Middle-aged</v>
      </c>
      <c r="E285">
        <v>115000</v>
      </c>
      <c r="F285" s="1">
        <f t="shared" si="6"/>
        <v>9583.3333333333339</v>
      </c>
      <c r="G285" s="1" t="str" cm="1">
        <f t="array" ref="G285">_xlfn.IFS(E285&lt;(MIN(E285:E361) + MAX(E285:E361) - MIN(E285:E361))/3, "Low", AND(E285&gt;=(MIN(E285:E361) + MAX(E285:E361) - MIN(E285:E361))/3, E285&lt;MIN(E285:E361) + 2*(MAX(E285:E361) - MIN(E285:E361))/3), "Average", E285&gt;=MIN(E285:E361) + 2*(MAX(E285:E361) - MIN(E285:E361))/3, "Above average")</f>
        <v>Above average</v>
      </c>
      <c r="H285" t="s">
        <v>10</v>
      </c>
    </row>
    <row r="286" spans="1:8" x14ac:dyDescent="0.35">
      <c r="A286">
        <v>457</v>
      </c>
      <c r="B286" t="s">
        <v>5</v>
      </c>
      <c r="C286">
        <v>34</v>
      </c>
      <c r="D286" t="str" cm="1">
        <f t="array" ref="D286">_xlfn.IFS(C286&lt;25, "Young", AND(C286 &gt;= 25, C286 &lt;55), "Middle-aged", C286&gt;=55, "Old")</f>
        <v>Middle-aged</v>
      </c>
      <c r="E286">
        <v>43000</v>
      </c>
      <c r="F286" s="1">
        <f t="shared" si="6"/>
        <v>3583.3333333333335</v>
      </c>
      <c r="G286" s="1" t="str" cm="1">
        <f t="array" ref="G286">_xlfn.IFS(E286&lt;(MIN(E286:E362) + MAX(E286:E362) - MIN(E286:E362))/3, "Low", AND(E286&gt;=(MIN(E286:E362) + MAX(E286:E362) - MIN(E286:E362))/3, E286&lt;MIN(E286:E362) + 2*(MAX(E286:E362) - MIN(E286:E362))/3), "Average", E286&gt;=MIN(E286:E362) + 2*(MAX(E286:E362) - MIN(E286:E362))/3, "Above average")</f>
        <v>Low</v>
      </c>
      <c r="H286" t="s">
        <v>10</v>
      </c>
    </row>
    <row r="287" spans="1:8" x14ac:dyDescent="0.35">
      <c r="A287">
        <v>968</v>
      </c>
      <c r="B287" t="s">
        <v>6</v>
      </c>
      <c r="C287">
        <v>34</v>
      </c>
      <c r="D287" t="str" cm="1">
        <f t="array" ref="D287">_xlfn.IFS(C287&lt;25, "Young", AND(C287 &gt;= 25, C287 &lt;55), "Middle-aged", C287&gt;=55, "Old")</f>
        <v>Middle-aged</v>
      </c>
      <c r="E287">
        <v>52500</v>
      </c>
      <c r="F287" s="1">
        <f t="shared" si="6"/>
        <v>4375</v>
      </c>
      <c r="G287" s="1" t="str" cm="1">
        <f t="array" ref="G287">_xlfn.IFS(E287&lt;(MIN(E287:E363) + MAX(E287:E363) - MIN(E287:E363))/3, "Low", AND(E287&gt;=(MIN(E287:E363) + MAX(E287:E363) - MIN(E287:E363))/3, E287&lt;MIN(E287:E363) + 2*(MAX(E287:E363) - MIN(E287:E363))/3), "Average", E287&gt;=MIN(E287:E363) + 2*(MAX(E287:E363) - MIN(E287:E363))/3, "Above average")</f>
        <v>Average</v>
      </c>
      <c r="H287" t="s">
        <v>10</v>
      </c>
    </row>
    <row r="288" spans="1:8" x14ac:dyDescent="0.35">
      <c r="A288">
        <v>385</v>
      </c>
      <c r="B288" t="s">
        <v>5</v>
      </c>
      <c r="C288">
        <v>35</v>
      </c>
      <c r="D288" t="str" cm="1">
        <f t="array" ref="D288">_xlfn.IFS(C288&lt;25, "Young", AND(C288 &gt;= 25, C288 &lt;55), "Middle-aged", C288&gt;=55, "Old")</f>
        <v>Middle-aged</v>
      </c>
      <c r="E288">
        <v>20000</v>
      </c>
      <c r="F288" s="1">
        <f t="shared" si="6"/>
        <v>1666.6666666666667</v>
      </c>
      <c r="G288" s="1" t="str" cm="1">
        <f t="array" ref="G288">_xlfn.IFS(E288&lt;(MIN(E288:E364) + MAX(E288:E364) - MIN(E288:E364))/3, "Low", AND(E288&gt;=(MIN(E288:E364) + MAX(E288:E364) - MIN(E288:E364))/3, E288&lt;MIN(E288:E364) + 2*(MAX(E288:E364) - MIN(E288:E364))/3), "Average", E288&gt;=MIN(E288:E364) + 2*(MAX(E288:E364) - MIN(E288:E364))/3, "Above average")</f>
        <v>Low</v>
      </c>
      <c r="H288" t="s">
        <v>10</v>
      </c>
    </row>
    <row r="289" spans="1:8" x14ac:dyDescent="0.35">
      <c r="A289">
        <v>90</v>
      </c>
      <c r="B289" t="s">
        <v>5</v>
      </c>
      <c r="C289">
        <v>35</v>
      </c>
      <c r="D289" t="str" cm="1">
        <f t="array" ref="D289">_xlfn.IFS(C289&lt;25, "Young", AND(C289 &gt;= 25, C289 &lt;55), "Middle-aged", C289&gt;=55, "Old")</f>
        <v>Middle-aged</v>
      </c>
      <c r="E289">
        <v>75000</v>
      </c>
      <c r="F289" s="1">
        <f t="shared" si="6"/>
        <v>6250</v>
      </c>
      <c r="G289" s="1" t="str" cm="1">
        <f t="array" ref="G289">_xlfn.IFS(E289&lt;(MIN(E289:E365) + MAX(E289:E365) - MIN(E289:E365))/3, "Low", AND(E289&gt;=(MIN(E289:E365) + MAX(E289:E365) - MIN(E289:E365))/3, E289&lt;MIN(E289:E365) + 2*(MAX(E289:E365) - MIN(E289:E365))/3), "Average", E289&gt;=MIN(E289:E365) + 2*(MAX(E289:E365) - MIN(E289:E365))/3, "Above average")</f>
        <v>Average</v>
      </c>
      <c r="H289" t="s">
        <v>10</v>
      </c>
    </row>
    <row r="290" spans="1:8" x14ac:dyDescent="0.35">
      <c r="A290">
        <v>372</v>
      </c>
      <c r="B290" t="s">
        <v>5</v>
      </c>
      <c r="C290">
        <v>35</v>
      </c>
      <c r="D290" t="str" cm="1">
        <f t="array" ref="D290">_xlfn.IFS(C290&lt;25, "Young", AND(C290 &gt;= 25, C290 &lt;55), "Middle-aged", C290&gt;=55, "Old")</f>
        <v>Middle-aged</v>
      </c>
      <c r="E290">
        <v>53000</v>
      </c>
      <c r="F290" s="1">
        <f t="shared" si="6"/>
        <v>4416.666666666667</v>
      </c>
      <c r="G290" s="1" t="str" cm="1">
        <f t="array" ref="G290">_xlfn.IFS(E290&lt;(MIN(E290:E366) + MAX(E290:E366) - MIN(E290:E366))/3, "Low", AND(E290&gt;=(MIN(E290:E366) + MAX(E290:E366) - MIN(E290:E366))/3, E290&lt;MIN(E290:E366) + 2*(MAX(E290:E366) - MIN(E290:E366))/3), "Average", E290&gt;=MIN(E290:E366) + 2*(MAX(E290:E366) - MIN(E290:E366))/3, "Above average")</f>
        <v>Average</v>
      </c>
      <c r="H290" t="s">
        <v>10</v>
      </c>
    </row>
    <row r="291" spans="1:8" x14ac:dyDescent="0.35">
      <c r="A291">
        <v>820</v>
      </c>
      <c r="B291" t="s">
        <v>6</v>
      </c>
      <c r="C291">
        <v>35</v>
      </c>
      <c r="D291" t="str" cm="1">
        <f t="array" ref="D291">_xlfn.IFS(C291&lt;25, "Young", AND(C291 &gt;= 25, C291 &lt;55), "Middle-aged", C291&gt;=55, "Old")</f>
        <v>Middle-aged</v>
      </c>
      <c r="E291">
        <v>147000</v>
      </c>
      <c r="F291" s="1">
        <f t="shared" si="6"/>
        <v>12250</v>
      </c>
      <c r="G291" s="1" t="str" cm="1">
        <f t="array" ref="G291">_xlfn.IFS(E291&lt;(MIN(E291:E367) + MAX(E291:E367) - MIN(E291:E367))/3, "Low", AND(E291&gt;=(MIN(E291:E367) + MAX(E291:E367) - MIN(E291:E367))/3, E291&lt;MIN(E291:E367) + 2*(MAX(E291:E367) - MIN(E291:E367))/3), "Average", E291&gt;=MIN(E291:E367) + 2*(MAX(E291:E367) - MIN(E291:E367))/3, "Above average")</f>
        <v>Above average</v>
      </c>
      <c r="H291" t="s">
        <v>9</v>
      </c>
    </row>
    <row r="292" spans="1:8" x14ac:dyDescent="0.35">
      <c r="A292">
        <v>531</v>
      </c>
      <c r="B292" t="s">
        <v>5</v>
      </c>
      <c r="C292">
        <v>35</v>
      </c>
      <c r="D292" t="str" cm="1">
        <f t="array" ref="D292">_xlfn.IFS(C292&lt;25, "Young", AND(C292 &gt;= 25, C292 &lt;55), "Middle-aged", C292&gt;=55, "Old")</f>
        <v>Middle-aged</v>
      </c>
      <c r="E292">
        <v>22000</v>
      </c>
      <c r="F292" s="1">
        <f t="shared" si="6"/>
        <v>1833.3333333333333</v>
      </c>
      <c r="G292" s="1" t="str" cm="1">
        <f t="array" ref="G292">_xlfn.IFS(E292&lt;(MIN(E292:E368) + MAX(E292:E368) - MIN(E292:E368))/3, "Low", AND(E292&gt;=(MIN(E292:E368) + MAX(E292:E368) - MIN(E292:E368))/3, E292&lt;MIN(E292:E368) + 2*(MAX(E292:E368) - MIN(E292:E368))/3), "Average", E292&gt;=MIN(E292:E368) + 2*(MAX(E292:E368) - MIN(E292:E368))/3, "Above average")</f>
        <v>Low</v>
      </c>
      <c r="H292" t="s">
        <v>10</v>
      </c>
    </row>
    <row r="293" spans="1:8" x14ac:dyDescent="0.35">
      <c r="A293">
        <v>190</v>
      </c>
      <c r="B293" t="s">
        <v>6</v>
      </c>
      <c r="C293">
        <v>35</v>
      </c>
      <c r="D293" t="str" cm="1">
        <f t="array" ref="D293">_xlfn.IFS(C293&lt;25, "Young", AND(C293 &gt;= 25, C293 &lt;55), "Middle-aged", C293&gt;=55, "Old")</f>
        <v>Middle-aged</v>
      </c>
      <c r="E293">
        <v>71000</v>
      </c>
      <c r="F293" s="1">
        <f t="shared" si="6"/>
        <v>5916.666666666667</v>
      </c>
      <c r="G293" s="1" t="str" cm="1">
        <f t="array" ref="G293">_xlfn.IFS(E293&lt;(MIN(E293:E369) + MAX(E293:E369) - MIN(E293:E369))/3, "Low", AND(E293&gt;=(MIN(E293:E369) + MAX(E293:E369) - MIN(E293:E369))/3, E293&lt;MIN(E293:E369) + 2*(MAX(E293:E369) - MIN(E293:E369))/3), "Average", E293&gt;=MIN(E293:E369) + 2*(MAX(E293:E369) - MIN(E293:E369))/3, "Above average")</f>
        <v>Average</v>
      </c>
      <c r="H293" t="s">
        <v>10</v>
      </c>
    </row>
    <row r="294" spans="1:8" x14ac:dyDescent="0.35">
      <c r="A294">
        <v>132</v>
      </c>
      <c r="B294" t="s">
        <v>5</v>
      </c>
      <c r="C294">
        <v>35</v>
      </c>
      <c r="D294" t="str" cm="1">
        <f t="array" ref="D294">_xlfn.IFS(C294&lt;25, "Young", AND(C294 &gt;= 25, C294 &lt;55), "Middle-aged", C294&gt;=55, "Old")</f>
        <v>Middle-aged</v>
      </c>
      <c r="E294">
        <v>61000</v>
      </c>
      <c r="F294" s="1">
        <f t="shared" si="6"/>
        <v>5083.333333333333</v>
      </c>
      <c r="G294" s="1" t="str" cm="1">
        <f t="array" ref="G294">_xlfn.IFS(E294&lt;(MIN(E294:E370) + MAX(E294:E370) - MIN(E294:E370))/3, "Low", AND(E294&gt;=(MIN(E294:E370) + MAX(E294:E370) - MIN(E294:E370))/3, E294&lt;MIN(E294:E370) + 2*(MAX(E294:E370) - MIN(E294:E370))/3), "Average", E294&gt;=MIN(E294:E370) + 2*(MAX(E294:E370) - MIN(E294:E370))/3, "Above average")</f>
        <v>Average</v>
      </c>
      <c r="H294" t="s">
        <v>10</v>
      </c>
    </row>
    <row r="295" spans="1:8" x14ac:dyDescent="0.35">
      <c r="A295">
        <v>738</v>
      </c>
      <c r="B295" t="s">
        <v>5</v>
      </c>
      <c r="C295">
        <v>35</v>
      </c>
      <c r="D295" t="str" cm="1">
        <f t="array" ref="D295">_xlfn.IFS(C295&lt;25, "Young", AND(C295 &gt;= 25, C295 &lt;55), "Middle-aged", C295&gt;=55, "Old")</f>
        <v>Middle-aged</v>
      </c>
      <c r="E295">
        <v>59000</v>
      </c>
      <c r="F295" s="1">
        <f t="shared" si="6"/>
        <v>4916.666666666667</v>
      </c>
      <c r="G295" s="1" t="str" cm="1">
        <f t="array" ref="G295">_xlfn.IFS(E295&lt;(MIN(E295:E371) + MAX(E295:E371) - MIN(E295:E371))/3, "Low", AND(E295&gt;=(MIN(E295:E371) + MAX(E295:E371) - MIN(E295:E371))/3, E295&lt;MIN(E295:E371) + 2*(MAX(E295:E371) - MIN(E295:E371))/3), "Average", E295&gt;=MIN(E295:E371) + 2*(MAX(E295:E371) - MIN(E295:E371))/3, "Above average")</f>
        <v>Average</v>
      </c>
      <c r="H295" t="s">
        <v>10</v>
      </c>
    </row>
    <row r="296" spans="1:8" x14ac:dyDescent="0.35">
      <c r="A296">
        <v>612</v>
      </c>
      <c r="B296" t="s">
        <v>5</v>
      </c>
      <c r="C296">
        <v>35</v>
      </c>
      <c r="D296" t="str" cm="1">
        <f t="array" ref="D296">_xlfn.IFS(C296&lt;25, "Young", AND(C296 &gt;= 25, C296 &lt;55), "Middle-aged", C296&gt;=55, "Old")</f>
        <v>Middle-aged</v>
      </c>
      <c r="E296">
        <v>88000</v>
      </c>
      <c r="F296" s="1">
        <f t="shared" si="6"/>
        <v>7333.333333333333</v>
      </c>
      <c r="G296" s="1" t="str" cm="1">
        <f t="array" ref="G296">_xlfn.IFS(E296&lt;(MIN(E296:E372) + MAX(E296:E372) - MIN(E296:E372))/3, "Low", AND(E296&gt;=(MIN(E296:E372) + MAX(E296:E372) - MIN(E296:E372))/3, E296&lt;MIN(E296:E372) + 2*(MAX(E296:E372) - MIN(E296:E372))/3), "Average", E296&gt;=MIN(E296:E372) + 2*(MAX(E296:E372) - MIN(E296:E372))/3, "Above average")</f>
        <v>Average</v>
      </c>
      <c r="H296" t="s">
        <v>10</v>
      </c>
    </row>
    <row r="297" spans="1:8" x14ac:dyDescent="0.35">
      <c r="A297">
        <v>68</v>
      </c>
      <c r="B297" t="s">
        <v>6</v>
      </c>
      <c r="C297">
        <v>35</v>
      </c>
      <c r="D297" t="str" cm="1">
        <f t="array" ref="D297">_xlfn.IFS(C297&lt;25, "Young", AND(C297 &gt;= 25, C297 &lt;55), "Middle-aged", C297&gt;=55, "Old")</f>
        <v>Middle-aged</v>
      </c>
      <c r="E297">
        <v>44500</v>
      </c>
      <c r="F297" s="1">
        <f t="shared" si="6"/>
        <v>3708.3333333333335</v>
      </c>
      <c r="G297" s="1" t="str" cm="1">
        <f t="array" ref="G297">_xlfn.IFS(E297&lt;(MIN(E297:E373) + MAX(E297:E373) - MIN(E297:E373))/3, "Low", AND(E297&gt;=(MIN(E297:E373) + MAX(E297:E373) - MIN(E297:E373))/3, E297&lt;MIN(E297:E373) + 2*(MAX(E297:E373) - MIN(E297:E373))/3), "Average", E297&gt;=MIN(E297:E373) + 2*(MAX(E297:E373) - MIN(E297:E373))/3, "Above average")</f>
        <v>Low</v>
      </c>
      <c r="H297" t="s">
        <v>10</v>
      </c>
    </row>
    <row r="298" spans="1:8" x14ac:dyDescent="0.35">
      <c r="A298">
        <v>641</v>
      </c>
      <c r="B298" t="s">
        <v>5</v>
      </c>
      <c r="C298">
        <v>35</v>
      </c>
      <c r="D298" t="str" cm="1">
        <f t="array" ref="D298">_xlfn.IFS(C298&lt;25, "Young", AND(C298 &gt;= 25, C298 &lt;55), "Middle-aged", C298&gt;=55, "Old")</f>
        <v>Middle-aged</v>
      </c>
      <c r="E298">
        <v>116500</v>
      </c>
      <c r="F298" s="1">
        <f t="shared" si="6"/>
        <v>9708.3333333333339</v>
      </c>
      <c r="G298" s="1" t="str" cm="1">
        <f t="array" ref="G298">_xlfn.IFS(E298&lt;(MIN(E298:E374) + MAX(E298:E374) - MIN(E298:E374))/3, "Low", AND(E298&gt;=(MIN(E298:E374) + MAX(E298:E374) - MIN(E298:E374))/3, E298&lt;MIN(E298:E374) + 2*(MAX(E298:E374) - MIN(E298:E374))/3), "Average", E298&gt;=MIN(E298:E374) + 2*(MAX(E298:E374) - MIN(E298:E374))/3, "Above average")</f>
        <v>Above average</v>
      </c>
      <c r="H298" t="s">
        <v>10</v>
      </c>
    </row>
    <row r="299" spans="1:8" x14ac:dyDescent="0.35">
      <c r="A299">
        <v>330</v>
      </c>
      <c r="B299" t="s">
        <v>6</v>
      </c>
      <c r="C299">
        <v>35</v>
      </c>
      <c r="D299" t="str" cm="1">
        <f t="array" ref="D299">_xlfn.IFS(C299&lt;25, "Young", AND(C299 &gt;= 25, C299 &lt;55), "Middle-aged", C299&gt;=55, "Old")</f>
        <v>Middle-aged</v>
      </c>
      <c r="E299">
        <v>77000</v>
      </c>
      <c r="F299" s="1">
        <f t="shared" si="6"/>
        <v>6416.666666666667</v>
      </c>
      <c r="G299" s="1" t="str" cm="1">
        <f t="array" ref="G299">_xlfn.IFS(E299&lt;(MIN(E299:E375) + MAX(E299:E375) - MIN(E299:E375))/3, "Low", AND(E299&gt;=(MIN(E299:E375) + MAX(E299:E375) - MIN(E299:E375))/3, E299&lt;MIN(E299:E375) + 2*(MAX(E299:E375) - MIN(E299:E375))/3), "Average", E299&gt;=MIN(E299:E375) + 2*(MAX(E299:E375) - MIN(E299:E375))/3, "Above average")</f>
        <v>Average</v>
      </c>
      <c r="H299" t="s">
        <v>10</v>
      </c>
    </row>
    <row r="300" spans="1:8" x14ac:dyDescent="0.35">
      <c r="A300">
        <v>961</v>
      </c>
      <c r="B300" t="s">
        <v>5</v>
      </c>
      <c r="C300">
        <v>35</v>
      </c>
      <c r="D300" t="str" cm="1">
        <f t="array" ref="D300">_xlfn.IFS(C300&lt;25, "Young", AND(C300 &gt;= 25, C300 &lt;55), "Middle-aged", C300&gt;=55, "Old")</f>
        <v>Middle-aged</v>
      </c>
      <c r="E300">
        <v>72000</v>
      </c>
      <c r="F300" s="1">
        <f t="shared" si="6"/>
        <v>6000</v>
      </c>
      <c r="G300" s="1" t="str" cm="1">
        <f t="array" ref="G300">_xlfn.IFS(E300&lt;(MIN(E300:E376) + MAX(E300:E376) - MIN(E300:E376))/3, "Low", AND(E300&gt;=(MIN(E300:E376) + MAX(E300:E376) - MIN(E300:E376))/3, E300&lt;MIN(E300:E376) + 2*(MAX(E300:E376) - MIN(E300:E376))/3), "Average", E300&gt;=MIN(E300:E376) + 2*(MAX(E300:E376) - MIN(E300:E376))/3, "Above average")</f>
        <v>Average</v>
      </c>
      <c r="H300" t="s">
        <v>10</v>
      </c>
    </row>
    <row r="301" spans="1:8" x14ac:dyDescent="0.35">
      <c r="A301">
        <v>339</v>
      </c>
      <c r="B301" t="s">
        <v>5</v>
      </c>
      <c r="C301">
        <v>35</v>
      </c>
      <c r="D301" t="str" cm="1">
        <f t="array" ref="D301">_xlfn.IFS(C301&lt;25, "Young", AND(C301 &gt;= 25, C301 &lt;55), "Middle-aged", C301&gt;=55, "Old")</f>
        <v>Middle-aged</v>
      </c>
      <c r="E301">
        <v>79000</v>
      </c>
      <c r="F301" s="1">
        <f t="shared" si="6"/>
        <v>6583.333333333333</v>
      </c>
      <c r="G301" s="1" t="str" cm="1">
        <f t="array" ref="G301">_xlfn.IFS(E301&lt;(MIN(E301:E377) + MAX(E301:E377) - MIN(E301:E377))/3, "Low", AND(E301&gt;=(MIN(E301:E377) + MAX(E301:E377) - MIN(E301:E377))/3, E301&lt;MIN(E301:E377) + 2*(MAX(E301:E377) - MIN(E301:E377))/3), "Average", E301&gt;=MIN(E301:E377) + 2*(MAX(E301:E377) - MIN(E301:E377))/3, "Above average")</f>
        <v>Average</v>
      </c>
      <c r="H301" t="s">
        <v>10</v>
      </c>
    </row>
    <row r="302" spans="1:8" x14ac:dyDescent="0.35">
      <c r="A302">
        <v>799</v>
      </c>
      <c r="B302" t="s">
        <v>5</v>
      </c>
      <c r="C302">
        <v>35</v>
      </c>
      <c r="D302" t="str" cm="1">
        <f t="array" ref="D302">_xlfn.IFS(C302&lt;25, "Young", AND(C302 &gt;= 25, C302 &lt;55), "Middle-aged", C302&gt;=55, "Old")</f>
        <v>Middle-aged</v>
      </c>
      <c r="E302">
        <v>39000</v>
      </c>
      <c r="F302" s="1">
        <f t="shared" si="6"/>
        <v>3250</v>
      </c>
      <c r="G302" s="1" t="str" cm="1">
        <f t="array" ref="G302">_xlfn.IFS(E302&lt;(MIN(E302:E378) + MAX(E302:E378) - MIN(E302:E378))/3, "Low", AND(E302&gt;=(MIN(E302:E378) + MAX(E302:E378) - MIN(E302:E378))/3, E302&lt;MIN(E302:E378) + 2*(MAX(E302:E378) - MIN(E302:E378))/3), "Average", E302&gt;=MIN(E302:E378) + 2*(MAX(E302:E378) - MIN(E302:E378))/3, "Above average")</f>
        <v>Low</v>
      </c>
      <c r="H302" t="s">
        <v>10</v>
      </c>
    </row>
    <row r="303" spans="1:8" x14ac:dyDescent="0.35">
      <c r="A303">
        <v>901</v>
      </c>
      <c r="B303" t="s">
        <v>6</v>
      </c>
      <c r="C303">
        <v>35</v>
      </c>
      <c r="D303" t="str" cm="1">
        <f t="array" ref="D303">_xlfn.IFS(C303&lt;25, "Young", AND(C303 &gt;= 25, C303 &lt;55), "Middle-aged", C303&gt;=55, "Old")</f>
        <v>Middle-aged</v>
      </c>
      <c r="E303">
        <v>73500</v>
      </c>
      <c r="F303" s="1">
        <f t="shared" si="6"/>
        <v>6125</v>
      </c>
      <c r="G303" s="1" t="str" cm="1">
        <f t="array" ref="G303">_xlfn.IFS(E303&lt;(MIN(E303:E379) + MAX(E303:E379) - MIN(E303:E379))/3, "Low", AND(E303&gt;=(MIN(E303:E379) + MAX(E303:E379) - MIN(E303:E379))/3, E303&lt;MIN(E303:E379) + 2*(MAX(E303:E379) - MIN(E303:E379))/3), "Average", E303&gt;=MIN(E303:E379) + 2*(MAX(E303:E379) - MIN(E303:E379))/3, "Above average")</f>
        <v>Average</v>
      </c>
      <c r="H303" t="s">
        <v>10</v>
      </c>
    </row>
    <row r="304" spans="1:8" x14ac:dyDescent="0.35">
      <c r="A304">
        <v>549</v>
      </c>
      <c r="B304" t="s">
        <v>6</v>
      </c>
      <c r="C304">
        <v>35</v>
      </c>
      <c r="D304" t="str" cm="1">
        <f t="array" ref="D304">_xlfn.IFS(C304&lt;25, "Young", AND(C304 &gt;= 25, C304 &lt;55), "Middle-aged", C304&gt;=55, "Old")</f>
        <v>Middle-aged</v>
      </c>
      <c r="E304">
        <v>50000</v>
      </c>
      <c r="F304" s="1">
        <f t="shared" si="6"/>
        <v>4166.666666666667</v>
      </c>
      <c r="G304" s="1" t="str" cm="1">
        <f t="array" ref="G304">_xlfn.IFS(E304&lt;(MIN(E304:E380) + MAX(E304:E380) - MIN(E304:E380))/3, "Low", AND(E304&gt;=(MIN(E304:E380) + MAX(E304:E380) - MIN(E304:E380))/3, E304&lt;MIN(E304:E380) + 2*(MAX(E304:E380) - MIN(E304:E380))/3), "Average", E304&gt;=MIN(E304:E380) + 2*(MAX(E304:E380) - MIN(E304:E380))/3, "Above average")</f>
        <v>Average</v>
      </c>
      <c r="H304" t="s">
        <v>10</v>
      </c>
    </row>
    <row r="305" spans="1:8" x14ac:dyDescent="0.35">
      <c r="A305">
        <v>186</v>
      </c>
      <c r="B305" t="s">
        <v>5</v>
      </c>
      <c r="C305">
        <v>35</v>
      </c>
      <c r="D305" t="str" cm="1">
        <f t="array" ref="D305">_xlfn.IFS(C305&lt;25, "Young", AND(C305 &gt;= 25, C305 &lt;55), "Middle-aged", C305&gt;=55, "Old")</f>
        <v>Middle-aged</v>
      </c>
      <c r="E305">
        <v>27000</v>
      </c>
      <c r="F305" s="1">
        <f t="shared" si="6"/>
        <v>2250</v>
      </c>
      <c r="G305" s="1" t="str" cm="1">
        <f t="array" ref="G305">_xlfn.IFS(E305&lt;(MIN(E305:E381) + MAX(E305:E381) - MIN(E305:E381))/3, "Low", AND(E305&gt;=(MIN(E305:E381) + MAX(E305:E381) - MIN(E305:E381))/3, E305&lt;MIN(E305:E381) + 2*(MAX(E305:E381) - MIN(E305:E381))/3), "Average", E305&gt;=MIN(E305:E381) + 2*(MAX(E305:E381) - MIN(E305:E381))/3, "Above average")</f>
        <v>Low</v>
      </c>
      <c r="H305" t="s">
        <v>10</v>
      </c>
    </row>
    <row r="306" spans="1:8" x14ac:dyDescent="0.35">
      <c r="A306">
        <v>986</v>
      </c>
      <c r="B306" t="s">
        <v>5</v>
      </c>
      <c r="C306">
        <v>35</v>
      </c>
      <c r="D306" t="str" cm="1">
        <f t="array" ref="D306">_xlfn.IFS(C306&lt;25, "Young", AND(C306 &gt;= 25, C306 &lt;55), "Middle-aged", C306&gt;=55, "Old")</f>
        <v>Middle-aged</v>
      </c>
      <c r="E306">
        <v>58000</v>
      </c>
      <c r="F306" s="1">
        <f t="shared" si="6"/>
        <v>4833.333333333333</v>
      </c>
      <c r="G306" s="1" t="str" cm="1">
        <f t="array" ref="G306">_xlfn.IFS(E306&lt;(MIN(E306:E382) + MAX(E306:E382) - MIN(E306:E382))/3, "Low", AND(E306&gt;=(MIN(E306:E382) + MAX(E306:E382) - MIN(E306:E382))/3, E306&lt;MIN(E306:E382) + 2*(MAX(E306:E382) - MIN(E306:E382))/3), "Average", E306&gt;=MIN(E306:E382) + 2*(MAX(E306:E382) - MIN(E306:E382))/3, "Above average")</f>
        <v>Average</v>
      </c>
      <c r="H306" t="s">
        <v>10</v>
      </c>
    </row>
    <row r="307" spans="1:8" x14ac:dyDescent="0.35">
      <c r="A307">
        <v>360</v>
      </c>
      <c r="B307" t="s">
        <v>5</v>
      </c>
      <c r="C307">
        <v>35</v>
      </c>
      <c r="D307" t="str" cm="1">
        <f t="array" ref="D307">_xlfn.IFS(C307&lt;25, "Young", AND(C307 &gt;= 25, C307 &lt;55), "Middle-aged", C307&gt;=55, "Old")</f>
        <v>Middle-aged</v>
      </c>
      <c r="E307">
        <v>108000</v>
      </c>
      <c r="F307" s="1">
        <f t="shared" si="6"/>
        <v>9000</v>
      </c>
      <c r="G307" s="1" t="str" cm="1">
        <f t="array" ref="G307">_xlfn.IFS(E307&lt;(MIN(E307:E383) + MAX(E307:E383) - MIN(E307:E383))/3, "Low", AND(E307&gt;=(MIN(E307:E383) + MAX(E307:E383) - MIN(E307:E383))/3, E307&lt;MIN(E307:E383) + 2*(MAX(E307:E383) - MIN(E307:E383))/3), "Average", E307&gt;=MIN(E307:E383) + 2*(MAX(E307:E383) - MIN(E307:E383))/3, "Above average")</f>
        <v>Above average</v>
      </c>
      <c r="H307" t="s">
        <v>10</v>
      </c>
    </row>
    <row r="308" spans="1:8" x14ac:dyDescent="0.35">
      <c r="A308">
        <v>727</v>
      </c>
      <c r="B308" t="s">
        <v>6</v>
      </c>
      <c r="C308">
        <v>35</v>
      </c>
      <c r="D308" t="str" cm="1">
        <f t="array" ref="D308">_xlfn.IFS(C308&lt;25, "Young", AND(C308 &gt;= 25, C308 &lt;55), "Middle-aged", C308&gt;=55, "Old")</f>
        <v>Middle-aged</v>
      </c>
      <c r="E308">
        <v>25000</v>
      </c>
      <c r="F308" s="1">
        <f t="shared" si="6"/>
        <v>2083.3333333333335</v>
      </c>
      <c r="G308" s="1" t="str" cm="1">
        <f t="array" ref="G308">_xlfn.IFS(E308&lt;(MIN(E308:E384) + MAX(E308:E384) - MIN(E308:E384))/3, "Low", AND(E308&gt;=(MIN(E308:E384) + MAX(E308:E384) - MIN(E308:E384))/3, E308&lt;MIN(E308:E384) + 2*(MAX(E308:E384) - MIN(E308:E384))/3), "Average", E308&gt;=MIN(E308:E384) + 2*(MAX(E308:E384) - MIN(E308:E384))/3, "Above average")</f>
        <v>Low</v>
      </c>
      <c r="H308" t="s">
        <v>10</v>
      </c>
    </row>
    <row r="309" spans="1:8" x14ac:dyDescent="0.35">
      <c r="A309">
        <v>749</v>
      </c>
      <c r="B309" t="s">
        <v>5</v>
      </c>
      <c r="C309">
        <v>35</v>
      </c>
      <c r="D309" t="str" cm="1">
        <f t="array" ref="D309">_xlfn.IFS(C309&lt;25, "Young", AND(C309 &gt;= 25, C309 &lt;55), "Middle-aged", C309&gt;=55, "Old")</f>
        <v>Middle-aged</v>
      </c>
      <c r="E309">
        <v>55000</v>
      </c>
      <c r="F309" s="1">
        <f t="shared" si="6"/>
        <v>4583.333333333333</v>
      </c>
      <c r="G309" s="1" t="str" cm="1">
        <f t="array" ref="G309">_xlfn.IFS(E309&lt;(MIN(E309:E385) + MAX(E309:E385) - MIN(E309:E385))/3, "Low", AND(E309&gt;=(MIN(E309:E385) + MAX(E309:E385) - MIN(E309:E385))/3, E309&lt;MIN(E309:E385) + 2*(MAX(E309:E385) - MIN(E309:E385))/3), "Average", E309&gt;=MIN(E309:E385) + 2*(MAX(E309:E385) - MIN(E309:E385))/3, "Above average")</f>
        <v>Average</v>
      </c>
      <c r="H309" t="s">
        <v>10</v>
      </c>
    </row>
    <row r="310" spans="1:8" x14ac:dyDescent="0.35">
      <c r="A310">
        <v>653</v>
      </c>
      <c r="B310" t="s">
        <v>6</v>
      </c>
      <c r="C310">
        <v>35</v>
      </c>
      <c r="D310" t="str" cm="1">
        <f t="array" ref="D310">_xlfn.IFS(C310&lt;25, "Young", AND(C310 &gt;= 25, C310 &lt;55), "Middle-aged", C310&gt;=55, "Old")</f>
        <v>Middle-aged</v>
      </c>
      <c r="E310">
        <v>60000</v>
      </c>
      <c r="F310" s="1">
        <f t="shared" si="6"/>
        <v>5000</v>
      </c>
      <c r="G310" s="1" t="str" cm="1">
        <f t="array" ref="G310">_xlfn.IFS(E310&lt;(MIN(E310:E386) + MAX(E310:E386) - MIN(E310:E386))/3, "Low", AND(E310&gt;=(MIN(E310:E386) + MAX(E310:E386) - MIN(E310:E386))/3, E310&lt;MIN(E310:E386) + 2*(MAX(E310:E386) - MIN(E310:E386))/3), "Average", E310&gt;=MIN(E310:E386) + 2*(MAX(E310:E386) - MIN(E310:E386))/3, "Above average")</f>
        <v>Average</v>
      </c>
      <c r="H310" t="s">
        <v>10</v>
      </c>
    </row>
    <row r="311" spans="1:8" x14ac:dyDescent="0.35">
      <c r="A311">
        <v>79</v>
      </c>
      <c r="B311" t="s">
        <v>5</v>
      </c>
      <c r="C311">
        <v>35</v>
      </c>
      <c r="D311" t="str" cm="1">
        <f t="array" ref="D311">_xlfn.IFS(C311&lt;25, "Young", AND(C311 &gt;= 25, C311 &lt;55), "Middle-aged", C311&gt;=55, "Old")</f>
        <v>Middle-aged</v>
      </c>
      <c r="E311">
        <v>91000</v>
      </c>
      <c r="F311" s="1">
        <f t="shared" si="6"/>
        <v>7583.333333333333</v>
      </c>
      <c r="G311" s="1" t="str" cm="1">
        <f t="array" ref="G311">_xlfn.IFS(E311&lt;(MIN(E311:E387) + MAX(E311:E387) - MIN(E311:E387))/3, "Low", AND(E311&gt;=(MIN(E311:E387) + MAX(E311:E387) - MIN(E311:E387))/3, E311&lt;MIN(E311:E387) + 2*(MAX(E311:E387) - MIN(E311:E387))/3), "Average", E311&gt;=MIN(E311:E387) + 2*(MAX(E311:E387) - MIN(E311:E387))/3, "Above average")</f>
        <v>Average</v>
      </c>
      <c r="H311" t="s">
        <v>9</v>
      </c>
    </row>
    <row r="312" spans="1:8" x14ac:dyDescent="0.35">
      <c r="A312">
        <v>499</v>
      </c>
      <c r="B312" t="s">
        <v>6</v>
      </c>
      <c r="C312">
        <v>35</v>
      </c>
      <c r="D312" t="str" cm="1">
        <f t="array" ref="D312">_xlfn.IFS(C312&lt;25, "Young", AND(C312 &gt;= 25, C312 &lt;55), "Middle-aged", C312&gt;=55, "Old")</f>
        <v>Middle-aged</v>
      </c>
      <c r="E312">
        <v>23000</v>
      </c>
      <c r="F312" s="1">
        <f t="shared" si="6"/>
        <v>1916.6666666666667</v>
      </c>
      <c r="G312" s="1" t="str" cm="1">
        <f t="array" ref="G312">_xlfn.IFS(E312&lt;(MIN(E312:E388) + MAX(E312:E388) - MIN(E312:E388))/3, "Low", AND(E312&gt;=(MIN(E312:E388) + MAX(E312:E388) - MIN(E312:E388))/3, E312&lt;MIN(E312:E388) + 2*(MAX(E312:E388) - MIN(E312:E388))/3), "Average", E312&gt;=MIN(E312:E388) + 2*(MAX(E312:E388) - MIN(E312:E388))/3, "Above average")</f>
        <v>Low</v>
      </c>
      <c r="H312" t="s">
        <v>10</v>
      </c>
    </row>
    <row r="313" spans="1:8" x14ac:dyDescent="0.35">
      <c r="A313">
        <v>308</v>
      </c>
      <c r="B313" t="s">
        <v>5</v>
      </c>
      <c r="C313">
        <v>35</v>
      </c>
      <c r="D313" t="str" cm="1">
        <f t="array" ref="D313">_xlfn.IFS(C313&lt;25, "Young", AND(C313 &gt;= 25, C313 &lt;55), "Middle-aged", C313&gt;=55, "Old")</f>
        <v>Middle-aged</v>
      </c>
      <c r="E313">
        <v>50000</v>
      </c>
      <c r="F313" s="1">
        <f t="shared" si="6"/>
        <v>4166.666666666667</v>
      </c>
      <c r="G313" s="1" t="str" cm="1">
        <f t="array" ref="G313">_xlfn.IFS(E313&lt;(MIN(E313:E389) + MAX(E313:E389) - MIN(E313:E389))/3, "Low", AND(E313&gt;=(MIN(E313:E389) + MAX(E313:E389) - MIN(E313:E389))/3, E313&lt;MIN(E313:E389) + 2*(MAX(E313:E389) - MIN(E313:E389))/3), "Average", E313&gt;=MIN(E313:E389) + 2*(MAX(E313:E389) - MIN(E313:E389))/3, "Above average")</f>
        <v>Average</v>
      </c>
      <c r="H313" t="s">
        <v>10</v>
      </c>
    </row>
    <row r="314" spans="1:8" x14ac:dyDescent="0.35">
      <c r="A314">
        <v>503</v>
      </c>
      <c r="B314" t="s">
        <v>5</v>
      </c>
      <c r="C314">
        <v>35</v>
      </c>
      <c r="D314" t="str" cm="1">
        <f t="array" ref="D314">_xlfn.IFS(C314&lt;25, "Young", AND(C314 &gt;= 25, C314 &lt;55), "Middle-aged", C314&gt;=55, "Old")</f>
        <v>Middle-aged</v>
      </c>
      <c r="E314">
        <v>73000</v>
      </c>
      <c r="F314" s="1">
        <f t="shared" si="6"/>
        <v>6083.333333333333</v>
      </c>
      <c r="G314" s="1" t="str" cm="1">
        <f t="array" ref="G314">_xlfn.IFS(E314&lt;(MIN(E314:E390) + MAX(E314:E390) - MIN(E314:E390))/3, "Low", AND(E314&gt;=(MIN(E314:E390) + MAX(E314:E390) - MIN(E314:E390))/3, E314&lt;MIN(E314:E390) + 2*(MAX(E314:E390) - MIN(E314:E390))/3), "Average", E314&gt;=MIN(E314:E390) + 2*(MAX(E314:E390) - MIN(E314:E390))/3, "Above average")</f>
        <v>Average</v>
      </c>
      <c r="H314" t="s">
        <v>10</v>
      </c>
    </row>
    <row r="315" spans="1:8" x14ac:dyDescent="0.35">
      <c r="A315">
        <v>110</v>
      </c>
      <c r="B315" t="s">
        <v>5</v>
      </c>
      <c r="C315">
        <v>35</v>
      </c>
      <c r="D315" t="str" cm="1">
        <f t="array" ref="D315">_xlfn.IFS(C315&lt;25, "Young", AND(C315 &gt;= 25, C315 &lt;55), "Middle-aged", C315&gt;=55, "Old")</f>
        <v>Middle-aged</v>
      </c>
      <c r="E315">
        <v>113500</v>
      </c>
      <c r="F315" s="1">
        <f t="shared" si="6"/>
        <v>9458.3333333333339</v>
      </c>
      <c r="G315" s="1" t="str" cm="1">
        <f t="array" ref="G315">_xlfn.IFS(E315&lt;(MIN(E315:E391) + MAX(E315:E391) - MIN(E315:E391))/3, "Low", AND(E315&gt;=(MIN(E315:E391) + MAX(E315:E391) - MIN(E315:E391))/3, E315&lt;MIN(E315:E391) + 2*(MAX(E315:E391) - MIN(E315:E391))/3), "Average", E315&gt;=MIN(E315:E391) + 2*(MAX(E315:E391) - MIN(E315:E391))/3, "Above average")</f>
        <v>Above average</v>
      </c>
      <c r="H315" t="s">
        <v>9</v>
      </c>
    </row>
    <row r="316" spans="1:8" x14ac:dyDescent="0.35">
      <c r="A316">
        <v>80</v>
      </c>
      <c r="B316" t="s">
        <v>6</v>
      </c>
      <c r="C316">
        <v>35</v>
      </c>
      <c r="D316" t="str" cm="1">
        <f t="array" ref="D316">_xlfn.IFS(C316&lt;25, "Young", AND(C316 &gt;= 25, C316 &lt;55), "Middle-aged", C316&gt;=55, "Old")</f>
        <v>Middle-aged</v>
      </c>
      <c r="E316">
        <v>72000</v>
      </c>
      <c r="F316" s="1">
        <f t="shared" si="6"/>
        <v>6000</v>
      </c>
      <c r="G316" s="1" t="str" cm="1">
        <f t="array" ref="G316">_xlfn.IFS(E316&lt;(MIN(E316:E392) + MAX(E316:E392) - MIN(E316:E392))/3, "Low", AND(E316&gt;=(MIN(E316:E392) + MAX(E316:E392) - MIN(E316:E392))/3, E316&lt;MIN(E316:E392) + 2*(MAX(E316:E392) - MIN(E316:E392))/3), "Average", E316&gt;=MIN(E316:E392) + 2*(MAX(E316:E392) - MIN(E316:E392))/3, "Above average")</f>
        <v>Average</v>
      </c>
      <c r="H316" t="s">
        <v>10</v>
      </c>
    </row>
    <row r="317" spans="1:8" x14ac:dyDescent="0.35">
      <c r="A317">
        <v>122</v>
      </c>
      <c r="B317" t="s">
        <v>5</v>
      </c>
      <c r="C317">
        <v>35</v>
      </c>
      <c r="D317" t="str" cm="1">
        <f t="array" ref="D317">_xlfn.IFS(C317&lt;25, "Young", AND(C317 &gt;= 25, C317 &lt;55), "Middle-aged", C317&gt;=55, "Old")</f>
        <v>Middle-aged</v>
      </c>
      <c r="E317">
        <v>44500</v>
      </c>
      <c r="F317" s="1">
        <f t="shared" si="6"/>
        <v>3708.3333333333335</v>
      </c>
      <c r="G317" s="1" t="str" cm="1">
        <f t="array" ref="G317">_xlfn.IFS(E317&lt;(MIN(E317:E393) + MAX(E317:E393) - MIN(E317:E393))/3, "Low", AND(E317&gt;=(MIN(E317:E393) + MAX(E317:E393) - MIN(E317:E393))/3, E317&lt;MIN(E317:E393) + 2*(MAX(E317:E393) - MIN(E317:E393))/3), "Average", E317&gt;=MIN(E317:E393) + 2*(MAX(E317:E393) - MIN(E317:E393))/3, "Above average")</f>
        <v>Low</v>
      </c>
      <c r="H317" t="s">
        <v>10</v>
      </c>
    </row>
    <row r="318" spans="1:8" x14ac:dyDescent="0.35">
      <c r="A318">
        <v>589</v>
      </c>
      <c r="B318" t="s">
        <v>5</v>
      </c>
      <c r="C318">
        <v>35</v>
      </c>
      <c r="D318" t="str" cm="1">
        <f t="array" ref="D318">_xlfn.IFS(C318&lt;25, "Young", AND(C318 &gt;= 25, C318 &lt;55), "Middle-aged", C318&gt;=55, "Old")</f>
        <v>Middle-aged</v>
      </c>
      <c r="E318">
        <v>38000</v>
      </c>
      <c r="F318" s="1">
        <f t="shared" si="6"/>
        <v>3166.6666666666665</v>
      </c>
      <c r="G318" s="1" t="str" cm="1">
        <f t="array" ref="G318">_xlfn.IFS(E318&lt;(MIN(E318:E394) + MAX(E318:E394) - MIN(E318:E394))/3, "Low", AND(E318&gt;=(MIN(E318:E394) + MAX(E318:E394) - MIN(E318:E394))/3, E318&lt;MIN(E318:E394) + 2*(MAX(E318:E394) - MIN(E318:E394))/3), "Average", E318&gt;=MIN(E318:E394) + 2*(MAX(E318:E394) - MIN(E318:E394))/3, "Above average")</f>
        <v>Low</v>
      </c>
      <c r="H318" t="s">
        <v>10</v>
      </c>
    </row>
    <row r="319" spans="1:8" x14ac:dyDescent="0.35">
      <c r="A319">
        <v>289</v>
      </c>
      <c r="B319" t="s">
        <v>5</v>
      </c>
      <c r="C319">
        <v>35</v>
      </c>
      <c r="D319" t="str" cm="1">
        <f t="array" ref="D319">_xlfn.IFS(C319&lt;25, "Young", AND(C319 &gt;= 25, C319 &lt;55), "Middle-aged", C319&gt;=55, "Old")</f>
        <v>Middle-aged</v>
      </c>
      <c r="E319">
        <v>75000</v>
      </c>
      <c r="F319" s="1">
        <f t="shared" si="6"/>
        <v>6250</v>
      </c>
      <c r="G319" s="1" t="str" cm="1">
        <f t="array" ref="G319">_xlfn.IFS(E319&lt;(MIN(E319:E395) + MAX(E319:E395) - MIN(E319:E395))/3, "Low", AND(E319&gt;=(MIN(E319:E395) + MAX(E319:E395) - MIN(E319:E395))/3, E319&lt;MIN(E319:E395) + 2*(MAX(E319:E395) - MIN(E319:E395))/3), "Average", E319&gt;=MIN(E319:E395) + 2*(MAX(E319:E395) - MIN(E319:E395))/3, "Above average")</f>
        <v>Average</v>
      </c>
      <c r="H319" t="s">
        <v>10</v>
      </c>
    </row>
    <row r="320" spans="1:8" x14ac:dyDescent="0.35">
      <c r="A320">
        <v>337</v>
      </c>
      <c r="B320" t="s">
        <v>6</v>
      </c>
      <c r="C320">
        <v>35</v>
      </c>
      <c r="D320" t="str" cm="1">
        <f t="array" ref="D320">_xlfn.IFS(C320&lt;25, "Young", AND(C320 &gt;= 25, C320 &lt;55), "Middle-aged", C320&gt;=55, "Old")</f>
        <v>Middle-aged</v>
      </c>
      <c r="E320">
        <v>47000</v>
      </c>
      <c r="F320" s="1">
        <f t="shared" si="6"/>
        <v>3916.6666666666665</v>
      </c>
      <c r="G320" s="1" t="str" cm="1">
        <f t="array" ref="G320">_xlfn.IFS(E320&lt;(MIN(E320:E396) + MAX(E320:E396) - MIN(E320:E396))/3, "Low", AND(E320&gt;=(MIN(E320:E396) + MAX(E320:E396) - MIN(E320:E396))/3, E320&lt;MIN(E320:E396) + 2*(MAX(E320:E396) - MIN(E320:E396))/3), "Average", E320&gt;=MIN(E320:E396) + 2*(MAX(E320:E396) - MIN(E320:E396))/3, "Above average")</f>
        <v>Low</v>
      </c>
      <c r="H320" t="s">
        <v>10</v>
      </c>
    </row>
    <row r="321" spans="1:8" x14ac:dyDescent="0.35">
      <c r="A321">
        <v>581</v>
      </c>
      <c r="B321" t="s">
        <v>6</v>
      </c>
      <c r="C321">
        <v>35</v>
      </c>
      <c r="D321" t="str" cm="1">
        <f t="array" ref="D321">_xlfn.IFS(C321&lt;25, "Young", AND(C321 &gt;= 25, C321 &lt;55), "Middle-aged", C321&gt;=55, "Old")</f>
        <v>Middle-aged</v>
      </c>
      <c r="E321">
        <v>26500</v>
      </c>
      <c r="F321" s="1">
        <f t="shared" si="6"/>
        <v>2208.3333333333335</v>
      </c>
      <c r="G321" s="1" t="str" cm="1">
        <f t="array" ref="G321">_xlfn.IFS(E321&lt;(MIN(E321:E397) + MAX(E321:E397) - MIN(E321:E397))/3, "Low", AND(E321&gt;=(MIN(E321:E397) + MAX(E321:E397) - MIN(E321:E397))/3, E321&lt;MIN(E321:E397) + 2*(MAX(E321:E397) - MIN(E321:E397))/3), "Average", E321&gt;=MIN(E321:E397) + 2*(MAX(E321:E397) - MIN(E321:E397))/3, "Above average")</f>
        <v>Low</v>
      </c>
      <c r="H321" t="s">
        <v>10</v>
      </c>
    </row>
    <row r="322" spans="1:8" x14ac:dyDescent="0.35">
      <c r="A322">
        <v>539</v>
      </c>
      <c r="B322" t="s">
        <v>6</v>
      </c>
      <c r="C322">
        <v>35</v>
      </c>
      <c r="D322" t="str" cm="1">
        <f t="array" ref="D322">_xlfn.IFS(C322&lt;25, "Young", AND(C322 &gt;= 25, C322 &lt;55), "Middle-aged", C322&gt;=55, "Old")</f>
        <v>Middle-aged</v>
      </c>
      <c r="E322">
        <v>65000</v>
      </c>
      <c r="F322" s="1">
        <f t="shared" si="6"/>
        <v>5416.666666666667</v>
      </c>
      <c r="G322" s="1" t="str" cm="1">
        <f t="array" ref="G322">_xlfn.IFS(E322&lt;(MIN(E322:E398) + MAX(E322:E398) - MIN(E322:E398))/3, "Low", AND(E322&gt;=(MIN(E322:E398) + MAX(E322:E398) - MIN(E322:E398))/3, E322&lt;MIN(E322:E398) + 2*(MAX(E322:E398) - MIN(E322:E398))/3), "Average", E322&gt;=MIN(E322:E398) + 2*(MAX(E322:E398) - MIN(E322:E398))/3, "Above average")</f>
        <v>Average</v>
      </c>
      <c r="H322" t="s">
        <v>10</v>
      </c>
    </row>
    <row r="323" spans="1:8" x14ac:dyDescent="0.35">
      <c r="A323">
        <v>592</v>
      </c>
      <c r="B323" t="s">
        <v>6</v>
      </c>
      <c r="C323">
        <v>35</v>
      </c>
      <c r="D323" t="str" cm="1">
        <f t="array" ref="D323">_xlfn.IFS(C323&lt;25, "Young", AND(C323 &gt;= 25, C323 &lt;55), "Middle-aged", C323&gt;=55, "Old")</f>
        <v>Middle-aged</v>
      </c>
      <c r="E323">
        <v>57000</v>
      </c>
      <c r="F323" s="1">
        <f t="shared" ref="F323:F386" si="7">E323/12</f>
        <v>4750</v>
      </c>
      <c r="G323" s="1" t="str" cm="1">
        <f t="array" ref="G323">_xlfn.IFS(E323&lt;(MIN(E323:E399) + MAX(E323:E399) - MIN(E323:E399))/3, "Low", AND(E323&gt;=(MIN(E323:E399) + MAX(E323:E399) - MIN(E323:E399))/3, E323&lt;MIN(E323:E399) + 2*(MAX(E323:E399) - MIN(E323:E399))/3), "Average", E323&gt;=MIN(E323:E399) + 2*(MAX(E323:E399) - MIN(E323:E399))/3, "Above average")</f>
        <v>Average</v>
      </c>
      <c r="H323" t="s">
        <v>10</v>
      </c>
    </row>
    <row r="324" spans="1:8" x14ac:dyDescent="0.35">
      <c r="A324">
        <v>479</v>
      </c>
      <c r="B324" t="s">
        <v>6</v>
      </c>
      <c r="C324">
        <v>35</v>
      </c>
      <c r="D324" t="str" cm="1">
        <f t="array" ref="D324">_xlfn.IFS(C324&lt;25, "Young", AND(C324 &gt;= 25, C324 &lt;55), "Middle-aged", C324&gt;=55, "Old")</f>
        <v>Middle-aged</v>
      </c>
      <c r="E324">
        <v>97000</v>
      </c>
      <c r="F324" s="1">
        <f t="shared" si="7"/>
        <v>8083.333333333333</v>
      </c>
      <c r="G324" s="1" t="str" cm="1">
        <f t="array" ref="G324">_xlfn.IFS(E324&lt;(MIN(E324:E400) + MAX(E324:E400) - MIN(E324:E400))/3, "Low", AND(E324&gt;=(MIN(E324:E400) + MAX(E324:E400) - MIN(E324:E400))/3, E324&lt;MIN(E324:E400) + 2*(MAX(E324:E400) - MIN(E324:E400))/3), "Average", E324&gt;=MIN(E324:E400) + 2*(MAX(E324:E400) - MIN(E324:E400))/3, "Above average")</f>
        <v>Average</v>
      </c>
      <c r="H324" t="s">
        <v>9</v>
      </c>
    </row>
    <row r="325" spans="1:8" x14ac:dyDescent="0.35">
      <c r="A325">
        <v>577</v>
      </c>
      <c r="B325" t="s">
        <v>6</v>
      </c>
      <c r="C325">
        <v>35</v>
      </c>
      <c r="D325" t="str" cm="1">
        <f t="array" ref="D325">_xlfn.IFS(C325&lt;25, "Young", AND(C325 &gt;= 25, C325 &lt;55), "Middle-aged", C325&gt;=55, "Old")</f>
        <v>Middle-aged</v>
      </c>
      <c r="E325">
        <v>44000</v>
      </c>
      <c r="F325" s="1">
        <f t="shared" si="7"/>
        <v>3666.6666666666665</v>
      </c>
      <c r="G325" s="1" t="str" cm="1">
        <f t="array" ref="G325">_xlfn.IFS(E325&lt;(MIN(E325:E401) + MAX(E325:E401) - MIN(E325:E401))/3, "Low", AND(E325&gt;=(MIN(E325:E401) + MAX(E325:E401) - MIN(E325:E401))/3, E325&lt;MIN(E325:E401) + 2*(MAX(E325:E401) - MIN(E325:E401))/3), "Average", E325&gt;=MIN(E325:E401) + 2*(MAX(E325:E401) - MIN(E325:E401))/3, "Above average")</f>
        <v>Low</v>
      </c>
      <c r="H325" t="s">
        <v>10</v>
      </c>
    </row>
    <row r="326" spans="1:8" x14ac:dyDescent="0.35">
      <c r="A326">
        <v>500</v>
      </c>
      <c r="B326" t="s">
        <v>6</v>
      </c>
      <c r="C326">
        <v>36</v>
      </c>
      <c r="D326" t="str" cm="1">
        <f t="array" ref="D326">_xlfn.IFS(C326&lt;25, "Young", AND(C326 &gt;= 25, C326 &lt;55), "Middle-aged", C326&gt;=55, "Old")</f>
        <v>Middle-aged</v>
      </c>
      <c r="E326">
        <v>50000</v>
      </c>
      <c r="F326" s="1">
        <f t="shared" si="7"/>
        <v>4166.666666666667</v>
      </c>
      <c r="G326" s="1" t="str" cm="1">
        <f t="array" ref="G326">_xlfn.IFS(E326&lt;(MIN(E326:E402) + MAX(E326:E402) - MIN(E326:E402))/3, "Low", AND(E326&gt;=(MIN(E326:E402) + MAX(E326:E402) - MIN(E326:E402))/3, E326&lt;MIN(E326:E402) + 2*(MAX(E326:E402) - MIN(E326:E402))/3), "Average", E326&gt;=MIN(E326:E402) + 2*(MAX(E326:E402) - MIN(E326:E402))/3, "Above average")</f>
        <v>Average</v>
      </c>
      <c r="H326" t="s">
        <v>10</v>
      </c>
    </row>
    <row r="327" spans="1:8" x14ac:dyDescent="0.35">
      <c r="A327">
        <v>398</v>
      </c>
      <c r="B327" t="s">
        <v>5</v>
      </c>
      <c r="C327">
        <v>36</v>
      </c>
      <c r="D327" t="str" cm="1">
        <f t="array" ref="D327">_xlfn.IFS(C327&lt;25, "Young", AND(C327 &gt;= 25, C327 &lt;55), "Middle-aged", C327&gt;=55, "Old")</f>
        <v>Middle-aged</v>
      </c>
      <c r="E327">
        <v>56500</v>
      </c>
      <c r="F327" s="1">
        <f t="shared" si="7"/>
        <v>4708.333333333333</v>
      </c>
      <c r="G327" s="1" t="str" cm="1">
        <f t="array" ref="G327">_xlfn.IFS(E327&lt;(MIN(E327:E403) + MAX(E327:E403) - MIN(E327:E403))/3, "Low", AND(E327&gt;=(MIN(E327:E403) + MAX(E327:E403) - MIN(E327:E403))/3, E327&lt;MIN(E327:E403) + 2*(MAX(E327:E403) - MIN(E327:E403))/3), "Average", E327&gt;=MIN(E327:E403) + 2*(MAX(E327:E403) - MIN(E327:E403))/3, "Above average")</f>
        <v>Average</v>
      </c>
      <c r="H327" t="s">
        <v>10</v>
      </c>
    </row>
    <row r="328" spans="1:8" x14ac:dyDescent="0.35">
      <c r="A328">
        <v>596</v>
      </c>
      <c r="B328" t="s">
        <v>5</v>
      </c>
      <c r="C328">
        <v>36</v>
      </c>
      <c r="D328" t="str" cm="1">
        <f t="array" ref="D328">_xlfn.IFS(C328&lt;25, "Young", AND(C328 &gt;= 25, C328 &lt;55), "Middle-aged", C328&gt;=55, "Old")</f>
        <v>Middle-aged</v>
      </c>
      <c r="E328">
        <v>99000</v>
      </c>
      <c r="F328" s="1">
        <f t="shared" si="7"/>
        <v>8250</v>
      </c>
      <c r="G328" s="1" t="str" cm="1">
        <f t="array" ref="G328">_xlfn.IFS(E328&lt;(MIN(E328:E404) + MAX(E328:E404) - MIN(E328:E404))/3, "Low", AND(E328&gt;=(MIN(E328:E404) + MAX(E328:E404) - MIN(E328:E404))/3, E328&lt;MIN(E328:E404) + 2*(MAX(E328:E404) - MIN(E328:E404))/3), "Average", E328&gt;=MIN(E328:E404) + 2*(MAX(E328:E404) - MIN(E328:E404))/3, "Above average")</f>
        <v>Average</v>
      </c>
      <c r="H328" t="s">
        <v>9</v>
      </c>
    </row>
    <row r="329" spans="1:8" x14ac:dyDescent="0.35">
      <c r="A329">
        <v>903</v>
      </c>
      <c r="B329" t="s">
        <v>5</v>
      </c>
      <c r="C329">
        <v>36</v>
      </c>
      <c r="D329" t="str" cm="1">
        <f t="array" ref="D329">_xlfn.IFS(C329&lt;25, "Young", AND(C329 &gt;= 25, C329 &lt;55), "Middle-aged", C329&gt;=55, "Old")</f>
        <v>Middle-aged</v>
      </c>
      <c r="E329">
        <v>23500</v>
      </c>
      <c r="F329" s="1">
        <f t="shared" si="7"/>
        <v>1958.3333333333333</v>
      </c>
      <c r="G329" s="1" t="str" cm="1">
        <f t="array" ref="G329">_xlfn.IFS(E329&lt;(MIN(E329:E405) + MAX(E329:E405) - MIN(E329:E405))/3, "Low", AND(E329&gt;=(MIN(E329:E405) + MAX(E329:E405) - MIN(E329:E405))/3, E329&lt;MIN(E329:E405) + 2*(MAX(E329:E405) - MIN(E329:E405))/3), "Average", E329&gt;=MIN(E329:E405) + 2*(MAX(E329:E405) - MIN(E329:E405))/3, "Above average")</f>
        <v>Low</v>
      </c>
      <c r="H329" t="s">
        <v>10</v>
      </c>
    </row>
    <row r="330" spans="1:8" x14ac:dyDescent="0.35">
      <c r="A330">
        <v>453</v>
      </c>
      <c r="B330" t="s">
        <v>6</v>
      </c>
      <c r="C330">
        <v>36</v>
      </c>
      <c r="D330" t="str" cm="1">
        <f t="array" ref="D330">_xlfn.IFS(C330&lt;25, "Young", AND(C330 &gt;= 25, C330 &lt;55), "Middle-aged", C330&gt;=55, "Old")</f>
        <v>Middle-aged</v>
      </c>
      <c r="E330">
        <v>24500</v>
      </c>
      <c r="F330" s="1">
        <f t="shared" si="7"/>
        <v>2041.6666666666667</v>
      </c>
      <c r="G330" s="1" t="str" cm="1">
        <f t="array" ref="G330">_xlfn.IFS(E330&lt;(MIN(E330:E406) + MAX(E330:E406) - MIN(E330:E406))/3, "Low", AND(E330&gt;=(MIN(E330:E406) + MAX(E330:E406) - MIN(E330:E406))/3, E330&lt;MIN(E330:E406) + 2*(MAX(E330:E406) - MIN(E330:E406))/3), "Average", E330&gt;=MIN(E330:E406) + 2*(MAX(E330:E406) - MIN(E330:E406))/3, "Above average")</f>
        <v>Low</v>
      </c>
      <c r="H330" t="s">
        <v>10</v>
      </c>
    </row>
    <row r="331" spans="1:8" x14ac:dyDescent="0.35">
      <c r="A331">
        <v>450</v>
      </c>
      <c r="B331" t="s">
        <v>6</v>
      </c>
      <c r="C331">
        <v>36</v>
      </c>
      <c r="D331" t="str" cm="1">
        <f t="array" ref="D331">_xlfn.IFS(C331&lt;25, "Young", AND(C331 &gt;= 25, C331 &lt;55), "Middle-aged", C331&gt;=55, "Old")</f>
        <v>Middle-aged</v>
      </c>
      <c r="E331">
        <v>75000</v>
      </c>
      <c r="F331" s="1">
        <f t="shared" si="7"/>
        <v>6250</v>
      </c>
      <c r="G331" s="1" t="str" cm="1">
        <f t="array" ref="G331">_xlfn.IFS(E331&lt;(MIN(E331:E407) + MAX(E331:E407) - MIN(E331:E407))/3, "Low", AND(E331&gt;=(MIN(E331:E407) + MAX(E331:E407) - MIN(E331:E407))/3, E331&lt;MIN(E331:E407) + 2*(MAX(E331:E407) - MIN(E331:E407))/3), "Average", E331&gt;=MIN(E331:E407) + 2*(MAX(E331:E407) - MIN(E331:E407))/3, "Above average")</f>
        <v>Average</v>
      </c>
      <c r="H331" t="s">
        <v>10</v>
      </c>
    </row>
    <row r="332" spans="1:8" x14ac:dyDescent="0.35">
      <c r="A332">
        <v>83</v>
      </c>
      <c r="B332" t="s">
        <v>5</v>
      </c>
      <c r="C332">
        <v>36</v>
      </c>
      <c r="D332" t="str" cm="1">
        <f t="array" ref="D332">_xlfn.IFS(C332&lt;25, "Young", AND(C332 &gt;= 25, C332 &lt;55), "Middle-aged", C332&gt;=55, "Old")</f>
        <v>Middle-aged</v>
      </c>
      <c r="E332">
        <v>144000</v>
      </c>
      <c r="F332" s="1">
        <f t="shared" si="7"/>
        <v>12000</v>
      </c>
      <c r="G332" s="1" t="str" cm="1">
        <f t="array" ref="G332">_xlfn.IFS(E332&lt;(MIN(E332:E408) + MAX(E332:E408) - MIN(E332:E408))/3, "Low", AND(E332&gt;=(MIN(E332:E408) + MAX(E332:E408) - MIN(E332:E408))/3, E332&lt;MIN(E332:E408) + 2*(MAX(E332:E408) - MIN(E332:E408))/3), "Average", E332&gt;=MIN(E332:E408) + 2*(MAX(E332:E408) - MIN(E332:E408))/3, "Above average")</f>
        <v>Above average</v>
      </c>
      <c r="H332" t="s">
        <v>9</v>
      </c>
    </row>
    <row r="333" spans="1:8" x14ac:dyDescent="0.35">
      <c r="A333">
        <v>919</v>
      </c>
      <c r="B333" t="s">
        <v>5</v>
      </c>
      <c r="C333">
        <v>36</v>
      </c>
      <c r="D333" t="str" cm="1">
        <f t="array" ref="D333">_xlfn.IFS(C333&lt;25, "Young", AND(C333 &gt;= 25, C333 &lt;55), "Middle-aged", C333&gt;=55, "Old")</f>
        <v>Middle-aged</v>
      </c>
      <c r="E333">
        <v>39500</v>
      </c>
      <c r="F333" s="1">
        <f t="shared" si="7"/>
        <v>3291.6666666666665</v>
      </c>
      <c r="G333" s="1" t="str" cm="1">
        <f t="array" ref="G333">_xlfn.IFS(E333&lt;(MIN(E333:E409) + MAX(E333:E409) - MIN(E333:E409))/3, "Low", AND(E333&gt;=(MIN(E333:E409) + MAX(E333:E409) - MIN(E333:E409))/3, E333&lt;MIN(E333:E409) + 2*(MAX(E333:E409) - MIN(E333:E409))/3), "Average", E333&gt;=MIN(E333:E409) + 2*(MAX(E333:E409) - MIN(E333:E409))/3, "Above average")</f>
        <v>Low</v>
      </c>
      <c r="H333" t="s">
        <v>10</v>
      </c>
    </row>
    <row r="334" spans="1:8" x14ac:dyDescent="0.35">
      <c r="A334">
        <v>41</v>
      </c>
      <c r="B334" t="s">
        <v>6</v>
      </c>
      <c r="C334">
        <v>36</v>
      </c>
      <c r="D334" t="str" cm="1">
        <f t="array" ref="D334">_xlfn.IFS(C334&lt;25, "Young", AND(C334 &gt;= 25, C334 &lt;55), "Middle-aged", C334&gt;=55, "Old")</f>
        <v>Middle-aged</v>
      </c>
      <c r="E334">
        <v>78500</v>
      </c>
      <c r="F334" s="1">
        <f t="shared" si="7"/>
        <v>6541.666666666667</v>
      </c>
      <c r="G334" s="1" t="str" cm="1">
        <f t="array" ref="G334">_xlfn.IFS(E334&lt;(MIN(E334:E410) + MAX(E334:E410) - MIN(E334:E410))/3, "Low", AND(E334&gt;=(MIN(E334:E410) + MAX(E334:E410) - MIN(E334:E410))/3, E334&lt;MIN(E334:E410) + 2*(MAX(E334:E410) - MIN(E334:E410))/3), "Average", E334&gt;=MIN(E334:E410) + 2*(MAX(E334:E410) - MIN(E334:E410))/3, "Above average")</f>
        <v>Average</v>
      </c>
      <c r="H334" t="s">
        <v>10</v>
      </c>
    </row>
    <row r="335" spans="1:8" x14ac:dyDescent="0.35">
      <c r="A335">
        <v>744</v>
      </c>
      <c r="B335" t="s">
        <v>5</v>
      </c>
      <c r="C335">
        <v>36</v>
      </c>
      <c r="D335" t="str" cm="1">
        <f t="array" ref="D335">_xlfn.IFS(C335&lt;25, "Young", AND(C335 &gt;= 25, C335 &lt;55), "Middle-aged", C335&gt;=55, "Old")</f>
        <v>Middle-aged</v>
      </c>
      <c r="E335">
        <v>80500</v>
      </c>
      <c r="F335" s="1">
        <f t="shared" si="7"/>
        <v>6708.333333333333</v>
      </c>
      <c r="G335" s="1" t="str" cm="1">
        <f t="array" ref="G335">_xlfn.IFS(E335&lt;(MIN(E335:E411) + MAX(E335:E411) - MIN(E335:E411))/3, "Low", AND(E335&gt;=(MIN(E335:E411) + MAX(E335:E411) - MIN(E335:E411))/3, E335&lt;MIN(E335:E411) + 2*(MAX(E335:E411) - MIN(E335:E411))/3), "Average", E335&gt;=MIN(E335:E411) + 2*(MAX(E335:E411) - MIN(E335:E411))/3, "Above average")</f>
        <v>Average</v>
      </c>
      <c r="H335" t="s">
        <v>10</v>
      </c>
    </row>
    <row r="336" spans="1:8" x14ac:dyDescent="0.35">
      <c r="A336">
        <v>796</v>
      </c>
      <c r="B336" t="s">
        <v>5</v>
      </c>
      <c r="C336">
        <v>36</v>
      </c>
      <c r="D336" t="str" cm="1">
        <f t="array" ref="D336">_xlfn.IFS(C336&lt;25, "Young", AND(C336 &gt;= 25, C336 &lt;55), "Middle-aged", C336&gt;=55, "Old")</f>
        <v>Middle-aged</v>
      </c>
      <c r="E336">
        <v>76500</v>
      </c>
      <c r="F336" s="1">
        <f t="shared" si="7"/>
        <v>6375</v>
      </c>
      <c r="G336" s="1" t="str" cm="1">
        <f t="array" ref="G336">_xlfn.IFS(E336&lt;(MIN(E336:E412) + MAX(E336:E412) - MIN(E336:E412))/3, "Low", AND(E336&gt;=(MIN(E336:E412) + MAX(E336:E412) - MIN(E336:E412))/3, E336&lt;MIN(E336:E412) + 2*(MAX(E336:E412) - MIN(E336:E412))/3), "Average", E336&gt;=MIN(E336:E412) + 2*(MAX(E336:E412) - MIN(E336:E412))/3, "Above average")</f>
        <v>Average</v>
      </c>
      <c r="H336" t="s">
        <v>10</v>
      </c>
    </row>
    <row r="337" spans="1:8" x14ac:dyDescent="0.35">
      <c r="A337">
        <v>613</v>
      </c>
      <c r="B337" t="s">
        <v>5</v>
      </c>
      <c r="C337">
        <v>36</v>
      </c>
      <c r="D337" t="str" cm="1">
        <f t="array" ref="D337">_xlfn.IFS(C337&lt;25, "Young", AND(C337 &gt;= 25, C337 &lt;55), "Middle-aged", C337&gt;=55, "Old")</f>
        <v>Middle-aged</v>
      </c>
      <c r="E337">
        <v>92500</v>
      </c>
      <c r="F337" s="1">
        <f t="shared" si="7"/>
        <v>7708.333333333333</v>
      </c>
      <c r="G337" s="1" t="str" cm="1">
        <f t="array" ref="G337">_xlfn.IFS(E337&lt;(MIN(E337:E413) + MAX(E337:E413) - MIN(E337:E413))/3, "Low", AND(E337&gt;=(MIN(E337:E413) + MAX(E337:E413) - MIN(E337:E413))/3, E337&lt;MIN(E337:E413) + 2*(MAX(E337:E413) - MIN(E337:E413))/3), "Average", E337&gt;=MIN(E337:E413) + 2*(MAX(E337:E413) - MIN(E337:E413))/3, "Above average")</f>
        <v>Average</v>
      </c>
      <c r="H337" t="s">
        <v>9</v>
      </c>
    </row>
    <row r="338" spans="1:8" x14ac:dyDescent="0.35">
      <c r="A338">
        <v>879</v>
      </c>
      <c r="B338" t="s">
        <v>5</v>
      </c>
      <c r="C338">
        <v>36</v>
      </c>
      <c r="D338" t="str" cm="1">
        <f t="array" ref="D338">_xlfn.IFS(C338&lt;25, "Young", AND(C338 &gt;= 25, C338 &lt;55), "Middle-aged", C338&gt;=55, "Old")</f>
        <v>Middle-aged</v>
      </c>
      <c r="E338">
        <v>73500</v>
      </c>
      <c r="F338" s="1">
        <f t="shared" si="7"/>
        <v>6125</v>
      </c>
      <c r="G338" s="1" t="str" cm="1">
        <f t="array" ref="G338">_xlfn.IFS(E338&lt;(MIN(E338:E414) + MAX(E338:E414) - MIN(E338:E414))/3, "Low", AND(E338&gt;=(MIN(E338:E414) + MAX(E338:E414) - MIN(E338:E414))/3, E338&lt;MIN(E338:E414) + 2*(MAX(E338:E414) - MIN(E338:E414))/3), "Average", E338&gt;=MIN(E338:E414) + 2*(MAX(E338:E414) - MIN(E338:E414))/3, "Above average")</f>
        <v>Average</v>
      </c>
      <c r="H338" t="s">
        <v>10</v>
      </c>
    </row>
    <row r="339" spans="1:8" x14ac:dyDescent="0.35">
      <c r="A339">
        <v>387</v>
      </c>
      <c r="B339" t="s">
        <v>6</v>
      </c>
      <c r="C339">
        <v>36</v>
      </c>
      <c r="D339" t="str" cm="1">
        <f t="array" ref="D339">_xlfn.IFS(C339&lt;25, "Young", AND(C339 &gt;= 25, C339 &lt;55), "Middle-aged", C339&gt;=55, "Old")</f>
        <v>Middle-aged</v>
      </c>
      <c r="E339">
        <v>98500</v>
      </c>
      <c r="F339" s="1">
        <f t="shared" si="7"/>
        <v>8208.3333333333339</v>
      </c>
      <c r="G339" s="1" t="str" cm="1">
        <f t="array" ref="G339">_xlfn.IFS(E339&lt;(MIN(E339:E415) + MAX(E339:E415) - MIN(E339:E415))/3, "Low", AND(E339&gt;=(MIN(E339:E415) + MAX(E339:E415) - MIN(E339:E415))/3, E339&lt;MIN(E339:E415) + 2*(MAX(E339:E415) - MIN(E339:E415))/3), "Average", E339&gt;=MIN(E339:E415) + 2*(MAX(E339:E415) - MIN(E339:E415))/3, "Above average")</f>
        <v>Average</v>
      </c>
      <c r="H339" t="s">
        <v>9</v>
      </c>
    </row>
    <row r="340" spans="1:8" x14ac:dyDescent="0.35">
      <c r="A340">
        <v>216</v>
      </c>
      <c r="B340" t="s">
        <v>5</v>
      </c>
      <c r="C340">
        <v>36</v>
      </c>
      <c r="D340" t="str" cm="1">
        <f t="array" ref="D340">_xlfn.IFS(C340&lt;25, "Young", AND(C340 &gt;= 25, C340 &lt;55), "Middle-aged", C340&gt;=55, "Old")</f>
        <v>Middle-aged</v>
      </c>
      <c r="E340">
        <v>59500</v>
      </c>
      <c r="F340" s="1">
        <f t="shared" si="7"/>
        <v>4958.333333333333</v>
      </c>
      <c r="G340" s="1" t="str" cm="1">
        <f t="array" ref="G340">_xlfn.IFS(E340&lt;(MIN(E340:E416) + MAX(E340:E416) - MIN(E340:E416))/3, "Low", AND(E340&gt;=(MIN(E340:E416) + MAX(E340:E416) - MIN(E340:E416))/3, E340&lt;MIN(E340:E416) + 2*(MAX(E340:E416) - MIN(E340:E416))/3), "Average", E340&gt;=MIN(E340:E416) + 2*(MAX(E340:E416) - MIN(E340:E416))/3, "Above average")</f>
        <v>Average</v>
      </c>
      <c r="H340" t="s">
        <v>10</v>
      </c>
    </row>
    <row r="341" spans="1:8" x14ac:dyDescent="0.35">
      <c r="A341">
        <v>692</v>
      </c>
      <c r="B341" t="s">
        <v>6</v>
      </c>
      <c r="C341">
        <v>36</v>
      </c>
      <c r="D341" t="str" cm="1">
        <f t="array" ref="D341">_xlfn.IFS(C341&lt;25, "Young", AND(C341 &gt;= 25, C341 &lt;55), "Middle-aged", C341&gt;=55, "Old")</f>
        <v>Middle-aged</v>
      </c>
      <c r="E341">
        <v>72500</v>
      </c>
      <c r="F341" s="1">
        <f t="shared" si="7"/>
        <v>6041.666666666667</v>
      </c>
      <c r="G341" s="1" t="str" cm="1">
        <f t="array" ref="G341">_xlfn.IFS(E341&lt;(MIN(E341:E417) + MAX(E341:E417) - MIN(E341:E417))/3, "Low", AND(E341&gt;=(MIN(E341:E417) + MAX(E341:E417) - MIN(E341:E417))/3, E341&lt;MIN(E341:E417) + 2*(MAX(E341:E417) - MIN(E341:E417))/3), "Average", E341&gt;=MIN(E341:E417) + 2*(MAX(E341:E417) - MIN(E341:E417))/3, "Above average")</f>
        <v>Average</v>
      </c>
      <c r="H341" t="s">
        <v>10</v>
      </c>
    </row>
    <row r="342" spans="1:8" x14ac:dyDescent="0.35">
      <c r="A342">
        <v>224</v>
      </c>
      <c r="B342" t="s">
        <v>6</v>
      </c>
      <c r="C342">
        <v>36</v>
      </c>
      <c r="D342" t="str" cm="1">
        <f t="array" ref="D342">_xlfn.IFS(C342&lt;25, "Young", AND(C342 &gt;= 25, C342 &lt;55), "Middle-aged", C342&gt;=55, "Old")</f>
        <v>Middle-aged</v>
      </c>
      <c r="E342">
        <v>51500</v>
      </c>
      <c r="F342" s="1">
        <f t="shared" si="7"/>
        <v>4291.666666666667</v>
      </c>
      <c r="G342" s="1" t="str" cm="1">
        <f t="array" ref="G342">_xlfn.IFS(E342&lt;(MIN(E342:E418) + MAX(E342:E418) - MIN(E342:E418))/3, "Low", AND(E342&gt;=(MIN(E342:E418) + MAX(E342:E418) - MIN(E342:E418))/3, E342&lt;MIN(E342:E418) + 2*(MAX(E342:E418) - MIN(E342:E418))/3), "Average", E342&gt;=MIN(E342:E418) + 2*(MAX(E342:E418) - MIN(E342:E418))/3, "Above average")</f>
        <v>Average</v>
      </c>
      <c r="H342" t="s">
        <v>10</v>
      </c>
    </row>
    <row r="343" spans="1:8" x14ac:dyDescent="0.35">
      <c r="A343">
        <v>205</v>
      </c>
      <c r="B343" t="s">
        <v>6</v>
      </c>
      <c r="C343">
        <v>36</v>
      </c>
      <c r="D343" t="str" cm="1">
        <f t="array" ref="D343">_xlfn.IFS(C343&lt;25, "Young", AND(C343 &gt;= 25, C343 &lt;55), "Middle-aged", C343&gt;=55, "Old")</f>
        <v>Middle-aged</v>
      </c>
      <c r="E343">
        <v>66500</v>
      </c>
      <c r="F343" s="1">
        <f t="shared" si="7"/>
        <v>5541.666666666667</v>
      </c>
      <c r="G343" s="1" t="str" cm="1">
        <f t="array" ref="G343">_xlfn.IFS(E343&lt;(MIN(E343:E419) + MAX(E343:E419) - MIN(E343:E419))/3, "Low", AND(E343&gt;=(MIN(E343:E419) + MAX(E343:E419) - MIN(E343:E419))/3, E343&lt;MIN(E343:E419) + 2*(MAX(E343:E419) - MIN(E343:E419))/3), "Average", E343&gt;=MIN(E343:E419) + 2*(MAX(E343:E419) - MIN(E343:E419))/3, "Above average")</f>
        <v>Average</v>
      </c>
      <c r="H343" t="s">
        <v>10</v>
      </c>
    </row>
    <row r="344" spans="1:8" x14ac:dyDescent="0.35">
      <c r="A344">
        <v>271</v>
      </c>
      <c r="B344" t="s">
        <v>6</v>
      </c>
      <c r="C344">
        <v>36</v>
      </c>
      <c r="D344" t="str" cm="1">
        <f t="array" ref="D344">_xlfn.IFS(C344&lt;25, "Young", AND(C344 &gt;= 25, C344 &lt;55), "Middle-aged", C344&gt;=55, "Old")</f>
        <v>Middle-aged</v>
      </c>
      <c r="E344">
        <v>148500</v>
      </c>
      <c r="F344" s="1">
        <f t="shared" si="7"/>
        <v>12375</v>
      </c>
      <c r="G344" s="1" t="str" cm="1">
        <f t="array" ref="G344">_xlfn.IFS(E344&lt;(MIN(E344:E420) + MAX(E344:E420) - MIN(E344:E420))/3, "Low", AND(E344&gt;=(MIN(E344:E420) + MAX(E344:E420) - MIN(E344:E420))/3, E344&lt;MIN(E344:E420) + 2*(MAX(E344:E420) - MIN(E344:E420))/3), "Average", E344&gt;=MIN(E344:E420) + 2*(MAX(E344:E420) - MIN(E344:E420))/3, "Above average")</f>
        <v>Above average</v>
      </c>
      <c r="H344" t="s">
        <v>9</v>
      </c>
    </row>
    <row r="345" spans="1:8" x14ac:dyDescent="0.35">
      <c r="A345">
        <v>836</v>
      </c>
      <c r="B345" t="s">
        <v>6</v>
      </c>
      <c r="C345">
        <v>36</v>
      </c>
      <c r="D345" t="str" cm="1">
        <f t="array" ref="D345">_xlfn.IFS(C345&lt;25, "Young", AND(C345 &gt;= 25, C345 &lt;55), "Middle-aged", C345&gt;=55, "Old")</f>
        <v>Middle-aged</v>
      </c>
      <c r="E345">
        <v>63000</v>
      </c>
      <c r="F345" s="1">
        <f t="shared" si="7"/>
        <v>5250</v>
      </c>
      <c r="G345" s="1" t="str" cm="1">
        <f t="array" ref="G345">_xlfn.IFS(E345&lt;(MIN(E345:E421) + MAX(E345:E421) - MIN(E345:E421))/3, "Low", AND(E345&gt;=(MIN(E345:E421) + MAX(E345:E421) - MIN(E345:E421))/3, E345&lt;MIN(E345:E421) + 2*(MAX(E345:E421) - MIN(E345:E421))/3), "Average", E345&gt;=MIN(E345:E421) + 2*(MAX(E345:E421) - MIN(E345:E421))/3, "Above average")</f>
        <v>Average</v>
      </c>
      <c r="H345" t="s">
        <v>10</v>
      </c>
    </row>
    <row r="346" spans="1:8" x14ac:dyDescent="0.35">
      <c r="A346">
        <v>889</v>
      </c>
      <c r="B346" t="s">
        <v>5</v>
      </c>
      <c r="C346">
        <v>36</v>
      </c>
      <c r="D346" t="str" cm="1">
        <f t="array" ref="D346">_xlfn.IFS(C346&lt;25, "Young", AND(C346 &gt;= 25, C346 &lt;55), "Middle-aged", C346&gt;=55, "Old")</f>
        <v>Middle-aged</v>
      </c>
      <c r="E346">
        <v>51500</v>
      </c>
      <c r="F346" s="1">
        <f t="shared" si="7"/>
        <v>4291.666666666667</v>
      </c>
      <c r="G346" s="1" t="str" cm="1">
        <f t="array" ref="G346">_xlfn.IFS(E346&lt;(MIN(E346:E422) + MAX(E346:E422) - MIN(E346:E422))/3, "Low", AND(E346&gt;=(MIN(E346:E422) + MAX(E346:E422) - MIN(E346:E422))/3, E346&lt;MIN(E346:E422) + 2*(MAX(E346:E422) - MIN(E346:E422))/3), "Average", E346&gt;=MIN(E346:E422) + 2*(MAX(E346:E422) - MIN(E346:E422))/3, "Above average")</f>
        <v>Average</v>
      </c>
      <c r="H346" t="s">
        <v>10</v>
      </c>
    </row>
    <row r="347" spans="1:8" x14ac:dyDescent="0.35">
      <c r="A347">
        <v>907</v>
      </c>
      <c r="B347" t="s">
        <v>5</v>
      </c>
      <c r="C347">
        <v>36</v>
      </c>
      <c r="D347" t="str" cm="1">
        <f t="array" ref="D347">_xlfn.IFS(C347&lt;25, "Young", AND(C347 &gt;= 25, C347 &lt;55), "Middle-aged", C347&gt;=55, "Old")</f>
        <v>Middle-aged</v>
      </c>
      <c r="E347">
        <v>21500</v>
      </c>
      <c r="F347" s="1">
        <f t="shared" si="7"/>
        <v>1791.6666666666667</v>
      </c>
      <c r="G347" s="1" t="str" cm="1">
        <f t="array" ref="G347">_xlfn.IFS(E347&lt;(MIN(E347:E423) + MAX(E347:E423) - MIN(E347:E423))/3, "Low", AND(E347&gt;=(MIN(E347:E423) + MAX(E347:E423) - MIN(E347:E423))/3, E347&lt;MIN(E347:E423) + 2*(MAX(E347:E423) - MIN(E347:E423))/3), "Average", E347&gt;=MIN(E347:E423) + 2*(MAX(E347:E423) - MIN(E347:E423))/3, "Above average")</f>
        <v>Low</v>
      </c>
      <c r="H347" t="s">
        <v>10</v>
      </c>
    </row>
    <row r="348" spans="1:8" x14ac:dyDescent="0.35">
      <c r="A348">
        <v>21</v>
      </c>
      <c r="B348" t="s">
        <v>5</v>
      </c>
      <c r="C348">
        <v>36</v>
      </c>
      <c r="D348" t="str" cm="1">
        <f t="array" ref="D348">_xlfn.IFS(C348&lt;25, "Young", AND(C348 &gt;= 25, C348 &lt;55), "Middle-aged", C348&gt;=55, "Old")</f>
        <v>Middle-aged</v>
      </c>
      <c r="E348">
        <v>62500</v>
      </c>
      <c r="F348" s="1">
        <f t="shared" si="7"/>
        <v>5208.333333333333</v>
      </c>
      <c r="G348" s="1" t="str" cm="1">
        <f t="array" ref="G348">_xlfn.IFS(E348&lt;(MIN(E348:E424) + MAX(E348:E424) - MIN(E348:E424))/3, "Low", AND(E348&gt;=(MIN(E348:E424) + MAX(E348:E424) - MIN(E348:E424))/3, E348&lt;MIN(E348:E424) + 2*(MAX(E348:E424) - MIN(E348:E424))/3), "Average", E348&gt;=MIN(E348:E424) + 2*(MAX(E348:E424) - MIN(E348:E424))/3, "Above average")</f>
        <v>Average</v>
      </c>
      <c r="H348" t="s">
        <v>10</v>
      </c>
    </row>
    <row r="349" spans="1:8" x14ac:dyDescent="0.35">
      <c r="A349">
        <v>644</v>
      </c>
      <c r="B349" t="s">
        <v>5</v>
      </c>
      <c r="C349">
        <v>36</v>
      </c>
      <c r="D349" t="str" cm="1">
        <f t="array" ref="D349">_xlfn.IFS(C349&lt;25, "Young", AND(C349 &gt;= 25, C349 &lt;55), "Middle-aged", C349&gt;=55, "Old")</f>
        <v>Middle-aged</v>
      </c>
      <c r="E349">
        <v>125000</v>
      </c>
      <c r="F349" s="1">
        <f t="shared" si="7"/>
        <v>10416.666666666666</v>
      </c>
      <c r="G349" s="1" t="str" cm="1">
        <f t="array" ref="G349">_xlfn.IFS(E349&lt;(MIN(E349:E425) + MAX(E349:E425) - MIN(E349:E425))/3, "Low", AND(E349&gt;=(MIN(E349:E425) + MAX(E349:E425) - MIN(E349:E425))/3, E349&lt;MIN(E349:E425) + 2*(MAX(E349:E425) - MIN(E349:E425))/3), "Average", E349&gt;=MIN(E349:E425) + 2*(MAX(E349:E425) - MIN(E349:E425))/3, "Above average")</f>
        <v>Above average</v>
      </c>
      <c r="H349" t="s">
        <v>9</v>
      </c>
    </row>
    <row r="350" spans="1:8" x14ac:dyDescent="0.35">
      <c r="A350">
        <v>204</v>
      </c>
      <c r="B350" t="s">
        <v>6</v>
      </c>
      <c r="C350">
        <v>36</v>
      </c>
      <c r="D350" t="str" cm="1">
        <f t="array" ref="D350">_xlfn.IFS(C350&lt;25, "Young", AND(C350 &gt;= 25, C350 &lt;55), "Middle-aged", C350&gt;=55, "Old")</f>
        <v>Middle-aged</v>
      </c>
      <c r="E350">
        <v>73500</v>
      </c>
      <c r="F350" s="1">
        <f t="shared" si="7"/>
        <v>6125</v>
      </c>
      <c r="G350" s="1" t="str" cm="1">
        <f t="array" ref="G350">_xlfn.IFS(E350&lt;(MIN(E350:E426) + MAX(E350:E426) - MIN(E350:E426))/3, "Low", AND(E350&gt;=(MIN(E350:E426) + MAX(E350:E426) - MIN(E350:E426))/3, E350&lt;MIN(E350:E426) + 2*(MAX(E350:E426) - MIN(E350:E426))/3), "Average", E350&gt;=MIN(E350:E426) + 2*(MAX(E350:E426) - MIN(E350:E426))/3, "Above average")</f>
        <v>Average</v>
      </c>
      <c r="H350" t="s">
        <v>10</v>
      </c>
    </row>
    <row r="351" spans="1:8" x14ac:dyDescent="0.35">
      <c r="A351">
        <v>6</v>
      </c>
      <c r="B351" t="s">
        <v>6</v>
      </c>
      <c r="C351">
        <v>36</v>
      </c>
      <c r="D351" t="str" cm="1">
        <f t="array" ref="D351">_xlfn.IFS(C351&lt;25, "Young", AND(C351 &gt;= 25, C351 &lt;55), "Middle-aged", C351&gt;=55, "Old")</f>
        <v>Middle-aged</v>
      </c>
      <c r="E351">
        <v>45500</v>
      </c>
      <c r="F351" s="1">
        <f t="shared" si="7"/>
        <v>3791.6666666666665</v>
      </c>
      <c r="G351" s="1" t="str" cm="1">
        <f t="array" ref="G351">_xlfn.IFS(E351&lt;(MIN(E351:E427) + MAX(E351:E427) - MIN(E351:E427))/3, "Low", AND(E351&gt;=(MIN(E351:E427) + MAX(E351:E427) - MIN(E351:E427))/3, E351&lt;MIN(E351:E427) + 2*(MAX(E351:E427) - MIN(E351:E427))/3), "Average", E351&gt;=MIN(E351:E427) + 2*(MAX(E351:E427) - MIN(E351:E427))/3, "Above average")</f>
        <v>Low</v>
      </c>
      <c r="H351" t="s">
        <v>10</v>
      </c>
    </row>
    <row r="352" spans="1:8" x14ac:dyDescent="0.35">
      <c r="A352">
        <v>29</v>
      </c>
      <c r="B352" t="s">
        <v>5</v>
      </c>
      <c r="C352">
        <v>36</v>
      </c>
      <c r="D352" t="str" cm="1">
        <f t="array" ref="D352">_xlfn.IFS(C352&lt;25, "Young", AND(C352 &gt;= 25, C352 &lt;55), "Middle-aged", C352&gt;=55, "Old")</f>
        <v>Middle-aged</v>
      </c>
      <c r="E352">
        <v>40500</v>
      </c>
      <c r="F352" s="1">
        <f t="shared" si="7"/>
        <v>3375</v>
      </c>
      <c r="G352" s="1" t="str" cm="1">
        <f t="array" ref="G352">_xlfn.IFS(E352&lt;(MIN(E352:E428) + MAX(E352:E428) - MIN(E352:E428))/3, "Low", AND(E352&gt;=(MIN(E352:E428) + MAX(E352:E428) - MIN(E352:E428))/3, E352&lt;MIN(E352:E428) + 2*(MAX(E352:E428) - MIN(E352:E428))/3), "Average", E352&gt;=MIN(E352:E428) + 2*(MAX(E352:E428) - MIN(E352:E428))/3, "Above average")</f>
        <v>Low</v>
      </c>
      <c r="H352" t="s">
        <v>10</v>
      </c>
    </row>
    <row r="353" spans="1:8" x14ac:dyDescent="0.35">
      <c r="A353">
        <v>746</v>
      </c>
      <c r="B353" t="s">
        <v>6</v>
      </c>
      <c r="C353">
        <v>36</v>
      </c>
      <c r="D353" t="str" cm="1">
        <f t="array" ref="D353">_xlfn.IFS(C353&lt;25, "Young", AND(C353 &gt;= 25, C353 &lt;55), "Middle-aged", C353&gt;=55, "Old")</f>
        <v>Middle-aged</v>
      </c>
      <c r="E353">
        <v>54000</v>
      </c>
      <c r="F353" s="1">
        <f t="shared" si="7"/>
        <v>4500</v>
      </c>
      <c r="G353" s="1" t="str" cm="1">
        <f t="array" ref="G353">_xlfn.IFS(E353&lt;(MIN(E353:E429) + MAX(E353:E429) - MIN(E353:E429))/3, "Low", AND(E353&gt;=(MIN(E353:E429) + MAX(E353:E429) - MIN(E353:E429))/3, E353&lt;MIN(E353:E429) + 2*(MAX(E353:E429) - MIN(E353:E429))/3), "Average", E353&gt;=MIN(E353:E429) + 2*(MAX(E353:E429) - MIN(E353:E429))/3, "Above average")</f>
        <v>Average</v>
      </c>
      <c r="H353" t="s">
        <v>10</v>
      </c>
    </row>
    <row r="354" spans="1:8" x14ac:dyDescent="0.35">
      <c r="A354">
        <v>368</v>
      </c>
      <c r="B354" t="s">
        <v>5</v>
      </c>
      <c r="C354">
        <v>36</v>
      </c>
      <c r="D354" t="str" cm="1">
        <f t="array" ref="D354">_xlfn.IFS(C354&lt;25, "Young", AND(C354 &gt;= 25, C354 &lt;55), "Middle-aged", C354&gt;=55, "Old")</f>
        <v>Middle-aged</v>
      </c>
      <c r="E354">
        <v>89500</v>
      </c>
      <c r="F354" s="1">
        <f t="shared" si="7"/>
        <v>7458.333333333333</v>
      </c>
      <c r="G354" s="1" t="str" cm="1">
        <f t="array" ref="G354">_xlfn.IFS(E354&lt;(MIN(E354:E430) + MAX(E354:E430) - MIN(E354:E430))/3, "Low", AND(E354&gt;=(MIN(E354:E430) + MAX(E354:E430) - MIN(E354:E430))/3, E354&lt;MIN(E354:E430) + 2*(MAX(E354:E430) - MIN(E354:E430))/3), "Average", E354&gt;=MIN(E354:E430) + 2*(MAX(E354:E430) - MIN(E354:E430))/3, "Above average")</f>
        <v>Average</v>
      </c>
      <c r="H354" t="s">
        <v>10</v>
      </c>
    </row>
    <row r="355" spans="1:8" x14ac:dyDescent="0.35">
      <c r="A355">
        <v>840</v>
      </c>
      <c r="B355" t="s">
        <v>5</v>
      </c>
      <c r="C355">
        <v>36</v>
      </c>
      <c r="D355" t="str" cm="1">
        <f t="array" ref="D355">_xlfn.IFS(C355&lt;25, "Young", AND(C355 &gt;= 25, C355 &lt;55), "Middle-aged", C355&gt;=55, "Old")</f>
        <v>Middle-aged</v>
      </c>
      <c r="E355">
        <v>52000</v>
      </c>
      <c r="F355" s="1">
        <f t="shared" si="7"/>
        <v>4333.333333333333</v>
      </c>
      <c r="G355" s="1" t="str" cm="1">
        <f t="array" ref="G355">_xlfn.IFS(E355&lt;(MIN(E355:E431) + MAX(E355:E431) - MIN(E355:E431))/3, "Low", AND(E355&gt;=(MIN(E355:E431) + MAX(E355:E431) - MIN(E355:E431))/3, E355&lt;MIN(E355:E431) + 2*(MAX(E355:E431) - MIN(E355:E431))/3), "Average", E355&gt;=MIN(E355:E431) + 2*(MAX(E355:E431) - MIN(E355:E431))/3, "Above average")</f>
        <v>Average</v>
      </c>
      <c r="H355" t="s">
        <v>10</v>
      </c>
    </row>
    <row r="356" spans="1:8" x14ac:dyDescent="0.35">
      <c r="A356">
        <v>733</v>
      </c>
      <c r="B356" t="s">
        <v>6</v>
      </c>
      <c r="C356">
        <v>36</v>
      </c>
      <c r="D356" t="str" cm="1">
        <f t="array" ref="D356">_xlfn.IFS(C356&lt;25, "Young", AND(C356 &gt;= 25, C356 &lt;55), "Middle-aged", C356&gt;=55, "Old")</f>
        <v>Middle-aged</v>
      </c>
      <c r="E356">
        <v>126000</v>
      </c>
      <c r="F356" s="1">
        <f t="shared" si="7"/>
        <v>10500</v>
      </c>
      <c r="G356" s="1" t="str" cm="1">
        <f t="array" ref="G356">_xlfn.IFS(E356&lt;(MIN(E356:E432) + MAX(E356:E432) - MIN(E356:E432))/3, "Low", AND(E356&gt;=(MIN(E356:E432) + MAX(E356:E432) - MIN(E356:E432))/3, E356&lt;MIN(E356:E432) + 2*(MAX(E356:E432) - MIN(E356:E432))/3), "Average", E356&gt;=MIN(E356:E432) + 2*(MAX(E356:E432) - MIN(E356:E432))/3, "Above average")</f>
        <v>Above average</v>
      </c>
      <c r="H356" t="s">
        <v>9</v>
      </c>
    </row>
    <row r="357" spans="1:8" x14ac:dyDescent="0.35">
      <c r="A357">
        <v>807</v>
      </c>
      <c r="B357" t="s">
        <v>5</v>
      </c>
      <c r="C357">
        <v>36</v>
      </c>
      <c r="D357" t="str" cm="1">
        <f t="array" ref="D357">_xlfn.IFS(C357&lt;25, "Young", AND(C357 &gt;= 25, C357 &lt;55), "Middle-aged", C357&gt;=55, "Old")</f>
        <v>Middle-aged</v>
      </c>
      <c r="E357">
        <v>74500</v>
      </c>
      <c r="F357" s="1">
        <f t="shared" si="7"/>
        <v>6208.333333333333</v>
      </c>
      <c r="G357" s="1" t="str" cm="1">
        <f t="array" ref="G357">_xlfn.IFS(E357&lt;(MIN(E357:E433) + MAX(E357:E433) - MIN(E357:E433))/3, "Low", AND(E357&gt;=(MIN(E357:E433) + MAX(E357:E433) - MIN(E357:E433))/3, E357&lt;MIN(E357:E433) + 2*(MAX(E357:E433) - MIN(E357:E433))/3), "Average", E357&gt;=MIN(E357:E433) + 2*(MAX(E357:E433) - MIN(E357:E433))/3, "Above average")</f>
        <v>Average</v>
      </c>
      <c r="H357" t="s">
        <v>10</v>
      </c>
    </row>
    <row r="358" spans="1:8" x14ac:dyDescent="0.35">
      <c r="A358">
        <v>937</v>
      </c>
      <c r="B358" t="s">
        <v>6</v>
      </c>
      <c r="C358">
        <v>36</v>
      </c>
      <c r="D358" t="str" cm="1">
        <f t="array" ref="D358">_xlfn.IFS(C358&lt;25, "Young", AND(C358 &gt;= 25, C358 &lt;55), "Middle-aged", C358&gt;=55, "Old")</f>
        <v>Middle-aged</v>
      </c>
      <c r="E358">
        <v>58500</v>
      </c>
      <c r="F358" s="1">
        <f t="shared" si="7"/>
        <v>4875</v>
      </c>
      <c r="G358" s="1" t="str" cm="1">
        <f t="array" ref="G358">_xlfn.IFS(E358&lt;(MIN(E358:E434) + MAX(E358:E434) - MIN(E358:E434))/3, "Low", AND(E358&gt;=(MIN(E358:E434) + MAX(E358:E434) - MIN(E358:E434))/3, E358&lt;MIN(E358:E434) + 2*(MAX(E358:E434) - MIN(E358:E434))/3), "Average", E358&gt;=MIN(E358:E434) + 2*(MAX(E358:E434) - MIN(E358:E434))/3, "Above average")</f>
        <v>Average</v>
      </c>
      <c r="H358" t="s">
        <v>10</v>
      </c>
    </row>
    <row r="359" spans="1:8" x14ac:dyDescent="0.35">
      <c r="A359">
        <v>812</v>
      </c>
      <c r="B359" t="s">
        <v>5</v>
      </c>
      <c r="C359">
        <v>36</v>
      </c>
      <c r="D359" t="str" cm="1">
        <f t="array" ref="D359">_xlfn.IFS(C359&lt;25, "Young", AND(C359 &gt;= 25, C359 &lt;55), "Middle-aged", C359&gt;=55, "Old")</f>
        <v>Middle-aged</v>
      </c>
      <c r="E359">
        <v>28500</v>
      </c>
      <c r="F359" s="1">
        <f t="shared" si="7"/>
        <v>2375</v>
      </c>
      <c r="G359" s="1" t="str" cm="1">
        <f t="array" ref="G359">_xlfn.IFS(E359&lt;(MIN(E359:E435) + MAX(E359:E435) - MIN(E359:E435))/3, "Low", AND(E359&gt;=(MIN(E359:E435) + MAX(E359:E435) - MIN(E359:E435))/3, E359&lt;MIN(E359:E435) + 2*(MAX(E359:E435) - MIN(E359:E435))/3), "Average", E359&gt;=MIN(E359:E435) + 2*(MAX(E359:E435) - MIN(E359:E435))/3, "Above average")</f>
        <v>Low</v>
      </c>
      <c r="H359" t="s">
        <v>10</v>
      </c>
    </row>
    <row r="360" spans="1:8" x14ac:dyDescent="0.35">
      <c r="A360">
        <v>984</v>
      </c>
      <c r="B360" t="s">
        <v>5</v>
      </c>
      <c r="C360">
        <v>36</v>
      </c>
      <c r="D360" t="str" cm="1">
        <f t="array" ref="D360">_xlfn.IFS(C360&lt;25, "Young", AND(C360 &gt;= 25, C360 &lt;55), "Middle-aged", C360&gt;=55, "Old")</f>
        <v>Middle-aged</v>
      </c>
      <c r="E360">
        <v>60500</v>
      </c>
      <c r="F360" s="1">
        <f t="shared" si="7"/>
        <v>5041.666666666667</v>
      </c>
      <c r="G360" s="1" t="str" cm="1">
        <f t="array" ref="G360">_xlfn.IFS(E360&lt;(MIN(E360:E436) + MAX(E360:E436) - MIN(E360:E436))/3, "Low", AND(E360&gt;=(MIN(E360:E436) + MAX(E360:E436) - MIN(E360:E436))/3, E360&lt;MIN(E360:E436) + 2*(MAX(E360:E436) - MIN(E360:E436))/3), "Average", E360&gt;=MIN(E360:E436) + 2*(MAX(E360:E436) - MIN(E360:E436))/3, "Above average")</f>
        <v>Average</v>
      </c>
      <c r="H360" t="s">
        <v>10</v>
      </c>
    </row>
    <row r="361" spans="1:8" x14ac:dyDescent="0.35">
      <c r="A361">
        <v>932</v>
      </c>
      <c r="B361" t="s">
        <v>5</v>
      </c>
      <c r="C361">
        <v>36</v>
      </c>
      <c r="D361" t="str" cm="1">
        <f t="array" ref="D361">_xlfn.IFS(C361&lt;25, "Young", AND(C361 &gt;= 25, C361 &lt;55), "Middle-aged", C361&gt;=55, "Old")</f>
        <v>Middle-aged</v>
      </c>
      <c r="E361">
        <v>76500</v>
      </c>
      <c r="F361" s="1">
        <f t="shared" si="7"/>
        <v>6375</v>
      </c>
      <c r="G361" s="1" t="str" cm="1">
        <f t="array" ref="G361">_xlfn.IFS(E361&lt;(MIN(E361:E437) + MAX(E361:E437) - MIN(E361:E437))/3, "Low", AND(E361&gt;=(MIN(E361:E437) + MAX(E361:E437) - MIN(E361:E437))/3, E361&lt;MIN(E361:E437) + 2*(MAX(E361:E437) - MIN(E361:E437))/3), "Average", E361&gt;=MIN(E361:E437) + 2*(MAX(E361:E437) - MIN(E361:E437))/3, "Above average")</f>
        <v>Average</v>
      </c>
      <c r="H361" t="s">
        <v>10</v>
      </c>
    </row>
    <row r="362" spans="1:8" x14ac:dyDescent="0.35">
      <c r="A362">
        <v>860</v>
      </c>
      <c r="B362" t="s">
        <v>5</v>
      </c>
      <c r="C362">
        <v>36</v>
      </c>
      <c r="D362" t="str" cm="1">
        <f t="array" ref="D362">_xlfn.IFS(C362&lt;25, "Young", AND(C362 &gt;= 25, C362 &lt;55), "Middle-aged", C362&gt;=55, "Old")</f>
        <v>Middle-aged</v>
      </c>
      <c r="E362">
        <v>60000</v>
      </c>
      <c r="F362" s="1">
        <f t="shared" si="7"/>
        <v>5000</v>
      </c>
      <c r="G362" s="1" t="str" cm="1">
        <f t="array" ref="G362">_xlfn.IFS(E362&lt;(MIN(E362:E438) + MAX(E362:E438) - MIN(E362:E438))/3, "Low", AND(E362&gt;=(MIN(E362:E438) + MAX(E362:E438) - MIN(E362:E438))/3, E362&lt;MIN(E362:E438) + 2*(MAX(E362:E438) - MIN(E362:E438))/3), "Average", E362&gt;=MIN(E362:E438) + 2*(MAX(E362:E438) - MIN(E362:E438))/3, "Above average")</f>
        <v>Average</v>
      </c>
      <c r="H362" t="s">
        <v>10</v>
      </c>
    </row>
    <row r="363" spans="1:8" x14ac:dyDescent="0.35">
      <c r="A363">
        <v>232</v>
      </c>
      <c r="B363" t="s">
        <v>5</v>
      </c>
      <c r="C363">
        <v>36</v>
      </c>
      <c r="D363" t="str" cm="1">
        <f t="array" ref="D363">_xlfn.IFS(C363&lt;25, "Young", AND(C363 &gt;= 25, C363 &lt;55), "Middle-aged", C363&gt;=55, "Old")</f>
        <v>Middle-aged</v>
      </c>
      <c r="E363">
        <v>118000</v>
      </c>
      <c r="F363" s="1">
        <f t="shared" si="7"/>
        <v>9833.3333333333339</v>
      </c>
      <c r="G363" s="1" t="str" cm="1">
        <f t="array" ref="G363">_xlfn.IFS(E363&lt;(MIN(E363:E439) + MAX(E363:E439) - MIN(E363:E439))/3, "Low", AND(E363&gt;=(MIN(E363:E439) + MAX(E363:E439) - MIN(E363:E439))/3, E363&lt;MIN(E363:E439) + 2*(MAX(E363:E439) - MIN(E363:E439))/3), "Average", E363&gt;=MIN(E363:E439) + 2*(MAX(E363:E439) - MIN(E363:E439))/3, "Above average")</f>
        <v>Above average</v>
      </c>
      <c r="H363" t="s">
        <v>9</v>
      </c>
    </row>
    <row r="364" spans="1:8" x14ac:dyDescent="0.35">
      <c r="A364">
        <v>508</v>
      </c>
      <c r="B364" t="s">
        <v>5</v>
      </c>
      <c r="C364">
        <v>36</v>
      </c>
      <c r="D364" t="str" cm="1">
        <f t="array" ref="D364">_xlfn.IFS(C364&lt;25, "Young", AND(C364 &gt;= 25, C364 &lt;55), "Middle-aged", C364&gt;=55, "Old")</f>
        <v>Middle-aged</v>
      </c>
      <c r="E364">
        <v>54500</v>
      </c>
      <c r="F364" s="1">
        <f t="shared" si="7"/>
        <v>4541.666666666667</v>
      </c>
      <c r="G364" s="1" t="str" cm="1">
        <f t="array" ref="G364">_xlfn.IFS(E364&lt;(MIN(E364:E440) + MAX(E364:E440) - MIN(E364:E440))/3, "Low", AND(E364&gt;=(MIN(E364:E440) + MAX(E364:E440) - MIN(E364:E440))/3, E364&lt;MIN(E364:E440) + 2*(MAX(E364:E440) - MIN(E364:E440))/3), "Average", E364&gt;=MIN(E364:E440) + 2*(MAX(E364:E440) - MIN(E364:E440))/3, "Above average")</f>
        <v>Average</v>
      </c>
      <c r="H364" t="s">
        <v>10</v>
      </c>
    </row>
    <row r="365" spans="1:8" x14ac:dyDescent="0.35">
      <c r="A365">
        <v>388</v>
      </c>
      <c r="B365" t="s">
        <v>6</v>
      </c>
      <c r="C365">
        <v>36</v>
      </c>
      <c r="D365" t="str" cm="1">
        <f t="array" ref="D365">_xlfn.IFS(C365&lt;25, "Young", AND(C365 &gt;= 25, C365 &lt;55), "Middle-aged", C365&gt;=55, "Old")</f>
        <v>Middle-aged</v>
      </c>
      <c r="E365">
        <v>61500</v>
      </c>
      <c r="F365" s="1">
        <f t="shared" si="7"/>
        <v>5125</v>
      </c>
      <c r="G365" s="1" t="str" cm="1">
        <f t="array" ref="G365">_xlfn.IFS(E365&lt;(MIN(E365:E441) + MAX(E365:E441) - MIN(E365:E441))/3, "Low", AND(E365&gt;=(MIN(E365:E441) + MAX(E365:E441) - MIN(E365:E441))/3, E365&lt;MIN(E365:E441) + 2*(MAX(E365:E441) - MIN(E365:E441))/3), "Average", E365&gt;=MIN(E365:E441) + 2*(MAX(E365:E441) - MIN(E365:E441))/3, "Above average")</f>
        <v>Average</v>
      </c>
      <c r="H365" t="s">
        <v>10</v>
      </c>
    </row>
    <row r="366" spans="1:8" x14ac:dyDescent="0.35">
      <c r="A366">
        <v>177</v>
      </c>
      <c r="B366" t="s">
        <v>5</v>
      </c>
      <c r="C366">
        <v>36</v>
      </c>
      <c r="D366" t="str" cm="1">
        <f t="array" ref="D366">_xlfn.IFS(C366&lt;25, "Young", AND(C366 &gt;= 25, C366 &lt;55), "Middle-aged", C366&gt;=55, "Old")</f>
        <v>Middle-aged</v>
      </c>
      <c r="E366">
        <v>109500</v>
      </c>
      <c r="F366" s="1">
        <f t="shared" si="7"/>
        <v>9125</v>
      </c>
      <c r="G366" s="1" t="str" cm="1">
        <f t="array" ref="G366">_xlfn.IFS(E366&lt;(MIN(E366:E442) + MAX(E366:E442) - MIN(E366:E442))/3, "Low", AND(E366&gt;=(MIN(E366:E442) + MAX(E366:E442) - MIN(E366:E442))/3, E366&lt;MIN(E366:E442) + 2*(MAX(E366:E442) - MIN(E366:E442))/3), "Average", E366&gt;=MIN(E366:E442) + 2*(MAX(E366:E442) - MIN(E366:E442))/3, "Above average")</f>
        <v>Above average</v>
      </c>
      <c r="H366" t="s">
        <v>10</v>
      </c>
    </row>
    <row r="367" spans="1:8" x14ac:dyDescent="0.35">
      <c r="A367">
        <v>197</v>
      </c>
      <c r="B367" t="s">
        <v>5</v>
      </c>
      <c r="C367">
        <v>36</v>
      </c>
      <c r="D367" t="str" cm="1">
        <f t="array" ref="D367">_xlfn.IFS(C367&lt;25, "Young", AND(C367 &gt;= 25, C367 &lt;55), "Middle-aged", C367&gt;=55, "Old")</f>
        <v>Middle-aged</v>
      </c>
      <c r="E367">
        <v>33000</v>
      </c>
      <c r="F367" s="1">
        <f t="shared" si="7"/>
        <v>2750</v>
      </c>
      <c r="G367" s="1" t="str" cm="1">
        <f t="array" ref="G367">_xlfn.IFS(E367&lt;(MIN(E367:E443) + MAX(E367:E443) - MIN(E367:E443))/3, "Low", AND(E367&gt;=(MIN(E367:E443) + MAX(E367:E443) - MIN(E367:E443))/3, E367&lt;MIN(E367:E443) + 2*(MAX(E367:E443) - MIN(E367:E443))/3), "Average", E367&gt;=MIN(E367:E443) + 2*(MAX(E367:E443) - MIN(E367:E443))/3, "Above average")</f>
        <v>Low</v>
      </c>
      <c r="H367" t="s">
        <v>10</v>
      </c>
    </row>
    <row r="368" spans="1:8" x14ac:dyDescent="0.35">
      <c r="A368">
        <v>760</v>
      </c>
      <c r="B368" t="s">
        <v>6</v>
      </c>
      <c r="C368">
        <v>36</v>
      </c>
      <c r="D368" t="str" cm="1">
        <f t="array" ref="D368">_xlfn.IFS(C368&lt;25, "Young", AND(C368 &gt;= 25, C368 &lt;55), "Middle-aged", C368&gt;=55, "Old")</f>
        <v>Middle-aged</v>
      </c>
      <c r="E368">
        <v>26500</v>
      </c>
      <c r="F368" s="1">
        <f t="shared" si="7"/>
        <v>2208.3333333333335</v>
      </c>
      <c r="G368" s="1" t="str" cm="1">
        <f t="array" ref="G368">_xlfn.IFS(E368&lt;(MIN(E368:E444) + MAX(E368:E444) - MIN(E368:E444))/3, "Low", AND(E368&gt;=(MIN(E368:E444) + MAX(E368:E444) - MIN(E368:E444))/3, E368&lt;MIN(E368:E444) + 2*(MAX(E368:E444) - MIN(E368:E444))/3), "Average", E368&gt;=MIN(E368:E444) + 2*(MAX(E368:E444) - MIN(E368:E444))/3, "Above average")</f>
        <v>Low</v>
      </c>
      <c r="H368" t="s">
        <v>10</v>
      </c>
    </row>
    <row r="369" spans="1:8" x14ac:dyDescent="0.35">
      <c r="A369">
        <v>844</v>
      </c>
      <c r="B369" t="s">
        <v>6</v>
      </c>
      <c r="C369">
        <v>36</v>
      </c>
      <c r="D369" t="str" cm="1">
        <f t="array" ref="D369">_xlfn.IFS(C369&lt;25, "Young", AND(C369 &gt;= 25, C369 &lt;55), "Middle-aged", C369&gt;=55, "Old")</f>
        <v>Middle-aged</v>
      </c>
      <c r="E369">
        <v>48500</v>
      </c>
      <c r="F369" s="1">
        <f t="shared" si="7"/>
        <v>4041.6666666666665</v>
      </c>
      <c r="G369" s="1" t="str" cm="1">
        <f t="array" ref="G369">_xlfn.IFS(E369&lt;(MIN(E369:E445) + MAX(E369:E445) - MIN(E369:E445))/3, "Low", AND(E369&gt;=(MIN(E369:E445) + MAX(E369:E445) - MIN(E369:E445))/3, E369&lt;MIN(E369:E445) + 2*(MAX(E369:E445) - MIN(E369:E445))/3), "Average", E369&gt;=MIN(E369:E445) + 2*(MAX(E369:E445) - MIN(E369:E445))/3, "Above average")</f>
        <v>Low</v>
      </c>
      <c r="H369" t="s">
        <v>10</v>
      </c>
    </row>
    <row r="370" spans="1:8" x14ac:dyDescent="0.35">
      <c r="A370">
        <v>423</v>
      </c>
      <c r="B370" t="s">
        <v>6</v>
      </c>
      <c r="C370">
        <v>37</v>
      </c>
      <c r="D370" t="str" cm="1">
        <f t="array" ref="D370">_xlfn.IFS(C370&lt;25, "Young", AND(C370 &gt;= 25, C370 &lt;55), "Middle-aged", C370&gt;=55, "Old")</f>
        <v>Middle-aged</v>
      </c>
      <c r="E370">
        <v>62000</v>
      </c>
      <c r="F370" s="1">
        <f t="shared" si="7"/>
        <v>5166.666666666667</v>
      </c>
      <c r="G370" s="1" t="str" cm="1">
        <f t="array" ref="G370">_xlfn.IFS(E370&lt;(MIN(E370:E446) + MAX(E370:E446) - MIN(E370:E446))/3, "Low", AND(E370&gt;=(MIN(E370:E446) + MAX(E370:E446) - MIN(E370:E446))/3, E370&lt;MIN(E370:E446) + 2*(MAX(E370:E446) - MIN(E370:E446))/3), "Average", E370&gt;=MIN(E370:E446) + 2*(MAX(E370:E446) - MIN(E370:E446))/3, "Above average")</f>
        <v>Average</v>
      </c>
      <c r="H370" t="s">
        <v>10</v>
      </c>
    </row>
    <row r="371" spans="1:8" x14ac:dyDescent="0.35">
      <c r="A371">
        <v>646</v>
      </c>
      <c r="B371" t="s">
        <v>5</v>
      </c>
      <c r="C371">
        <v>37</v>
      </c>
      <c r="D371" t="str" cm="1">
        <f t="array" ref="D371">_xlfn.IFS(C371&lt;25, "Young", AND(C371 &gt;= 25, C371 &lt;55), "Middle-aged", C371&gt;=55, "Old")</f>
        <v>Middle-aged</v>
      </c>
      <c r="E371">
        <v>75000</v>
      </c>
      <c r="F371" s="1">
        <f t="shared" si="7"/>
        <v>6250</v>
      </c>
      <c r="G371" s="1" t="str" cm="1">
        <f t="array" ref="G371">_xlfn.IFS(E371&lt;(MIN(E371:E447) + MAX(E371:E447) - MIN(E371:E447))/3, "Low", AND(E371&gt;=(MIN(E371:E447) + MAX(E371:E447) - MIN(E371:E447))/3, E371&lt;MIN(E371:E447) + 2*(MAX(E371:E447) - MIN(E371:E447))/3), "Average", E371&gt;=MIN(E371:E447) + 2*(MAX(E371:E447) - MIN(E371:E447))/3, "Above average")</f>
        <v>Average</v>
      </c>
      <c r="H371" t="s">
        <v>10</v>
      </c>
    </row>
    <row r="372" spans="1:8" x14ac:dyDescent="0.35">
      <c r="A372">
        <v>607</v>
      </c>
      <c r="B372" t="s">
        <v>6</v>
      </c>
      <c r="C372">
        <v>37</v>
      </c>
      <c r="D372" t="str" cm="1">
        <f t="array" ref="D372">_xlfn.IFS(C372&lt;25, "Young", AND(C372 &gt;= 25, C372 &lt;55), "Middle-aged", C372&gt;=55, "Old")</f>
        <v>Middle-aged</v>
      </c>
      <c r="E372">
        <v>137000</v>
      </c>
      <c r="F372" s="1">
        <f t="shared" si="7"/>
        <v>11416.666666666666</v>
      </c>
      <c r="G372" s="1" t="str" cm="1">
        <f t="array" ref="G372">_xlfn.IFS(E372&lt;(MIN(E372:E448) + MAX(E372:E448) - MIN(E372:E448))/3, "Low", AND(E372&gt;=(MIN(E372:E448) + MAX(E372:E448) - MIN(E372:E448))/3, E372&lt;MIN(E372:E448) + 2*(MAX(E372:E448) - MIN(E372:E448))/3), "Average", E372&gt;=MIN(E372:E448) + 2*(MAX(E372:E448) - MIN(E372:E448))/3, "Above average")</f>
        <v>Above average</v>
      </c>
      <c r="H372" t="s">
        <v>9</v>
      </c>
    </row>
    <row r="373" spans="1:8" x14ac:dyDescent="0.35">
      <c r="A373">
        <v>924</v>
      </c>
      <c r="B373" t="s">
        <v>5</v>
      </c>
      <c r="C373">
        <v>37</v>
      </c>
      <c r="D373" t="str" cm="1">
        <f t="array" ref="D373">_xlfn.IFS(C373&lt;25, "Young", AND(C373 &gt;= 25, C373 &lt;55), "Middle-aged", C373&gt;=55, "Old")</f>
        <v>Middle-aged</v>
      </c>
      <c r="E373">
        <v>79000</v>
      </c>
      <c r="F373" s="1">
        <f t="shared" si="7"/>
        <v>6583.333333333333</v>
      </c>
      <c r="G373" s="1" t="str" cm="1">
        <f t="array" ref="G373">_xlfn.IFS(E373&lt;(MIN(E373:E449) + MAX(E373:E449) - MIN(E373:E449))/3, "Low", AND(E373&gt;=(MIN(E373:E449) + MAX(E373:E449) - MIN(E373:E449))/3, E373&lt;MIN(E373:E449) + 2*(MAX(E373:E449) - MIN(E373:E449))/3), "Average", E373&gt;=MIN(E373:E449) + 2*(MAX(E373:E449) - MIN(E373:E449))/3, "Above average")</f>
        <v>Average</v>
      </c>
      <c r="H373" t="s">
        <v>9</v>
      </c>
    </row>
    <row r="374" spans="1:8" x14ac:dyDescent="0.35">
      <c r="A374">
        <v>890</v>
      </c>
      <c r="B374" t="s">
        <v>5</v>
      </c>
      <c r="C374">
        <v>37</v>
      </c>
      <c r="D374" t="str" cm="1">
        <f t="array" ref="D374">_xlfn.IFS(C374&lt;25, "Young", AND(C374 &gt;= 25, C374 &lt;55), "Middle-aged", C374&gt;=55, "Old")</f>
        <v>Middle-aged</v>
      </c>
      <c r="E374">
        <v>70000</v>
      </c>
      <c r="F374" s="1">
        <f t="shared" si="7"/>
        <v>5833.333333333333</v>
      </c>
      <c r="G374" s="1" t="str" cm="1">
        <f t="array" ref="G374">_xlfn.IFS(E374&lt;(MIN(E374:E450) + MAX(E374:E450) - MIN(E374:E450))/3, "Low", AND(E374&gt;=(MIN(E374:E450) + MAX(E374:E450) - MIN(E374:E450))/3, E374&lt;MIN(E374:E450) + 2*(MAX(E374:E450) - MIN(E374:E450))/3), "Average", E374&gt;=MIN(E374:E450) + 2*(MAX(E374:E450) - MIN(E374:E450))/3, "Above average")</f>
        <v>Average</v>
      </c>
      <c r="H374" t="s">
        <v>9</v>
      </c>
    </row>
    <row r="375" spans="1:8" x14ac:dyDescent="0.35">
      <c r="A375">
        <v>715</v>
      </c>
      <c r="B375" t="s">
        <v>5</v>
      </c>
      <c r="C375">
        <v>37</v>
      </c>
      <c r="D375" t="str" cm="1">
        <f t="array" ref="D375">_xlfn.IFS(C375&lt;25, "Young", AND(C375 &gt;= 25, C375 &lt;55), "Middle-aged", C375&gt;=55, "Old")</f>
        <v>Middle-aged</v>
      </c>
      <c r="E375">
        <v>61500</v>
      </c>
      <c r="F375" s="1">
        <f t="shared" si="7"/>
        <v>5125</v>
      </c>
      <c r="G375" s="1" t="str" cm="1">
        <f t="array" ref="G375">_xlfn.IFS(E375&lt;(MIN(E375:E451) + MAX(E375:E451) - MIN(E375:E451))/3, "Low", AND(E375&gt;=(MIN(E375:E451) + MAX(E375:E451) - MIN(E375:E451))/3, E375&lt;MIN(E375:E451) + 2*(MAX(E375:E451) - MIN(E375:E451))/3), "Average", E375&gt;=MIN(E375:E451) + 2*(MAX(E375:E451) - MIN(E375:E451))/3, "Above average")</f>
        <v>Average</v>
      </c>
      <c r="H375" t="s">
        <v>10</v>
      </c>
    </row>
    <row r="376" spans="1:8" x14ac:dyDescent="0.35">
      <c r="A376">
        <v>325</v>
      </c>
      <c r="B376" t="s">
        <v>6</v>
      </c>
      <c r="C376">
        <v>37</v>
      </c>
      <c r="D376" t="str" cm="1">
        <f t="array" ref="D376">_xlfn.IFS(C376&lt;25, "Young", AND(C376 &gt;= 25, C376 &lt;55), "Middle-aged", C376&gt;=55, "Old")</f>
        <v>Middle-aged</v>
      </c>
      <c r="E376">
        <v>78000</v>
      </c>
      <c r="F376" s="1">
        <f t="shared" si="7"/>
        <v>6500</v>
      </c>
      <c r="G376" s="1" t="str" cm="1">
        <f t="array" ref="G376">_xlfn.IFS(E376&lt;(MIN(E376:E452) + MAX(E376:E452) - MIN(E376:E452))/3, "Low", AND(E376&gt;=(MIN(E376:E452) + MAX(E376:E452) - MIN(E376:E452))/3, E376&lt;MIN(E376:E452) + 2*(MAX(E376:E452) - MIN(E376:E452))/3), "Average", E376&gt;=MIN(E376:E452) + 2*(MAX(E376:E452) - MIN(E376:E452))/3, "Above average")</f>
        <v>Average</v>
      </c>
      <c r="H376" t="s">
        <v>9</v>
      </c>
    </row>
    <row r="377" spans="1:8" x14ac:dyDescent="0.35">
      <c r="A377">
        <v>84</v>
      </c>
      <c r="B377" t="s">
        <v>5</v>
      </c>
      <c r="C377">
        <v>37</v>
      </c>
      <c r="D377" t="str" cm="1">
        <f t="array" ref="D377">_xlfn.IFS(C377&lt;25, "Young", AND(C377 &gt;= 25, C377 &lt;55), "Middle-aged", C377&gt;=55, "Old")</f>
        <v>Middle-aged</v>
      </c>
      <c r="E377">
        <v>74000</v>
      </c>
      <c r="F377" s="1">
        <f t="shared" si="7"/>
        <v>6166.666666666667</v>
      </c>
      <c r="G377" s="1" t="str" cm="1">
        <f t="array" ref="G377">_xlfn.IFS(E377&lt;(MIN(E377:E453) + MAX(E377:E453) - MIN(E377:E453))/3, "Low", AND(E377&gt;=(MIN(E377:E453) + MAX(E377:E453) - MIN(E377:E453))/3, E377&lt;MIN(E377:E453) + 2*(MAX(E377:E453) - MIN(E377:E453))/3), "Average", E377&gt;=MIN(E377:E453) + 2*(MAX(E377:E453) - MIN(E377:E453))/3, "Above average")</f>
        <v>Average</v>
      </c>
      <c r="H377" t="s">
        <v>10</v>
      </c>
    </row>
    <row r="378" spans="1:8" x14ac:dyDescent="0.35">
      <c r="A378">
        <v>59</v>
      </c>
      <c r="B378" t="s">
        <v>6</v>
      </c>
      <c r="C378">
        <v>37</v>
      </c>
      <c r="D378" t="str" cm="1">
        <f t="array" ref="D378">_xlfn.IFS(C378&lt;25, "Young", AND(C378 &gt;= 25, C378 &lt;55), "Middle-aged", C378&gt;=55, "Old")</f>
        <v>Middle-aged</v>
      </c>
      <c r="E378">
        <v>51500</v>
      </c>
      <c r="F378" s="1">
        <f t="shared" si="7"/>
        <v>4291.666666666667</v>
      </c>
      <c r="G378" s="1" t="str" cm="1">
        <f t="array" ref="G378">_xlfn.IFS(E378&lt;(MIN(E378:E454) + MAX(E378:E454) - MIN(E378:E454))/3, "Low", AND(E378&gt;=(MIN(E378:E454) + MAX(E378:E454) - MIN(E378:E454))/3, E378&lt;MIN(E378:E454) + 2*(MAX(E378:E454) - MIN(E378:E454))/3), "Average", E378&gt;=MIN(E378:E454) + 2*(MAX(E378:E454) - MIN(E378:E454))/3, "Above average")</f>
        <v>Average</v>
      </c>
      <c r="H378" t="s">
        <v>10</v>
      </c>
    </row>
    <row r="379" spans="1:8" x14ac:dyDescent="0.35">
      <c r="A379">
        <v>361</v>
      </c>
      <c r="B379" t="s">
        <v>6</v>
      </c>
      <c r="C379">
        <v>37</v>
      </c>
      <c r="D379" t="str" cm="1">
        <f t="array" ref="D379">_xlfn.IFS(C379&lt;25, "Young", AND(C379 &gt;= 25, C379 &lt;55), "Middle-aged", C379&gt;=55, "Old")</f>
        <v>Middle-aged</v>
      </c>
      <c r="E379">
        <v>55500</v>
      </c>
      <c r="F379" s="1">
        <f t="shared" si="7"/>
        <v>4625</v>
      </c>
      <c r="G379" s="1" t="str" cm="1">
        <f t="array" ref="G379">_xlfn.IFS(E379&lt;(MIN(E379:E455) + MAX(E379:E455) - MIN(E379:E455))/3, "Low", AND(E379&gt;=(MIN(E379:E455) + MAX(E379:E455) - MIN(E379:E455))/3, E379&lt;MIN(E379:E455) + 2*(MAX(E379:E455) - MIN(E379:E455))/3), "Average", E379&gt;=MIN(E379:E455) + 2*(MAX(E379:E455) - MIN(E379:E455))/3, "Above average")</f>
        <v>Average</v>
      </c>
      <c r="H379" t="s">
        <v>10</v>
      </c>
    </row>
    <row r="380" spans="1:8" x14ac:dyDescent="0.35">
      <c r="A380">
        <v>791</v>
      </c>
      <c r="B380" t="s">
        <v>6</v>
      </c>
      <c r="C380">
        <v>37</v>
      </c>
      <c r="D380" t="str" cm="1">
        <f t="array" ref="D380">_xlfn.IFS(C380&lt;25, "Young", AND(C380 &gt;= 25, C380 &lt;55), "Middle-aged", C380&gt;=55, "Old")</f>
        <v>Middle-aged</v>
      </c>
      <c r="E380">
        <v>146000</v>
      </c>
      <c r="F380" s="1">
        <f t="shared" si="7"/>
        <v>12166.666666666666</v>
      </c>
      <c r="G380" s="1" t="str" cm="1">
        <f t="array" ref="G380">_xlfn.IFS(E380&lt;(MIN(E380:E456) + MAX(E380:E456) - MIN(E380:E456))/3, "Low", AND(E380&gt;=(MIN(E380:E456) + MAX(E380:E456) - MIN(E380:E456))/3, E380&lt;MIN(E380:E456) + 2*(MAX(E380:E456) - MIN(E380:E456))/3), "Average", E380&gt;=MIN(E380:E456) + 2*(MAX(E380:E456) - MIN(E380:E456))/3, "Above average")</f>
        <v>Above average</v>
      </c>
      <c r="H380" t="s">
        <v>9</v>
      </c>
    </row>
    <row r="381" spans="1:8" x14ac:dyDescent="0.35">
      <c r="A381">
        <v>888</v>
      </c>
      <c r="B381" t="s">
        <v>6</v>
      </c>
      <c r="C381">
        <v>37</v>
      </c>
      <c r="D381" t="str" cm="1">
        <f t="array" ref="D381">_xlfn.IFS(C381&lt;25, "Young", AND(C381 &gt;= 25, C381 &lt;55), "Middle-aged", C381&gt;=55, "Old")</f>
        <v>Middle-aged</v>
      </c>
      <c r="E381">
        <v>127500</v>
      </c>
      <c r="F381" s="1">
        <f t="shared" si="7"/>
        <v>10625</v>
      </c>
      <c r="G381" s="1" t="str" cm="1">
        <f t="array" ref="G381">_xlfn.IFS(E381&lt;(MIN(E381:E457) + MAX(E381:E457) - MIN(E381:E457))/3, "Low", AND(E381&gt;=(MIN(E381:E457) + MAX(E381:E457) - MIN(E381:E457))/3, E381&lt;MIN(E381:E457) + 2*(MAX(E381:E457) - MIN(E381:E457))/3), "Average", E381&gt;=MIN(E381:E457) + 2*(MAX(E381:E457) - MIN(E381:E457))/3, "Above average")</f>
        <v>Above average</v>
      </c>
      <c r="H381" t="s">
        <v>9</v>
      </c>
    </row>
    <row r="382" spans="1:8" x14ac:dyDescent="0.35">
      <c r="A382">
        <v>227</v>
      </c>
      <c r="B382" t="s">
        <v>5</v>
      </c>
      <c r="C382">
        <v>37</v>
      </c>
      <c r="D382" t="str" cm="1">
        <f t="array" ref="D382">_xlfn.IFS(C382&lt;25, "Young", AND(C382 &gt;= 25, C382 &lt;55), "Middle-aged", C382&gt;=55, "Old")</f>
        <v>Middle-aged</v>
      </c>
      <c r="E382">
        <v>55000</v>
      </c>
      <c r="F382" s="1">
        <f t="shared" si="7"/>
        <v>4583.333333333333</v>
      </c>
      <c r="G382" s="1" t="str" cm="1">
        <f t="array" ref="G382">_xlfn.IFS(E382&lt;(MIN(E382:E458) + MAX(E382:E458) - MIN(E382:E458))/3, "Low", AND(E382&gt;=(MIN(E382:E458) + MAX(E382:E458) - MIN(E382:E458))/3, E382&lt;MIN(E382:E458) + 2*(MAX(E382:E458) - MIN(E382:E458))/3), "Average", E382&gt;=MIN(E382:E458) + 2*(MAX(E382:E458) - MIN(E382:E458))/3, "Above average")</f>
        <v>Average</v>
      </c>
      <c r="H382" t="s">
        <v>10</v>
      </c>
    </row>
    <row r="383" spans="1:8" x14ac:dyDescent="0.35">
      <c r="A383">
        <v>256</v>
      </c>
      <c r="B383" t="s">
        <v>6</v>
      </c>
      <c r="C383">
        <v>37</v>
      </c>
      <c r="D383" t="str" cm="1">
        <f t="array" ref="D383">_xlfn.IFS(C383&lt;25, "Young", AND(C383 &gt;= 25, C383 &lt;55), "Middle-aged", C383&gt;=55, "Old")</f>
        <v>Middle-aged</v>
      </c>
      <c r="E383">
        <v>80000</v>
      </c>
      <c r="F383" s="1">
        <f t="shared" si="7"/>
        <v>6666.666666666667</v>
      </c>
      <c r="G383" s="1" t="str" cm="1">
        <f t="array" ref="G383">_xlfn.IFS(E383&lt;(MIN(E383:E459) + MAX(E383:E459) - MIN(E383:E459))/3, "Low", AND(E383&gt;=(MIN(E383:E459) + MAX(E383:E459) - MIN(E383:E459))/3, E383&lt;MIN(E383:E459) + 2*(MAX(E383:E459) - MIN(E383:E459))/3), "Average", E383&gt;=MIN(E383:E459) + 2*(MAX(E383:E459) - MIN(E383:E459))/3, "Above average")</f>
        <v>Average</v>
      </c>
      <c r="H383" t="s">
        <v>10</v>
      </c>
    </row>
    <row r="384" spans="1:8" x14ac:dyDescent="0.35">
      <c r="A384">
        <v>362</v>
      </c>
      <c r="B384" t="s">
        <v>6</v>
      </c>
      <c r="C384">
        <v>37</v>
      </c>
      <c r="D384" t="str" cm="1">
        <f t="array" ref="D384">_xlfn.IFS(C384&lt;25, "Young", AND(C384 &gt;= 25, C384 &lt;55), "Middle-aged", C384&gt;=55, "Old")</f>
        <v>Middle-aged</v>
      </c>
      <c r="E384">
        <v>71000</v>
      </c>
      <c r="F384" s="1">
        <f t="shared" si="7"/>
        <v>5916.666666666667</v>
      </c>
      <c r="G384" s="1" t="str" cm="1">
        <f t="array" ref="G384">_xlfn.IFS(E384&lt;(MIN(E384:E460) + MAX(E384:E460) - MIN(E384:E460))/3, "Low", AND(E384&gt;=(MIN(E384:E460) + MAX(E384:E460) - MIN(E384:E460))/3, E384&lt;MIN(E384:E460) + 2*(MAX(E384:E460) - MIN(E384:E460))/3), "Average", E384&gt;=MIN(E384:E460) + 2*(MAX(E384:E460) - MIN(E384:E460))/3, "Above average")</f>
        <v>Average</v>
      </c>
      <c r="H384" t="s">
        <v>10</v>
      </c>
    </row>
    <row r="385" spans="1:8" x14ac:dyDescent="0.35">
      <c r="A385">
        <v>493</v>
      </c>
      <c r="B385" t="s">
        <v>6</v>
      </c>
      <c r="C385">
        <v>37</v>
      </c>
      <c r="D385" t="str" cm="1">
        <f t="array" ref="D385">_xlfn.IFS(C385&lt;25, "Young", AND(C385 &gt;= 25, C385 &lt;55), "Middle-aged", C385&gt;=55, "Old")</f>
        <v>Middle-aged</v>
      </c>
      <c r="E385">
        <v>57000</v>
      </c>
      <c r="F385" s="1">
        <f t="shared" si="7"/>
        <v>4750</v>
      </c>
      <c r="G385" s="1" t="str" cm="1">
        <f t="array" ref="G385">_xlfn.IFS(E385&lt;(MIN(E385:E461) + MAX(E385:E461) - MIN(E385:E461))/3, "Low", AND(E385&gt;=(MIN(E385:E461) + MAX(E385:E461) - MIN(E385:E461))/3, E385&lt;MIN(E385:E461) + 2*(MAX(E385:E461) - MIN(E385:E461))/3), "Average", E385&gt;=MIN(E385:E461) + 2*(MAX(E385:E461) - MIN(E385:E461))/3, "Above average")</f>
        <v>Average</v>
      </c>
      <c r="H385" t="s">
        <v>10</v>
      </c>
    </row>
    <row r="386" spans="1:8" x14ac:dyDescent="0.35">
      <c r="A386">
        <v>897</v>
      </c>
      <c r="B386" t="s">
        <v>5</v>
      </c>
      <c r="C386">
        <v>37</v>
      </c>
      <c r="D386" t="str" cm="1">
        <f t="array" ref="D386">_xlfn.IFS(C386&lt;25, "Young", AND(C386 &gt;= 25, C386 &lt;55), "Middle-aged", C386&gt;=55, "Old")</f>
        <v>Middle-aged</v>
      </c>
      <c r="E386">
        <v>144000</v>
      </c>
      <c r="F386" s="1">
        <f t="shared" si="7"/>
        <v>12000</v>
      </c>
      <c r="G386" s="1" t="str" cm="1">
        <f t="array" ref="G386">_xlfn.IFS(E386&lt;(MIN(E386:E462) + MAX(E386:E462) - MIN(E386:E462))/3, "Low", AND(E386&gt;=(MIN(E386:E462) + MAX(E386:E462) - MIN(E386:E462))/3, E386&lt;MIN(E386:E462) + 2*(MAX(E386:E462) - MIN(E386:E462))/3), "Average", E386&gt;=MIN(E386:E462) + 2*(MAX(E386:E462) - MIN(E386:E462))/3, "Above average")</f>
        <v>Above average</v>
      </c>
      <c r="H386" t="s">
        <v>9</v>
      </c>
    </row>
    <row r="387" spans="1:8" x14ac:dyDescent="0.35">
      <c r="A387">
        <v>393</v>
      </c>
      <c r="B387" t="s">
        <v>5</v>
      </c>
      <c r="C387">
        <v>37</v>
      </c>
      <c r="D387" t="str" cm="1">
        <f t="array" ref="D387">_xlfn.IFS(C387&lt;25, "Young", AND(C387 &gt;= 25, C387 &lt;55), "Middle-aged", C387&gt;=55, "Old")</f>
        <v>Middle-aged</v>
      </c>
      <c r="E387">
        <v>100500</v>
      </c>
      <c r="F387" s="1">
        <f t="shared" ref="F387:F450" si="8">E387/12</f>
        <v>8375</v>
      </c>
      <c r="G387" s="1" t="str" cm="1">
        <f t="array" ref="G387">_xlfn.IFS(E387&lt;(MIN(E387:E463) + MAX(E387:E463) - MIN(E387:E463))/3, "Low", AND(E387&gt;=(MIN(E387:E463) + MAX(E387:E463) - MIN(E387:E463))/3, E387&lt;MIN(E387:E463) + 2*(MAX(E387:E463) - MIN(E387:E463))/3), "Average", E387&gt;=MIN(E387:E463) + 2*(MAX(E387:E463) - MIN(E387:E463))/3, "Above average")</f>
        <v>Average</v>
      </c>
      <c r="H387" t="s">
        <v>9</v>
      </c>
    </row>
    <row r="388" spans="1:8" x14ac:dyDescent="0.35">
      <c r="A388">
        <v>376</v>
      </c>
      <c r="B388" t="s">
        <v>6</v>
      </c>
      <c r="C388">
        <v>37</v>
      </c>
      <c r="D388" t="str" cm="1">
        <f t="array" ref="D388">_xlfn.IFS(C388&lt;25, "Young", AND(C388 &gt;= 25, C388 &lt;55), "Middle-aged", C388&gt;=55, "Old")</f>
        <v>Middle-aged</v>
      </c>
      <c r="E388">
        <v>76500</v>
      </c>
      <c r="F388" s="1">
        <f t="shared" si="8"/>
        <v>6375</v>
      </c>
      <c r="G388" s="1" t="str" cm="1">
        <f t="array" ref="G388">_xlfn.IFS(E388&lt;(MIN(E388:E464) + MAX(E388:E464) - MIN(E388:E464))/3, "Low", AND(E388&gt;=(MIN(E388:E464) + MAX(E388:E464) - MIN(E388:E464))/3, E388&lt;MIN(E388:E464) + 2*(MAX(E388:E464) - MIN(E388:E464))/3), "Average", E388&gt;=MIN(E388:E464) + 2*(MAX(E388:E464) - MIN(E388:E464))/3, "Above average")</f>
        <v>Average</v>
      </c>
      <c r="H388" t="s">
        <v>10</v>
      </c>
    </row>
    <row r="389" spans="1:8" x14ac:dyDescent="0.35">
      <c r="A389">
        <v>328</v>
      </c>
      <c r="B389" t="s">
        <v>5</v>
      </c>
      <c r="C389">
        <v>37</v>
      </c>
      <c r="D389" t="str" cm="1">
        <f t="array" ref="D389">_xlfn.IFS(C389&lt;25, "Young", AND(C389 &gt;= 25, C389 &lt;55), "Middle-aged", C389&gt;=55, "Old")</f>
        <v>Middle-aged</v>
      </c>
      <c r="E389">
        <v>77000</v>
      </c>
      <c r="F389" s="1">
        <f t="shared" si="8"/>
        <v>6416.666666666667</v>
      </c>
      <c r="G389" s="1" t="str" cm="1">
        <f t="array" ref="G389">_xlfn.IFS(E389&lt;(MIN(E389:E465) + MAX(E389:E465) - MIN(E389:E465))/3, "Low", AND(E389&gt;=(MIN(E389:E465) + MAX(E389:E465) - MIN(E389:E465))/3, E389&lt;MIN(E389:E465) + 2*(MAX(E389:E465) - MIN(E389:E465))/3), "Average", E389&gt;=MIN(E389:E465) + 2*(MAX(E389:E465) - MIN(E389:E465))/3, "Above average")</f>
        <v>Average</v>
      </c>
      <c r="H389" t="s">
        <v>10</v>
      </c>
    </row>
    <row r="390" spans="1:8" x14ac:dyDescent="0.35">
      <c r="A390">
        <v>306</v>
      </c>
      <c r="B390" t="s">
        <v>5</v>
      </c>
      <c r="C390">
        <v>37</v>
      </c>
      <c r="D390" t="str" cm="1">
        <f t="array" ref="D390">_xlfn.IFS(C390&lt;25, "Young", AND(C390 &gt;= 25, C390 &lt;55), "Middle-aged", C390&gt;=55, "Old")</f>
        <v>Middle-aged</v>
      </c>
      <c r="E390">
        <v>52000</v>
      </c>
      <c r="F390" s="1">
        <f t="shared" si="8"/>
        <v>4333.333333333333</v>
      </c>
      <c r="G390" s="1" t="str" cm="1">
        <f t="array" ref="G390">_xlfn.IFS(E390&lt;(MIN(E390:E466) + MAX(E390:E466) - MIN(E390:E466))/3, "Low", AND(E390&gt;=(MIN(E390:E466) + MAX(E390:E466) - MIN(E390:E466))/3, E390&lt;MIN(E390:E466) + 2*(MAX(E390:E466) - MIN(E390:E466))/3), "Average", E390&gt;=MIN(E390:E466) + 2*(MAX(E390:E466) - MIN(E390:E466))/3, "Above average")</f>
        <v>Average</v>
      </c>
      <c r="H390" t="s">
        <v>10</v>
      </c>
    </row>
    <row r="391" spans="1:8" x14ac:dyDescent="0.35">
      <c r="A391">
        <v>56</v>
      </c>
      <c r="B391" t="s">
        <v>6</v>
      </c>
      <c r="C391">
        <v>37</v>
      </c>
      <c r="D391" t="str" cm="1">
        <f t="array" ref="D391">_xlfn.IFS(C391&lt;25, "Young", AND(C391 &gt;= 25, C391 &lt;55), "Middle-aged", C391&gt;=55, "Old")</f>
        <v>Middle-aged</v>
      </c>
      <c r="E391">
        <v>80000</v>
      </c>
      <c r="F391" s="1">
        <f t="shared" si="8"/>
        <v>6666.666666666667</v>
      </c>
      <c r="G391" s="1" t="str" cm="1">
        <f t="array" ref="G391">_xlfn.IFS(E391&lt;(MIN(E391:E467) + MAX(E391:E467) - MIN(E391:E467))/3, "Low", AND(E391&gt;=(MIN(E391:E467) + MAX(E391:E467) - MIN(E391:E467))/3, E391&lt;MIN(E391:E467) + 2*(MAX(E391:E467) - MIN(E391:E467))/3), "Average", E391&gt;=MIN(E391:E467) + 2*(MAX(E391:E467) - MIN(E391:E467))/3, "Above average")</f>
        <v>Average</v>
      </c>
      <c r="H391" t="s">
        <v>10</v>
      </c>
    </row>
    <row r="392" spans="1:8" x14ac:dyDescent="0.35">
      <c r="A392">
        <v>50</v>
      </c>
      <c r="B392" t="s">
        <v>5</v>
      </c>
      <c r="C392">
        <v>37</v>
      </c>
      <c r="D392" t="str" cm="1">
        <f t="array" ref="D392">_xlfn.IFS(C392&lt;25, "Young", AND(C392 &gt;= 25, C392 &lt;55), "Middle-aged", C392&gt;=55, "Old")</f>
        <v>Middle-aged</v>
      </c>
      <c r="E392">
        <v>53000</v>
      </c>
      <c r="F392" s="1">
        <f t="shared" si="8"/>
        <v>4416.666666666667</v>
      </c>
      <c r="G392" s="1" t="str" cm="1">
        <f t="array" ref="G392">_xlfn.IFS(E392&lt;(MIN(E392:E468) + MAX(E392:E468) - MIN(E392:E468))/3, "Low", AND(E392&gt;=(MIN(E392:E468) + MAX(E392:E468) - MIN(E392:E468))/3, E392&lt;MIN(E392:E468) + 2*(MAX(E392:E468) - MIN(E392:E468))/3), "Average", E392&gt;=MIN(E392:E468) + 2*(MAX(E392:E468) - MIN(E392:E468))/3, "Above average")</f>
        <v>Average</v>
      </c>
      <c r="H392" t="s">
        <v>10</v>
      </c>
    </row>
    <row r="393" spans="1:8" x14ac:dyDescent="0.35">
      <c r="A393">
        <v>484</v>
      </c>
      <c r="B393" t="s">
        <v>5</v>
      </c>
      <c r="C393">
        <v>37</v>
      </c>
      <c r="D393" t="str" cm="1">
        <f t="array" ref="D393">_xlfn.IFS(C393&lt;25, "Young", AND(C393 &gt;= 25, C393 &lt;55), "Middle-aged", C393&gt;=55, "Old")</f>
        <v>Middle-aged</v>
      </c>
      <c r="E393">
        <v>126500</v>
      </c>
      <c r="F393" s="1">
        <f t="shared" si="8"/>
        <v>10541.666666666666</v>
      </c>
      <c r="G393" s="1" t="str" cm="1">
        <f t="array" ref="G393">_xlfn.IFS(E393&lt;(MIN(E393:E469) + MAX(E393:E469) - MIN(E393:E469))/3, "Low", AND(E393&gt;=(MIN(E393:E469) + MAX(E393:E469) - MIN(E393:E469))/3, E393&lt;MIN(E393:E469) + 2*(MAX(E393:E469) - MIN(E393:E469))/3), "Average", E393&gt;=MIN(E393:E469) + 2*(MAX(E393:E469) - MIN(E393:E469))/3, "Above average")</f>
        <v>Above average</v>
      </c>
      <c r="H393" t="s">
        <v>9</v>
      </c>
    </row>
    <row r="394" spans="1:8" x14ac:dyDescent="0.35">
      <c r="A394">
        <v>528</v>
      </c>
      <c r="B394" t="s">
        <v>6</v>
      </c>
      <c r="C394">
        <v>37</v>
      </c>
      <c r="D394" t="str" cm="1">
        <f t="array" ref="D394">_xlfn.IFS(C394&lt;25, "Young", AND(C394 &gt;= 25, C394 &lt;55), "Middle-aged", C394&gt;=55, "Old")</f>
        <v>Middle-aged</v>
      </c>
      <c r="E394">
        <v>64500</v>
      </c>
      <c r="F394" s="1">
        <f t="shared" si="8"/>
        <v>5375</v>
      </c>
      <c r="G394" s="1" t="str" cm="1">
        <f t="array" ref="G394">_xlfn.IFS(E394&lt;(MIN(E394:E470) + MAX(E394:E470) - MIN(E394:E470))/3, "Low", AND(E394&gt;=(MIN(E394:E470) + MAX(E394:E470) - MIN(E394:E470))/3, E394&lt;MIN(E394:E470) + 2*(MAX(E394:E470) - MIN(E394:E470))/3), "Average", E394&gt;=MIN(E394:E470) + 2*(MAX(E394:E470) - MIN(E394:E470))/3, "Above average")</f>
        <v>Average</v>
      </c>
      <c r="H394" t="s">
        <v>10</v>
      </c>
    </row>
    <row r="395" spans="1:8" x14ac:dyDescent="0.35">
      <c r="A395">
        <v>480</v>
      </c>
      <c r="B395" t="s">
        <v>5</v>
      </c>
      <c r="C395">
        <v>37</v>
      </c>
      <c r="D395" t="str" cm="1">
        <f t="array" ref="D395">_xlfn.IFS(C395&lt;25, "Young", AND(C395 &gt;= 25, C395 &lt;55), "Middle-aged", C395&gt;=55, "Old")</f>
        <v>Middle-aged</v>
      </c>
      <c r="E395">
        <v>119500</v>
      </c>
      <c r="F395" s="1">
        <f t="shared" si="8"/>
        <v>9958.3333333333339</v>
      </c>
      <c r="G395" s="1" t="str" cm="1">
        <f t="array" ref="G395">_xlfn.IFS(E395&lt;(MIN(E395:E471) + MAX(E395:E471) - MIN(E395:E471))/3, "Low", AND(E395&gt;=(MIN(E395:E471) + MAX(E395:E471) - MIN(E395:E471))/3, E395&lt;MIN(E395:E471) + 2*(MAX(E395:E471) - MIN(E395:E471))/3), "Average", E395&gt;=MIN(E395:E471) + 2*(MAX(E395:E471) - MIN(E395:E471))/3, "Above average")</f>
        <v>Above average</v>
      </c>
      <c r="H395" t="s">
        <v>9</v>
      </c>
    </row>
    <row r="396" spans="1:8" x14ac:dyDescent="0.35">
      <c r="A396">
        <v>301</v>
      </c>
      <c r="B396" t="s">
        <v>5</v>
      </c>
      <c r="C396">
        <v>37</v>
      </c>
      <c r="D396" t="str" cm="1">
        <f t="array" ref="D396">_xlfn.IFS(C396&lt;25, "Young", AND(C396 &gt;= 25, C396 &lt;55), "Middle-aged", C396&gt;=55, "Old")</f>
        <v>Middle-aged</v>
      </c>
      <c r="E396">
        <v>53500</v>
      </c>
      <c r="F396" s="1">
        <f t="shared" si="8"/>
        <v>4458.333333333333</v>
      </c>
      <c r="G396" s="1" t="str" cm="1">
        <f t="array" ref="G396">_xlfn.IFS(E396&lt;(MIN(E396:E472) + MAX(E396:E472) - MIN(E396:E472))/3, "Low", AND(E396&gt;=(MIN(E396:E472) + MAX(E396:E472) - MIN(E396:E472))/3, E396&lt;MIN(E396:E472) + 2*(MAX(E396:E472) - MIN(E396:E472))/3), "Average", E396&gt;=MIN(E396:E472) + 2*(MAX(E396:E472) - MIN(E396:E472))/3, "Above average")</f>
        <v>Average</v>
      </c>
      <c r="H396" t="s">
        <v>10</v>
      </c>
    </row>
    <row r="397" spans="1:8" x14ac:dyDescent="0.35">
      <c r="A397">
        <v>24</v>
      </c>
      <c r="B397" t="s">
        <v>6</v>
      </c>
      <c r="C397">
        <v>37</v>
      </c>
      <c r="D397" t="str" cm="1">
        <f t="array" ref="D397">_xlfn.IFS(C397&lt;25, "Young", AND(C397 &gt;= 25, C397 &lt;55), "Middle-aged", C397&gt;=55, "Old")</f>
        <v>Middle-aged</v>
      </c>
      <c r="E397">
        <v>93000</v>
      </c>
      <c r="F397" s="1">
        <f t="shared" si="8"/>
        <v>7750</v>
      </c>
      <c r="G397" s="1" t="str" cm="1">
        <f t="array" ref="G397">_xlfn.IFS(E397&lt;(MIN(E397:E473) + MAX(E397:E473) - MIN(E397:E473))/3, "Low", AND(E397&gt;=(MIN(E397:E473) + MAX(E397:E473) - MIN(E397:E473))/3, E397&lt;MIN(E397:E473) + 2*(MAX(E397:E473) - MIN(E397:E473))/3), "Average", E397&gt;=MIN(E397:E473) + 2*(MAX(E397:E473) - MIN(E397:E473))/3, "Above average")</f>
        <v>Average</v>
      </c>
      <c r="H397" t="s">
        <v>9</v>
      </c>
    </row>
    <row r="398" spans="1:8" x14ac:dyDescent="0.35">
      <c r="A398">
        <v>767</v>
      </c>
      <c r="B398" t="s">
        <v>5</v>
      </c>
      <c r="C398">
        <v>37</v>
      </c>
      <c r="D398" t="str" cm="1">
        <f t="array" ref="D398">_xlfn.IFS(C398&lt;25, "Young", AND(C398 &gt;= 25, C398 &lt;55), "Middle-aged", C398&gt;=55, "Old")</f>
        <v>Middle-aged</v>
      </c>
      <c r="E398">
        <v>72000</v>
      </c>
      <c r="F398" s="1">
        <f t="shared" si="8"/>
        <v>6000</v>
      </c>
      <c r="G398" s="1" t="str" cm="1">
        <f t="array" ref="G398">_xlfn.IFS(E398&lt;(MIN(E398:E474) + MAX(E398:E474) - MIN(E398:E474))/3, "Low", AND(E398&gt;=(MIN(E398:E474) + MAX(E398:E474) - MIN(E398:E474))/3, E398&lt;MIN(E398:E474) + 2*(MAX(E398:E474) - MIN(E398:E474))/3), "Average", E398&gt;=MIN(E398:E474) + 2*(MAX(E398:E474) - MIN(E398:E474))/3, "Above average")</f>
        <v>Average</v>
      </c>
      <c r="H398" t="s">
        <v>10</v>
      </c>
    </row>
    <row r="399" spans="1:8" x14ac:dyDescent="0.35">
      <c r="A399">
        <v>626</v>
      </c>
      <c r="B399" t="s">
        <v>6</v>
      </c>
      <c r="C399">
        <v>37</v>
      </c>
      <c r="D399" t="str" cm="1">
        <f t="array" ref="D399">_xlfn.IFS(C399&lt;25, "Young", AND(C399 &gt;= 25, C399 &lt;55), "Middle-aged", C399&gt;=55, "Old")</f>
        <v>Middle-aged</v>
      </c>
      <c r="E399">
        <v>33000</v>
      </c>
      <c r="F399" s="1">
        <f t="shared" si="8"/>
        <v>2750</v>
      </c>
      <c r="G399" s="1" t="str" cm="1">
        <f t="array" ref="G399">_xlfn.IFS(E399&lt;(MIN(E399:E475) + MAX(E399:E475) - MIN(E399:E475))/3, "Low", AND(E399&gt;=(MIN(E399:E475) + MAX(E399:E475) - MIN(E399:E475))/3, E399&lt;MIN(E399:E475) + 2*(MAX(E399:E475) - MIN(E399:E475))/3), "Average", E399&gt;=MIN(E399:E475) + 2*(MAX(E399:E475) - MIN(E399:E475))/3, "Above average")</f>
        <v>Low</v>
      </c>
      <c r="H399" t="s">
        <v>10</v>
      </c>
    </row>
    <row r="400" spans="1:8" x14ac:dyDescent="0.35">
      <c r="A400">
        <v>952</v>
      </c>
      <c r="B400" t="s">
        <v>5</v>
      </c>
      <c r="C400">
        <v>37</v>
      </c>
      <c r="D400" t="str" cm="1">
        <f t="array" ref="D400">_xlfn.IFS(C400&lt;25, "Young", AND(C400 &gt;= 25, C400 &lt;55), "Middle-aged", C400&gt;=55, "Old")</f>
        <v>Middle-aged</v>
      </c>
      <c r="E400">
        <v>145500</v>
      </c>
      <c r="F400" s="1">
        <f t="shared" si="8"/>
        <v>12125</v>
      </c>
      <c r="G400" s="1" t="str" cm="1">
        <f t="array" ref="G400">_xlfn.IFS(E400&lt;(MIN(E400:E476) + MAX(E400:E476) - MIN(E400:E476))/3, "Low", AND(E400&gt;=(MIN(E400:E476) + MAX(E400:E476) - MIN(E400:E476))/3, E400&lt;MIN(E400:E476) + 2*(MAX(E400:E476) - MIN(E400:E476))/3), "Average", E400&gt;=MIN(E400:E476) + 2*(MAX(E400:E476) - MIN(E400:E476))/3, "Above average")</f>
        <v>Above average</v>
      </c>
      <c r="H400" t="s">
        <v>9</v>
      </c>
    </row>
    <row r="401" spans="1:8" x14ac:dyDescent="0.35">
      <c r="A401">
        <v>981</v>
      </c>
      <c r="B401" t="s">
        <v>5</v>
      </c>
      <c r="C401">
        <v>37</v>
      </c>
      <c r="D401" t="str" cm="1">
        <f t="array" ref="D401">_xlfn.IFS(C401&lt;25, "Young", AND(C401 &gt;= 25, C401 &lt;55), "Middle-aged", C401&gt;=55, "Old")</f>
        <v>Middle-aged</v>
      </c>
      <c r="E401">
        <v>34500</v>
      </c>
      <c r="F401" s="1">
        <f t="shared" si="8"/>
        <v>2875</v>
      </c>
      <c r="G401" s="1" t="str" cm="1">
        <f t="array" ref="G401">_xlfn.IFS(E401&lt;(MIN(E401:E477) + MAX(E401:E477) - MIN(E401:E477))/3, "Low", AND(E401&gt;=(MIN(E401:E477) + MAX(E401:E477) - MIN(E401:E477))/3, E401&lt;MIN(E401:E477) + 2*(MAX(E401:E477) - MIN(E401:E477))/3), "Average", E401&gt;=MIN(E401:E477) + 2*(MAX(E401:E477) - MIN(E401:E477))/3, "Above average")</f>
        <v>Low</v>
      </c>
      <c r="H401" t="s">
        <v>10</v>
      </c>
    </row>
    <row r="402" spans="1:8" x14ac:dyDescent="0.35">
      <c r="A402">
        <v>994</v>
      </c>
      <c r="B402" t="s">
        <v>6</v>
      </c>
      <c r="C402">
        <v>38</v>
      </c>
      <c r="D402" t="str" cm="1">
        <f t="array" ref="D402">_xlfn.IFS(C402&lt;25, "Young", AND(C402 &gt;= 25, C402 &lt;55), "Middle-aged", C402&gt;=55, "Old")</f>
        <v>Middle-aged</v>
      </c>
      <c r="E402">
        <v>147500</v>
      </c>
      <c r="F402" s="1">
        <f t="shared" si="8"/>
        <v>12291.666666666666</v>
      </c>
      <c r="G402" s="1" t="str" cm="1">
        <f t="array" ref="G402">_xlfn.IFS(E402&lt;(MIN(E402:E478) + MAX(E402:E478) - MIN(E402:E478))/3, "Low", AND(E402&gt;=(MIN(E402:E478) + MAX(E402:E478) - MIN(E402:E478))/3, E402&lt;MIN(E402:E478) + 2*(MAX(E402:E478) - MIN(E402:E478))/3), "Average", E402&gt;=MIN(E402:E478) + 2*(MAX(E402:E478) - MIN(E402:E478))/3, "Above average")</f>
        <v>Above average</v>
      </c>
      <c r="H402" t="s">
        <v>9</v>
      </c>
    </row>
    <row r="403" spans="1:8" x14ac:dyDescent="0.35">
      <c r="A403">
        <v>755</v>
      </c>
      <c r="B403" t="s">
        <v>6</v>
      </c>
      <c r="C403">
        <v>38</v>
      </c>
      <c r="D403" t="str" cm="1">
        <f t="array" ref="D403">_xlfn.IFS(C403&lt;25, "Young", AND(C403 &gt;= 25, C403 &lt;55), "Middle-aged", C403&gt;=55, "Old")</f>
        <v>Middle-aged</v>
      </c>
      <c r="E403">
        <v>55000</v>
      </c>
      <c r="F403" s="1">
        <f t="shared" si="8"/>
        <v>4583.333333333333</v>
      </c>
      <c r="G403" s="1" t="str" cm="1">
        <f t="array" ref="G403">_xlfn.IFS(E403&lt;(MIN(E403:E479) + MAX(E403:E479) - MIN(E403:E479))/3, "Low", AND(E403&gt;=(MIN(E403:E479) + MAX(E403:E479) - MIN(E403:E479))/3, E403&lt;MIN(E403:E479) + 2*(MAX(E403:E479) - MIN(E403:E479))/3), "Average", E403&gt;=MIN(E403:E479) + 2*(MAX(E403:E479) - MIN(E403:E479))/3, "Above average")</f>
        <v>Average</v>
      </c>
      <c r="H403" t="s">
        <v>10</v>
      </c>
    </row>
    <row r="404" spans="1:8" x14ac:dyDescent="0.35">
      <c r="A404">
        <v>268</v>
      </c>
      <c r="B404" t="s">
        <v>6</v>
      </c>
      <c r="C404">
        <v>38</v>
      </c>
      <c r="D404" t="str" cm="1">
        <f t="array" ref="D404">_xlfn.IFS(C404&lt;25, "Young", AND(C404 &gt;= 25, C404 &lt;55), "Middle-aged", C404&gt;=55, "Old")</f>
        <v>Middle-aged</v>
      </c>
      <c r="E404">
        <v>99500</v>
      </c>
      <c r="F404" s="1">
        <f t="shared" si="8"/>
        <v>8291.6666666666661</v>
      </c>
      <c r="G404" s="1" t="str" cm="1">
        <f t="array" ref="G404">_xlfn.IFS(E404&lt;(MIN(E404:E480) + MAX(E404:E480) - MIN(E404:E480))/3, "Low", AND(E404&gt;=(MIN(E404:E480) + MAX(E404:E480) - MIN(E404:E480))/3, E404&lt;MIN(E404:E480) + 2*(MAX(E404:E480) - MIN(E404:E480))/3), "Average", E404&gt;=MIN(E404:E480) + 2*(MAX(E404:E480) - MIN(E404:E480))/3, "Above average")</f>
        <v>Average</v>
      </c>
      <c r="H404" t="s">
        <v>9</v>
      </c>
    </row>
    <row r="405" spans="1:8" x14ac:dyDescent="0.35">
      <c r="A405">
        <v>674</v>
      </c>
      <c r="B405" t="s">
        <v>6</v>
      </c>
      <c r="C405">
        <v>38</v>
      </c>
      <c r="D405" t="str" cm="1">
        <f t="array" ref="D405">_xlfn.IFS(C405&lt;25, "Young", AND(C405 &gt;= 25, C405 &lt;55), "Middle-aged", C405&gt;=55, "Old")</f>
        <v>Middle-aged</v>
      </c>
      <c r="E405">
        <v>72500</v>
      </c>
      <c r="F405" s="1">
        <f t="shared" si="8"/>
        <v>6041.666666666667</v>
      </c>
      <c r="G405" s="1" t="str" cm="1">
        <f t="array" ref="G405">_xlfn.IFS(E405&lt;(MIN(E405:E481) + MAX(E405:E481) - MIN(E405:E481))/3, "Low", AND(E405&gt;=(MIN(E405:E481) + MAX(E405:E481) - MIN(E405:E481))/3, E405&lt;MIN(E405:E481) + 2*(MAX(E405:E481) - MIN(E405:E481))/3), "Average", E405&gt;=MIN(E405:E481) + 2*(MAX(E405:E481) - MIN(E405:E481))/3, "Above average")</f>
        <v>Average</v>
      </c>
      <c r="H405" t="s">
        <v>10</v>
      </c>
    </row>
    <row r="406" spans="1:8" x14ac:dyDescent="0.35">
      <c r="A406">
        <v>414</v>
      </c>
      <c r="B406" t="s">
        <v>5</v>
      </c>
      <c r="C406">
        <v>38</v>
      </c>
      <c r="D406" t="str" cm="1">
        <f t="array" ref="D406">_xlfn.IFS(C406&lt;25, "Young", AND(C406 &gt;= 25, C406 &lt;55), "Middle-aged", C406&gt;=55, "Old")</f>
        <v>Middle-aged</v>
      </c>
      <c r="E406">
        <v>51000</v>
      </c>
      <c r="F406" s="1">
        <f t="shared" si="8"/>
        <v>4250</v>
      </c>
      <c r="G406" s="1" t="str" cm="1">
        <f t="array" ref="G406">_xlfn.IFS(E406&lt;(MIN(E406:E482) + MAX(E406:E482) - MIN(E406:E482))/3, "Low", AND(E406&gt;=(MIN(E406:E482) + MAX(E406:E482) - MIN(E406:E482))/3, E406&lt;MIN(E406:E482) + 2*(MAX(E406:E482) - MIN(E406:E482))/3), "Average", E406&gt;=MIN(E406:E482) + 2*(MAX(E406:E482) - MIN(E406:E482))/3, "Above average")</f>
        <v>Average</v>
      </c>
      <c r="H406" t="s">
        <v>10</v>
      </c>
    </row>
    <row r="407" spans="1:8" x14ac:dyDescent="0.35">
      <c r="A407">
        <v>471</v>
      </c>
      <c r="B407" t="s">
        <v>5</v>
      </c>
      <c r="C407">
        <v>38</v>
      </c>
      <c r="D407" t="str" cm="1">
        <f t="array" ref="D407">_xlfn.IFS(C407&lt;25, "Young", AND(C407 &gt;= 25, C407 &lt;55), "Middle-aged", C407&gt;=55, "Old")</f>
        <v>Middle-aged</v>
      </c>
      <c r="E407">
        <v>60500</v>
      </c>
      <c r="F407" s="1">
        <f t="shared" si="8"/>
        <v>5041.666666666667</v>
      </c>
      <c r="G407" s="1" t="str" cm="1">
        <f t="array" ref="G407">_xlfn.IFS(E407&lt;(MIN(E407:E483) + MAX(E407:E483) - MIN(E407:E483))/3, "Low", AND(E407&gt;=(MIN(E407:E483) + MAX(E407:E483) - MIN(E407:E483))/3, E407&lt;MIN(E407:E483) + 2*(MAX(E407:E483) - MIN(E407:E483))/3), "Average", E407&gt;=MIN(E407:E483) + 2*(MAX(E407:E483) - MIN(E407:E483))/3, "Above average")</f>
        <v>Average</v>
      </c>
      <c r="H407" t="s">
        <v>10</v>
      </c>
    </row>
    <row r="408" spans="1:8" x14ac:dyDescent="0.35">
      <c r="A408">
        <v>571</v>
      </c>
      <c r="B408" t="s">
        <v>6</v>
      </c>
      <c r="C408">
        <v>38</v>
      </c>
      <c r="D408" t="str" cm="1">
        <f t="array" ref="D408">_xlfn.IFS(C408&lt;25, "Young", AND(C408 &gt;= 25, C408 &lt;55), "Middle-aged", C408&gt;=55, "Old")</f>
        <v>Middle-aged</v>
      </c>
      <c r="E408">
        <v>112000</v>
      </c>
      <c r="F408" s="1">
        <f t="shared" si="8"/>
        <v>9333.3333333333339</v>
      </c>
      <c r="G408" s="1" t="str" cm="1">
        <f t="array" ref="G408">_xlfn.IFS(E408&lt;(MIN(E408:E484) + MAX(E408:E484) - MIN(E408:E484))/3, "Low", AND(E408&gt;=(MIN(E408:E484) + MAX(E408:E484) - MIN(E408:E484))/3, E408&lt;MIN(E408:E484) + 2*(MAX(E408:E484) - MIN(E408:E484))/3), "Average", E408&gt;=MIN(E408:E484) + 2*(MAX(E408:E484) - MIN(E408:E484))/3, "Above average")</f>
        <v>Above average</v>
      </c>
      <c r="H408" t="s">
        <v>10</v>
      </c>
    </row>
    <row r="409" spans="1:8" x14ac:dyDescent="0.35">
      <c r="A409">
        <v>634</v>
      </c>
      <c r="B409" t="s">
        <v>6</v>
      </c>
      <c r="C409">
        <v>38</v>
      </c>
      <c r="D409" t="str" cm="1">
        <f t="array" ref="D409">_xlfn.IFS(C409&lt;25, "Young", AND(C409 &gt;= 25, C409 &lt;55), "Middle-aged", C409&gt;=55, "Old")</f>
        <v>Middle-aged</v>
      </c>
      <c r="E409">
        <v>81500</v>
      </c>
      <c r="F409" s="1">
        <f t="shared" si="8"/>
        <v>6791.666666666667</v>
      </c>
      <c r="G409" s="1" t="str" cm="1">
        <f t="array" ref="G409">_xlfn.IFS(E409&lt;(MIN(E409:E485) + MAX(E409:E485) - MIN(E409:E485))/3, "Low", AND(E409&gt;=(MIN(E409:E485) + MAX(E409:E485) - MIN(E409:E485))/3, E409&lt;MIN(E409:E485) + 2*(MAX(E409:E485) - MIN(E409:E485))/3), "Average", E409&gt;=MIN(E409:E485) + 2*(MAX(E409:E485) - MIN(E409:E485))/3, "Above average")</f>
        <v>Average</v>
      </c>
      <c r="H409" t="s">
        <v>10</v>
      </c>
    </row>
    <row r="410" spans="1:8" x14ac:dyDescent="0.35">
      <c r="A410">
        <v>693</v>
      </c>
      <c r="B410" t="s">
        <v>5</v>
      </c>
      <c r="C410">
        <v>38</v>
      </c>
      <c r="D410" t="str" cm="1">
        <f t="array" ref="D410">_xlfn.IFS(C410&lt;25, "Young", AND(C410 &gt;= 25, C410 &lt;55), "Middle-aged", C410&gt;=55, "Old")</f>
        <v>Middle-aged</v>
      </c>
      <c r="E410">
        <v>78500</v>
      </c>
      <c r="F410" s="1">
        <f t="shared" si="8"/>
        <v>6541.666666666667</v>
      </c>
      <c r="G410" s="1" t="str" cm="1">
        <f t="array" ref="G410">_xlfn.IFS(E410&lt;(MIN(E410:E486) + MAX(E410:E486) - MIN(E410:E486))/3, "Low", AND(E410&gt;=(MIN(E410:E486) + MAX(E410:E486) - MIN(E410:E486))/3, E410&lt;MIN(E410:E486) + 2*(MAX(E410:E486) - MIN(E410:E486))/3), "Average", E410&gt;=MIN(E410:E486) + 2*(MAX(E410:E486) - MIN(E410:E486))/3, "Above average")</f>
        <v>Average</v>
      </c>
      <c r="H410" t="s">
        <v>10</v>
      </c>
    </row>
    <row r="411" spans="1:8" x14ac:dyDescent="0.35">
      <c r="A411">
        <v>536</v>
      </c>
      <c r="B411" t="s">
        <v>6</v>
      </c>
      <c r="C411">
        <v>38</v>
      </c>
      <c r="D411" t="str" cm="1">
        <f t="array" ref="D411">_xlfn.IFS(C411&lt;25, "Young", AND(C411 &gt;= 25, C411 &lt;55), "Middle-aged", C411&gt;=55, "Old")</f>
        <v>Middle-aged</v>
      </c>
      <c r="E411">
        <v>59500</v>
      </c>
      <c r="F411" s="1">
        <f t="shared" si="8"/>
        <v>4958.333333333333</v>
      </c>
      <c r="G411" s="1" t="str" cm="1">
        <f t="array" ref="G411">_xlfn.IFS(E411&lt;(MIN(E411:E487) + MAX(E411:E487) - MIN(E411:E487))/3, "Low", AND(E411&gt;=(MIN(E411:E487) + MAX(E411:E487) - MIN(E411:E487))/3, E411&lt;MIN(E411:E487) + 2*(MAX(E411:E487) - MIN(E411:E487))/3), "Average", E411&gt;=MIN(E411:E487) + 2*(MAX(E411:E487) - MIN(E411:E487))/3, "Above average")</f>
        <v>Average</v>
      </c>
      <c r="H411" t="s">
        <v>10</v>
      </c>
    </row>
    <row r="412" spans="1:8" x14ac:dyDescent="0.35">
      <c r="A412">
        <v>958</v>
      </c>
      <c r="B412" t="s">
        <v>5</v>
      </c>
      <c r="C412">
        <v>38</v>
      </c>
      <c r="D412" t="str" cm="1">
        <f t="array" ref="D412">_xlfn.IFS(C412&lt;25, "Young", AND(C412 &gt;= 25, C412 &lt;55), "Middle-aged", C412&gt;=55, "Old")</f>
        <v>Middle-aged</v>
      </c>
      <c r="E412">
        <v>54500</v>
      </c>
      <c r="F412" s="1">
        <f t="shared" si="8"/>
        <v>4541.666666666667</v>
      </c>
      <c r="G412" s="1" t="str" cm="1">
        <f t="array" ref="G412">_xlfn.IFS(E412&lt;(MIN(E412:E488) + MAX(E412:E488) - MIN(E412:E488))/3, "Low", AND(E412&gt;=(MIN(E412:E488) + MAX(E412:E488) - MIN(E412:E488))/3, E412&lt;MIN(E412:E488) + 2*(MAX(E412:E488) - MIN(E412:E488))/3), "Average", E412&gt;=MIN(E412:E488) + 2*(MAX(E412:E488) - MIN(E412:E488))/3, "Above average")</f>
        <v>Average</v>
      </c>
      <c r="H412" t="s">
        <v>10</v>
      </c>
    </row>
    <row r="413" spans="1:8" x14ac:dyDescent="0.35">
      <c r="A413">
        <v>145</v>
      </c>
      <c r="B413" t="s">
        <v>6</v>
      </c>
      <c r="C413">
        <v>38</v>
      </c>
      <c r="D413" t="str" cm="1">
        <f t="array" ref="D413">_xlfn.IFS(C413&lt;25, "Young", AND(C413 &gt;= 25, C413 &lt;55), "Middle-aged", C413&gt;=55, "Old")</f>
        <v>Middle-aged</v>
      </c>
      <c r="E413">
        <v>80000</v>
      </c>
      <c r="F413" s="1">
        <f t="shared" si="8"/>
        <v>6666.666666666667</v>
      </c>
      <c r="G413" s="1" t="str" cm="1">
        <f t="array" ref="G413">_xlfn.IFS(E413&lt;(MIN(E413:E489) + MAX(E413:E489) - MIN(E413:E489))/3, "Low", AND(E413&gt;=(MIN(E413:E489) + MAX(E413:E489) - MIN(E413:E489))/3, E413&lt;MIN(E413:E489) + 2*(MAX(E413:E489) - MIN(E413:E489))/3), "Average", E413&gt;=MIN(E413:E489) + 2*(MAX(E413:E489) - MIN(E413:E489))/3, "Above average")</f>
        <v>Average</v>
      </c>
      <c r="H413" t="s">
        <v>10</v>
      </c>
    </row>
    <row r="414" spans="1:8" x14ac:dyDescent="0.35">
      <c r="A414">
        <v>673</v>
      </c>
      <c r="B414" t="s">
        <v>5</v>
      </c>
      <c r="C414">
        <v>38</v>
      </c>
      <c r="D414" t="str" cm="1">
        <f t="array" ref="D414">_xlfn.IFS(C414&lt;25, "Young", AND(C414 &gt;= 25, C414 &lt;55), "Middle-aged", C414&gt;=55, "Old")</f>
        <v>Middle-aged</v>
      </c>
      <c r="E414">
        <v>81500</v>
      </c>
      <c r="F414" s="1">
        <f t="shared" si="8"/>
        <v>6791.666666666667</v>
      </c>
      <c r="G414" s="1" t="str" cm="1">
        <f t="array" ref="G414">_xlfn.IFS(E414&lt;(MIN(E414:E490) + MAX(E414:E490) - MIN(E414:E490))/3, "Low", AND(E414&gt;=(MIN(E414:E490) + MAX(E414:E490) - MIN(E414:E490))/3, E414&lt;MIN(E414:E490) + 2*(MAX(E414:E490) - MIN(E414:E490))/3), "Average", E414&gt;=MIN(E414:E490) + 2*(MAX(E414:E490) - MIN(E414:E490))/3, "Above average")</f>
        <v>Average</v>
      </c>
      <c r="H414" t="s">
        <v>10</v>
      </c>
    </row>
    <row r="415" spans="1:8" x14ac:dyDescent="0.35">
      <c r="A415">
        <v>130</v>
      </c>
      <c r="B415" t="s">
        <v>6</v>
      </c>
      <c r="C415">
        <v>38</v>
      </c>
      <c r="D415" t="str" cm="1">
        <f t="array" ref="D415">_xlfn.IFS(C415&lt;25, "Young", AND(C415 &gt;= 25, C415 &lt;55), "Middle-aged", C415&gt;=55, "Old")</f>
        <v>Middle-aged</v>
      </c>
      <c r="E415">
        <v>149500</v>
      </c>
      <c r="F415" s="1">
        <f t="shared" si="8"/>
        <v>12458.333333333334</v>
      </c>
      <c r="G415" s="1" t="str" cm="1">
        <f t="array" ref="G415">_xlfn.IFS(E415&lt;(MIN(E415:E491) + MAX(E415:E491) - MIN(E415:E491))/3, "Low", AND(E415&gt;=(MIN(E415:E491) + MAX(E415:E491) - MIN(E415:E491))/3, E415&lt;MIN(E415:E491) + 2*(MAX(E415:E491) - MIN(E415:E491))/3), "Average", E415&gt;=MIN(E415:E491) + 2*(MAX(E415:E491) - MIN(E415:E491))/3, "Above average")</f>
        <v>Above average</v>
      </c>
      <c r="H415" t="s">
        <v>9</v>
      </c>
    </row>
    <row r="416" spans="1:8" x14ac:dyDescent="0.35">
      <c r="A416">
        <v>774</v>
      </c>
      <c r="B416" t="s">
        <v>6</v>
      </c>
      <c r="C416">
        <v>38</v>
      </c>
      <c r="D416" t="str" cm="1">
        <f t="array" ref="D416">_xlfn.IFS(C416&lt;25, "Young", AND(C416 &gt;= 25, C416 &lt;55), "Middle-aged", C416&gt;=55, "Old")</f>
        <v>Middle-aged</v>
      </c>
      <c r="E416">
        <v>113000</v>
      </c>
      <c r="F416" s="1">
        <f t="shared" si="8"/>
        <v>9416.6666666666661</v>
      </c>
      <c r="G416" s="1" t="str" cm="1">
        <f t="array" ref="G416">_xlfn.IFS(E416&lt;(MIN(E416:E492) + MAX(E416:E492) - MIN(E416:E492))/3, "Low", AND(E416&gt;=(MIN(E416:E492) + MAX(E416:E492) - MIN(E416:E492))/3, E416&lt;MIN(E416:E492) + 2*(MAX(E416:E492) - MIN(E416:E492))/3), "Average", E416&gt;=MIN(E416:E492) + 2*(MAX(E416:E492) - MIN(E416:E492))/3, "Above average")</f>
        <v>Above average</v>
      </c>
      <c r="H416" t="s">
        <v>9</v>
      </c>
    </row>
    <row r="417" spans="1:8" x14ac:dyDescent="0.35">
      <c r="A417">
        <v>419</v>
      </c>
      <c r="B417" t="s">
        <v>5</v>
      </c>
      <c r="C417">
        <v>38</v>
      </c>
      <c r="D417" t="str" cm="1">
        <f t="array" ref="D417">_xlfn.IFS(C417&lt;25, "Young", AND(C417 &gt;= 25, C417 &lt;55), "Middle-aged", C417&gt;=55, "Old")</f>
        <v>Middle-aged</v>
      </c>
      <c r="E417">
        <v>24500</v>
      </c>
      <c r="F417" s="1">
        <f t="shared" si="8"/>
        <v>2041.6666666666667</v>
      </c>
      <c r="G417" s="1" t="str" cm="1">
        <f t="array" ref="G417">_xlfn.IFS(E417&lt;(MIN(E417:E493) + MAX(E417:E493) - MIN(E417:E493))/3, "Low", AND(E417&gt;=(MIN(E417:E493) + MAX(E417:E493) - MIN(E417:E493))/3, E417&lt;MIN(E417:E493) + 2*(MAX(E417:E493) - MIN(E417:E493))/3), "Average", E417&gt;=MIN(E417:E493) + 2*(MAX(E417:E493) - MIN(E417:E493))/3, "Above average")</f>
        <v>Low</v>
      </c>
      <c r="H417" t="s">
        <v>10</v>
      </c>
    </row>
    <row r="418" spans="1:8" x14ac:dyDescent="0.35">
      <c r="A418">
        <v>750</v>
      </c>
      <c r="B418" t="s">
        <v>5</v>
      </c>
      <c r="C418">
        <v>38</v>
      </c>
      <c r="D418" t="str" cm="1">
        <f t="array" ref="D418">_xlfn.IFS(C418&lt;25, "Young", AND(C418 &gt;= 25, C418 &lt;55), "Middle-aged", C418&gt;=55, "Old")</f>
        <v>Middle-aged</v>
      </c>
      <c r="E418">
        <v>71500</v>
      </c>
      <c r="F418" s="1">
        <f t="shared" si="8"/>
        <v>5958.333333333333</v>
      </c>
      <c r="G418" s="1" t="str" cm="1">
        <f t="array" ref="G418">_xlfn.IFS(E418&lt;(MIN(E418:E494) + MAX(E418:E494) - MIN(E418:E494))/3, "Low", AND(E418&gt;=(MIN(E418:E494) + MAX(E418:E494) - MIN(E418:E494))/3, E418&lt;MIN(E418:E494) + 2*(MAX(E418:E494) - MIN(E418:E494))/3), "Average", E418&gt;=MIN(E418:E494) + 2*(MAX(E418:E494) - MIN(E418:E494))/3, "Above average")</f>
        <v>Average</v>
      </c>
      <c r="H418" t="s">
        <v>9</v>
      </c>
    </row>
    <row r="419" spans="1:8" x14ac:dyDescent="0.35">
      <c r="A419">
        <v>575</v>
      </c>
      <c r="B419" t="s">
        <v>5</v>
      </c>
      <c r="C419">
        <v>38</v>
      </c>
      <c r="D419" t="str" cm="1">
        <f t="array" ref="D419">_xlfn.IFS(C419&lt;25, "Young", AND(C419 &gt;= 25, C419 &lt;55), "Middle-aged", C419&gt;=55, "Old")</f>
        <v>Middle-aged</v>
      </c>
      <c r="E419">
        <v>63500</v>
      </c>
      <c r="F419" s="1">
        <f t="shared" si="8"/>
        <v>5291.666666666667</v>
      </c>
      <c r="G419" s="1" t="str" cm="1">
        <f t="array" ref="G419">_xlfn.IFS(E419&lt;(MIN(E419:E495) + MAX(E419:E495) - MIN(E419:E495))/3, "Low", AND(E419&gt;=(MIN(E419:E495) + MAX(E419:E495) - MIN(E419:E495))/3, E419&lt;MIN(E419:E495) + 2*(MAX(E419:E495) - MIN(E419:E495))/3), "Average", E419&gt;=MIN(E419:E495) + 2*(MAX(E419:E495) - MIN(E419:E495))/3, "Above average")</f>
        <v>Average</v>
      </c>
      <c r="H419" t="s">
        <v>10</v>
      </c>
    </row>
    <row r="420" spans="1:8" x14ac:dyDescent="0.35">
      <c r="A420">
        <v>762</v>
      </c>
      <c r="B420" t="s">
        <v>5</v>
      </c>
      <c r="C420">
        <v>38</v>
      </c>
      <c r="D420" t="str" cm="1">
        <f t="array" ref="D420">_xlfn.IFS(C420&lt;25, "Young", AND(C420 &gt;= 25, C420 &lt;55), "Middle-aged", C420&gt;=55, "Old")</f>
        <v>Middle-aged</v>
      </c>
      <c r="E420">
        <v>80500</v>
      </c>
      <c r="F420" s="1">
        <f t="shared" si="8"/>
        <v>6708.333333333333</v>
      </c>
      <c r="G420" s="1" t="str" cm="1">
        <f t="array" ref="G420">_xlfn.IFS(E420&lt;(MIN(E420:E496) + MAX(E420:E496) - MIN(E420:E496))/3, "Low", AND(E420&gt;=(MIN(E420:E496) + MAX(E420:E496) - MIN(E420:E496))/3, E420&lt;MIN(E420:E496) + 2*(MAX(E420:E496) - MIN(E420:E496))/3), "Average", E420&gt;=MIN(E420:E496) + 2*(MAX(E420:E496) - MIN(E420:E496))/3, "Above average")</f>
        <v>Average</v>
      </c>
      <c r="H420" t="s">
        <v>9</v>
      </c>
    </row>
    <row r="421" spans="1:8" x14ac:dyDescent="0.35">
      <c r="A421">
        <v>272</v>
      </c>
      <c r="B421" t="s">
        <v>6</v>
      </c>
      <c r="C421">
        <v>38</v>
      </c>
      <c r="D421" t="str" cm="1">
        <f t="array" ref="D421">_xlfn.IFS(C421&lt;25, "Young", AND(C421 &gt;= 25, C421 &lt;55), "Middle-aged", C421&gt;=55, "Old")</f>
        <v>Middle-aged</v>
      </c>
      <c r="E421">
        <v>79500</v>
      </c>
      <c r="F421" s="1">
        <f t="shared" si="8"/>
        <v>6625</v>
      </c>
      <c r="G421" s="1" t="str" cm="1">
        <f t="array" ref="G421">_xlfn.IFS(E421&lt;(MIN(E421:E497) + MAX(E421:E497) - MIN(E421:E497))/3, "Low", AND(E421&gt;=(MIN(E421:E497) + MAX(E421:E497) - MIN(E421:E497))/3, E421&lt;MIN(E421:E497) + 2*(MAX(E421:E497) - MIN(E421:E497))/3), "Average", E421&gt;=MIN(E421:E497) + 2*(MAX(E421:E497) - MIN(E421:E497))/3, "Above average")</f>
        <v>Average</v>
      </c>
      <c r="H421" t="s">
        <v>10</v>
      </c>
    </row>
    <row r="422" spans="1:8" x14ac:dyDescent="0.35">
      <c r="A422">
        <v>801</v>
      </c>
      <c r="B422" t="s">
        <v>5</v>
      </c>
      <c r="C422">
        <v>38</v>
      </c>
      <c r="D422" t="str" cm="1">
        <f t="array" ref="D422">_xlfn.IFS(C422&lt;25, "Young", AND(C422 &gt;= 25, C422 &lt;55), "Middle-aged", C422&gt;=55, "Old")</f>
        <v>Middle-aged</v>
      </c>
      <c r="E422">
        <v>73500</v>
      </c>
      <c r="F422" s="1">
        <f t="shared" si="8"/>
        <v>6125</v>
      </c>
      <c r="G422" s="1" t="str" cm="1">
        <f t="array" ref="G422">_xlfn.IFS(E422&lt;(MIN(E422:E498) + MAX(E422:E498) - MIN(E422:E498))/3, "Low", AND(E422&gt;=(MIN(E422:E498) + MAX(E422:E498) - MIN(E422:E498))/3, E422&lt;MIN(E422:E498) + 2*(MAX(E422:E498) - MIN(E422:E498))/3), "Average", E422&gt;=MIN(E422:E498) + 2*(MAX(E422:E498) - MIN(E422:E498))/3, "Above average")</f>
        <v>Average</v>
      </c>
      <c r="H422" t="s">
        <v>10</v>
      </c>
    </row>
    <row r="423" spans="1:8" x14ac:dyDescent="0.35">
      <c r="A423">
        <v>769</v>
      </c>
      <c r="B423" t="s">
        <v>5</v>
      </c>
      <c r="C423">
        <v>38</v>
      </c>
      <c r="D423" t="str" cm="1">
        <f t="array" ref="D423">_xlfn.IFS(C423&lt;25, "Young", AND(C423 &gt;= 25, C423 &lt;55), "Middle-aged", C423&gt;=55, "Old")</f>
        <v>Middle-aged</v>
      </c>
      <c r="E423">
        <v>61000</v>
      </c>
      <c r="F423" s="1">
        <f t="shared" si="8"/>
        <v>5083.333333333333</v>
      </c>
      <c r="G423" s="1" t="str" cm="1">
        <f t="array" ref="G423">_xlfn.IFS(E423&lt;(MIN(E423:E499) + MAX(E423:E499) - MIN(E423:E499))/3, "Low", AND(E423&gt;=(MIN(E423:E499) + MAX(E423:E499) - MIN(E423:E499))/3, E423&lt;MIN(E423:E499) + 2*(MAX(E423:E499) - MIN(E423:E499))/3), "Average", E423&gt;=MIN(E423:E499) + 2*(MAX(E423:E499) - MIN(E423:E499))/3, "Above average")</f>
        <v>Average</v>
      </c>
      <c r="H423" t="s">
        <v>10</v>
      </c>
    </row>
    <row r="424" spans="1:8" x14ac:dyDescent="0.35">
      <c r="A424">
        <v>317</v>
      </c>
      <c r="B424" t="s">
        <v>6</v>
      </c>
      <c r="C424">
        <v>38</v>
      </c>
      <c r="D424" t="str" cm="1">
        <f t="array" ref="D424">_xlfn.IFS(C424&lt;25, "Young", AND(C424 &gt;= 25, C424 &lt;55), "Middle-aged", C424&gt;=55, "Old")</f>
        <v>Middle-aged</v>
      </c>
      <c r="E424">
        <v>81500</v>
      </c>
      <c r="F424" s="1">
        <f t="shared" si="8"/>
        <v>6791.666666666667</v>
      </c>
      <c r="G424" s="1" t="str" cm="1">
        <f t="array" ref="G424">_xlfn.IFS(E424&lt;(MIN(E424:E500) + MAX(E424:E500) - MIN(E424:E500))/3, "Low", AND(E424&gt;=(MIN(E424:E500) + MAX(E424:E500) - MIN(E424:E500))/3, E424&lt;MIN(E424:E500) + 2*(MAX(E424:E500) - MIN(E424:E500))/3), "Average", E424&gt;=MIN(E424:E500) + 2*(MAX(E424:E500) - MIN(E424:E500))/3, "Above average")</f>
        <v>Average</v>
      </c>
      <c r="H424" t="s">
        <v>10</v>
      </c>
    </row>
    <row r="425" spans="1:8" x14ac:dyDescent="0.35">
      <c r="A425">
        <v>810</v>
      </c>
      <c r="B425" t="s">
        <v>6</v>
      </c>
      <c r="C425">
        <v>38</v>
      </c>
      <c r="D425" t="str" cm="1">
        <f t="array" ref="D425">_xlfn.IFS(C425&lt;25, "Young", AND(C425 &gt;= 25, C425 &lt;55), "Middle-aged", C425&gt;=55, "Old")</f>
        <v>Middle-aged</v>
      </c>
      <c r="E425">
        <v>65000</v>
      </c>
      <c r="F425" s="1">
        <f t="shared" si="8"/>
        <v>5416.666666666667</v>
      </c>
      <c r="G425" s="1" t="str" cm="1">
        <f t="array" ref="G425">_xlfn.IFS(E425&lt;(MIN(E425:E501) + MAX(E425:E501) - MIN(E425:E501))/3, "Low", AND(E425&gt;=(MIN(E425:E501) + MAX(E425:E501) - MIN(E425:E501))/3, E425&lt;MIN(E425:E501) + 2*(MAX(E425:E501) - MIN(E425:E501))/3), "Average", E425&gt;=MIN(E425:E501) + 2*(MAX(E425:E501) - MIN(E425:E501))/3, "Above average")</f>
        <v>Average</v>
      </c>
      <c r="H425" t="s">
        <v>10</v>
      </c>
    </row>
    <row r="426" spans="1:8" x14ac:dyDescent="0.35">
      <c r="A426">
        <v>616</v>
      </c>
      <c r="B426" t="s">
        <v>5</v>
      </c>
      <c r="C426">
        <v>38</v>
      </c>
      <c r="D426" t="str" cm="1">
        <f t="array" ref="D426">_xlfn.IFS(C426&lt;25, "Young", AND(C426 &gt;= 25, C426 &lt;55), "Middle-aged", C426&gt;=55, "Old")</f>
        <v>Middle-aged</v>
      </c>
      <c r="E426">
        <v>57500</v>
      </c>
      <c r="F426" s="1">
        <f t="shared" si="8"/>
        <v>4791.666666666667</v>
      </c>
      <c r="G426" s="1" t="str" cm="1">
        <f t="array" ref="G426">_xlfn.IFS(E426&lt;(MIN(E426:E502) + MAX(E426:E502) - MIN(E426:E502))/3, "Low", AND(E426&gt;=(MIN(E426:E502) + MAX(E426:E502) - MIN(E426:E502))/3, E426&lt;MIN(E426:E502) + 2*(MAX(E426:E502) - MIN(E426:E502))/3), "Average", E426&gt;=MIN(E426:E502) + 2*(MAX(E426:E502) - MIN(E426:E502))/3, "Above average")</f>
        <v>Average</v>
      </c>
      <c r="H426" t="s">
        <v>10</v>
      </c>
    </row>
    <row r="427" spans="1:8" x14ac:dyDescent="0.35">
      <c r="A427">
        <v>853</v>
      </c>
      <c r="B427" t="s">
        <v>5</v>
      </c>
      <c r="C427">
        <v>38</v>
      </c>
      <c r="D427" t="str" cm="1">
        <f t="array" ref="D427">_xlfn.IFS(C427&lt;25, "Young", AND(C427 &gt;= 25, C427 &lt;55), "Middle-aged", C427&gt;=55, "Old")</f>
        <v>Middle-aged</v>
      </c>
      <c r="E427">
        <v>71000</v>
      </c>
      <c r="F427" s="1">
        <f t="shared" si="8"/>
        <v>5916.666666666667</v>
      </c>
      <c r="G427" s="1" t="str" cm="1">
        <f t="array" ref="G427">_xlfn.IFS(E427&lt;(MIN(E427:E503) + MAX(E427:E503) - MIN(E427:E503))/3, "Low", AND(E427&gt;=(MIN(E427:E503) + MAX(E427:E503) - MIN(E427:E503))/3, E427&lt;MIN(E427:E503) + 2*(MAX(E427:E503) - MIN(E427:E503))/3), "Average", E427&gt;=MIN(E427:E503) + 2*(MAX(E427:E503) - MIN(E427:E503))/3, "Above average")</f>
        <v>Average</v>
      </c>
      <c r="H427" t="s">
        <v>10</v>
      </c>
    </row>
    <row r="428" spans="1:8" x14ac:dyDescent="0.35">
      <c r="A428">
        <v>2</v>
      </c>
      <c r="B428" t="s">
        <v>6</v>
      </c>
      <c r="C428">
        <v>38</v>
      </c>
      <c r="D428" t="str" cm="1">
        <f t="array" ref="D428">_xlfn.IFS(C428&lt;25, "Young", AND(C428 &gt;= 25, C428 &lt;55), "Middle-aged", C428&gt;=55, "Old")</f>
        <v>Middle-aged</v>
      </c>
      <c r="E428">
        <v>63500</v>
      </c>
      <c r="F428" s="1">
        <f t="shared" si="8"/>
        <v>5291.666666666667</v>
      </c>
      <c r="G428" s="1" t="str" cm="1">
        <f t="array" ref="G428">_xlfn.IFS(E428&lt;(MIN(E428:E504) + MAX(E428:E504) - MIN(E428:E504))/3, "Low", AND(E428&gt;=(MIN(E428:E504) + MAX(E428:E504) - MIN(E428:E504))/3, E428&lt;MIN(E428:E504) + 2*(MAX(E428:E504) - MIN(E428:E504))/3), "Average", E428&gt;=MIN(E428:E504) + 2*(MAX(E428:E504) - MIN(E428:E504))/3, "Above average")</f>
        <v>Average</v>
      </c>
      <c r="H428" t="s">
        <v>10</v>
      </c>
    </row>
    <row r="429" spans="1:8" x14ac:dyDescent="0.35">
      <c r="A429">
        <v>725</v>
      </c>
      <c r="B429" t="s">
        <v>6</v>
      </c>
      <c r="C429">
        <v>38</v>
      </c>
      <c r="D429" t="str" cm="1">
        <f t="array" ref="D429">_xlfn.IFS(C429&lt;25, "Young", AND(C429 &gt;= 25, C429 &lt;55), "Middle-aged", C429&gt;=55, "Old")</f>
        <v>Middle-aged</v>
      </c>
      <c r="E429">
        <v>58500</v>
      </c>
      <c r="F429" s="1">
        <f t="shared" si="8"/>
        <v>4875</v>
      </c>
      <c r="G429" s="1" t="str" cm="1">
        <f t="array" ref="G429">_xlfn.IFS(E429&lt;(MIN(E429:E505) + MAX(E429:E505) - MIN(E429:E505))/3, "Low", AND(E429&gt;=(MIN(E429:E505) + MAX(E429:E505) - MIN(E429:E505))/3, E429&lt;MIN(E429:E505) + 2*(MAX(E429:E505) - MIN(E429:E505))/3), "Average", E429&gt;=MIN(E429:E505) + 2*(MAX(E429:E505) - MIN(E429:E505))/3, "Above average")</f>
        <v>Average</v>
      </c>
      <c r="H429" t="s">
        <v>10</v>
      </c>
    </row>
    <row r="430" spans="1:8" x14ac:dyDescent="0.35">
      <c r="A430">
        <v>246</v>
      </c>
      <c r="B430" t="s">
        <v>6</v>
      </c>
      <c r="C430">
        <v>38</v>
      </c>
      <c r="D430" t="str" cm="1">
        <f t="array" ref="D430">_xlfn.IFS(C430&lt;25, "Young", AND(C430 &gt;= 25, C430 &lt;55), "Middle-aged", C430&gt;=55, "Old")</f>
        <v>Middle-aged</v>
      </c>
      <c r="E430">
        <v>50000</v>
      </c>
      <c r="F430" s="1">
        <f t="shared" si="8"/>
        <v>4166.666666666667</v>
      </c>
      <c r="G430" s="1" t="str" cm="1">
        <f t="array" ref="G430">_xlfn.IFS(E430&lt;(MIN(E430:E506) + MAX(E430:E506) - MIN(E430:E506))/3, "Low", AND(E430&gt;=(MIN(E430:E506) + MAX(E430:E506) - MIN(E430:E506))/3, E430&lt;MIN(E430:E506) + 2*(MAX(E430:E506) - MIN(E430:E506))/3), "Average", E430&gt;=MIN(E430:E506) + 2*(MAX(E430:E506) - MIN(E430:E506))/3, "Above average")</f>
        <v>Average</v>
      </c>
      <c r="H430" t="s">
        <v>10</v>
      </c>
    </row>
    <row r="431" spans="1:8" x14ac:dyDescent="0.35">
      <c r="A431">
        <v>236</v>
      </c>
      <c r="B431" t="s">
        <v>6</v>
      </c>
      <c r="C431">
        <v>38</v>
      </c>
      <c r="D431" t="str" cm="1">
        <f t="array" ref="D431">_xlfn.IFS(C431&lt;25, "Young", AND(C431 &gt;= 25, C431 &lt;55), "Middle-aged", C431&gt;=55, "Old")</f>
        <v>Middle-aged</v>
      </c>
      <c r="E431">
        <v>94500</v>
      </c>
      <c r="F431" s="1">
        <f t="shared" si="8"/>
        <v>7875</v>
      </c>
      <c r="G431" s="1" t="str" cm="1">
        <f t="array" ref="G431">_xlfn.IFS(E431&lt;(MIN(E431:E507) + MAX(E431:E507) - MIN(E431:E507))/3, "Low", AND(E431&gt;=(MIN(E431:E507) + MAX(E431:E507) - MIN(E431:E507))/3, E431&lt;MIN(E431:E507) + 2*(MAX(E431:E507) - MIN(E431:E507))/3), "Average", E431&gt;=MIN(E431:E507) + 2*(MAX(E431:E507) - MIN(E431:E507))/3, "Above average")</f>
        <v>Average</v>
      </c>
      <c r="H431" t="s">
        <v>9</v>
      </c>
    </row>
    <row r="432" spans="1:8" x14ac:dyDescent="0.35">
      <c r="A432">
        <v>314</v>
      </c>
      <c r="B432" t="s">
        <v>6</v>
      </c>
      <c r="C432">
        <v>38</v>
      </c>
      <c r="D432" t="str" cm="1">
        <f t="array" ref="D432">_xlfn.IFS(C432&lt;25, "Young", AND(C432 &gt;= 25, C432 &lt;55), "Middle-aged", C432&gt;=55, "Old")</f>
        <v>Middle-aged</v>
      </c>
      <c r="E432">
        <v>138500</v>
      </c>
      <c r="F432" s="1">
        <f t="shared" si="8"/>
        <v>11541.666666666666</v>
      </c>
      <c r="G432" s="1" t="str" cm="1">
        <f t="array" ref="G432">_xlfn.IFS(E432&lt;(MIN(E432:E508) + MAX(E432:E508) - MIN(E432:E508))/3, "Low", AND(E432&gt;=(MIN(E432:E508) + MAX(E432:E508) - MIN(E432:E508))/3, E432&lt;MIN(E432:E508) + 2*(MAX(E432:E508) - MIN(E432:E508))/3), "Average", E432&gt;=MIN(E432:E508) + 2*(MAX(E432:E508) - MIN(E432:E508))/3, "Above average")</f>
        <v>Above average</v>
      </c>
      <c r="H432" t="s">
        <v>9</v>
      </c>
    </row>
    <row r="433" spans="1:8" x14ac:dyDescent="0.35">
      <c r="A433">
        <v>474</v>
      </c>
      <c r="B433" t="s">
        <v>6</v>
      </c>
      <c r="C433">
        <v>38</v>
      </c>
      <c r="D433" t="str" cm="1">
        <f t="array" ref="D433">_xlfn.IFS(C433&lt;25, "Young", AND(C433 &gt;= 25, C433 &lt;55), "Middle-aged", C433&gt;=55, "Old")</f>
        <v>Middle-aged</v>
      </c>
      <c r="E433">
        <v>52500</v>
      </c>
      <c r="F433" s="1">
        <f t="shared" si="8"/>
        <v>4375</v>
      </c>
      <c r="G433" s="1" t="str" cm="1">
        <f t="array" ref="G433">_xlfn.IFS(E433&lt;(MIN(E433:E509) + MAX(E433:E509) - MIN(E433:E509))/3, "Low", AND(E433&gt;=(MIN(E433:E509) + MAX(E433:E509) - MIN(E433:E509))/3, E433&lt;MIN(E433:E509) + 2*(MAX(E433:E509) - MIN(E433:E509))/3), "Average", E433&gt;=MIN(E433:E509) + 2*(MAX(E433:E509) - MIN(E433:E509))/3, "Above average")</f>
        <v>Average</v>
      </c>
      <c r="H433" t="s">
        <v>10</v>
      </c>
    </row>
    <row r="434" spans="1:8" x14ac:dyDescent="0.35">
      <c r="A434">
        <v>101</v>
      </c>
      <c r="B434" t="s">
        <v>5</v>
      </c>
      <c r="C434">
        <v>38</v>
      </c>
      <c r="D434" t="str" cm="1">
        <f t="array" ref="D434">_xlfn.IFS(C434&lt;25, "Young", AND(C434 &gt;= 25, C434 &lt;55), "Middle-aged", C434&gt;=55, "Old")</f>
        <v>Middle-aged</v>
      </c>
      <c r="E434">
        <v>93500</v>
      </c>
      <c r="F434" s="1">
        <f t="shared" si="8"/>
        <v>7791.666666666667</v>
      </c>
      <c r="G434" s="1" t="str" cm="1">
        <f t="array" ref="G434">_xlfn.IFS(E434&lt;(MIN(E434:E510) + MAX(E434:E510) - MIN(E434:E510))/3, "Low", AND(E434&gt;=(MIN(E434:E510) + MAX(E434:E510) - MIN(E434:E510))/3, E434&lt;MIN(E434:E510) + 2*(MAX(E434:E510) - MIN(E434:E510))/3), "Average", E434&gt;=MIN(E434:E510) + 2*(MAX(E434:E510) - MIN(E434:E510))/3, "Above average")</f>
        <v>Average</v>
      </c>
      <c r="H434" t="s">
        <v>9</v>
      </c>
    </row>
    <row r="435" spans="1:8" x14ac:dyDescent="0.35">
      <c r="A435">
        <v>336</v>
      </c>
      <c r="B435" t="s">
        <v>5</v>
      </c>
      <c r="C435">
        <v>38</v>
      </c>
      <c r="D435" t="str" cm="1">
        <f t="array" ref="D435">_xlfn.IFS(C435&lt;25, "Young", AND(C435 &gt;= 25, C435 &lt;55), "Middle-aged", C435&gt;=55, "Old")</f>
        <v>Middle-aged</v>
      </c>
      <c r="E435">
        <v>53500</v>
      </c>
      <c r="F435" s="1">
        <f t="shared" si="8"/>
        <v>4458.333333333333</v>
      </c>
      <c r="G435" s="1" t="str" cm="1">
        <f t="array" ref="G435">_xlfn.IFS(E435&lt;(MIN(E435:E511) + MAX(E435:E511) - MIN(E435:E511))/3, "Low", AND(E435&gt;=(MIN(E435:E511) + MAX(E435:E511) - MIN(E435:E511))/3, E435&lt;MIN(E435:E511) + 2*(MAX(E435:E511) - MIN(E435:E511))/3), "Average", E435&gt;=MIN(E435:E511) + 2*(MAX(E435:E511) - MIN(E435:E511))/3, "Above average")</f>
        <v>Average</v>
      </c>
      <c r="H435" t="s">
        <v>10</v>
      </c>
    </row>
    <row r="436" spans="1:8" x14ac:dyDescent="0.35">
      <c r="A436">
        <v>672</v>
      </c>
      <c r="B436" t="s">
        <v>5</v>
      </c>
      <c r="C436">
        <v>38</v>
      </c>
      <c r="D436" t="str" cm="1">
        <f t="array" ref="D436">_xlfn.IFS(C436&lt;25, "Young", AND(C436 &gt;= 25, C436 &lt;55), "Middle-aged", C436&gt;=55, "Old")</f>
        <v>Middle-aged</v>
      </c>
      <c r="E436">
        <v>61000</v>
      </c>
      <c r="F436" s="1">
        <f t="shared" si="8"/>
        <v>5083.333333333333</v>
      </c>
      <c r="G436" s="1" t="str" cm="1">
        <f t="array" ref="G436">_xlfn.IFS(E436&lt;(MIN(E436:E512) + MAX(E436:E512) - MIN(E436:E512))/3, "Low", AND(E436&gt;=(MIN(E436:E512) + MAX(E436:E512) - MIN(E436:E512))/3, E436&lt;MIN(E436:E512) + 2*(MAX(E436:E512) - MIN(E436:E512))/3), "Average", E436&gt;=MIN(E436:E512) + 2*(MAX(E436:E512) - MIN(E436:E512))/3, "Above average")</f>
        <v>Average</v>
      </c>
      <c r="H436" t="s">
        <v>10</v>
      </c>
    </row>
    <row r="437" spans="1:8" x14ac:dyDescent="0.35">
      <c r="A437">
        <v>578</v>
      </c>
      <c r="B437" t="s">
        <v>6</v>
      </c>
      <c r="C437">
        <v>38</v>
      </c>
      <c r="D437" t="str" cm="1">
        <f t="array" ref="D437">_xlfn.IFS(C437&lt;25, "Young", AND(C437 &gt;= 25, C437 &lt;55), "Middle-aged", C437&gt;=55, "Old")</f>
        <v>Middle-aged</v>
      </c>
      <c r="E437">
        <v>62500</v>
      </c>
      <c r="F437" s="1">
        <f t="shared" si="8"/>
        <v>5208.333333333333</v>
      </c>
      <c r="G437" s="1" t="str" cm="1">
        <f t="array" ref="G437">_xlfn.IFS(E437&lt;(MIN(E437:E513) + MAX(E437:E513) - MIN(E437:E513))/3, "Low", AND(E437&gt;=(MIN(E437:E513) + MAX(E437:E513) - MIN(E437:E513))/3, E437&lt;MIN(E437:E513) + 2*(MAX(E437:E513) - MIN(E437:E513))/3), "Average", E437&gt;=MIN(E437:E513) + 2*(MAX(E437:E513) - MIN(E437:E513))/3, "Above average")</f>
        <v>Average</v>
      </c>
      <c r="H437" t="s">
        <v>10</v>
      </c>
    </row>
    <row r="438" spans="1:8" x14ac:dyDescent="0.35">
      <c r="A438">
        <v>111</v>
      </c>
      <c r="B438" t="s">
        <v>5</v>
      </c>
      <c r="C438">
        <v>38</v>
      </c>
      <c r="D438" t="str" cm="1">
        <f t="array" ref="D438">_xlfn.IFS(C438&lt;25, "Young", AND(C438 &gt;= 25, C438 &lt;55), "Middle-aged", C438&gt;=55, "Old")</f>
        <v>Middle-aged</v>
      </c>
      <c r="E438">
        <v>41500</v>
      </c>
      <c r="F438" s="1">
        <f t="shared" si="8"/>
        <v>3458.3333333333335</v>
      </c>
      <c r="G438" s="1" t="str" cm="1">
        <f t="array" ref="G438">_xlfn.IFS(E438&lt;(MIN(E438:E514) + MAX(E438:E514) - MIN(E438:E514))/3, "Low", AND(E438&gt;=(MIN(E438:E514) + MAX(E438:E514) - MIN(E438:E514))/3, E438&lt;MIN(E438:E514) + 2*(MAX(E438:E514) - MIN(E438:E514))/3), "Average", E438&gt;=MIN(E438:E514) + 2*(MAX(E438:E514) - MIN(E438:E514))/3, "Above average")</f>
        <v>Low</v>
      </c>
      <c r="H438" t="s">
        <v>10</v>
      </c>
    </row>
    <row r="439" spans="1:8" x14ac:dyDescent="0.35">
      <c r="A439">
        <v>856</v>
      </c>
      <c r="B439" t="s">
        <v>5</v>
      </c>
      <c r="C439">
        <v>38</v>
      </c>
      <c r="D439" t="str" cm="1">
        <f t="array" ref="D439">_xlfn.IFS(C439&lt;25, "Young", AND(C439 &gt;= 25, C439 &lt;55), "Middle-aged", C439&gt;=55, "Old")</f>
        <v>Middle-aged</v>
      </c>
      <c r="E439">
        <v>76500</v>
      </c>
      <c r="F439" s="1">
        <f t="shared" si="8"/>
        <v>6375</v>
      </c>
      <c r="G439" s="1" t="str" cm="1">
        <f t="array" ref="G439">_xlfn.IFS(E439&lt;(MIN(E439:E515) + MAX(E439:E515) - MIN(E439:E515))/3, "Low", AND(E439&gt;=(MIN(E439:E515) + MAX(E439:E515) - MIN(E439:E515))/3, E439&lt;MIN(E439:E515) + 2*(MAX(E439:E515) - MIN(E439:E515))/3), "Average", E439&gt;=MIN(E439:E515) + 2*(MAX(E439:E515) - MIN(E439:E515))/3, "Above average")</f>
        <v>Average</v>
      </c>
      <c r="H439" t="s">
        <v>10</v>
      </c>
    </row>
    <row r="440" spans="1:8" x14ac:dyDescent="0.35">
      <c r="A440">
        <v>657</v>
      </c>
      <c r="B440" t="s">
        <v>5</v>
      </c>
      <c r="C440">
        <v>38</v>
      </c>
      <c r="D440" t="str" cm="1">
        <f t="array" ref="D440">_xlfn.IFS(C440&lt;25, "Young", AND(C440 &gt;= 25, C440 &lt;55), "Middle-aged", C440&gt;=55, "Old")</f>
        <v>Middle-aged</v>
      </c>
      <c r="E440">
        <v>145500</v>
      </c>
      <c r="F440" s="1">
        <f t="shared" si="8"/>
        <v>12125</v>
      </c>
      <c r="G440" s="1" t="str" cm="1">
        <f t="array" ref="G440">_xlfn.IFS(E440&lt;(MIN(E440:E516) + MAX(E440:E516) - MIN(E440:E516))/3, "Low", AND(E440&gt;=(MIN(E440:E516) + MAX(E440:E516) - MIN(E440:E516))/3, E440&lt;MIN(E440:E516) + 2*(MAX(E440:E516) - MIN(E440:E516))/3), "Average", E440&gt;=MIN(E440:E516) + 2*(MAX(E440:E516) - MIN(E440:E516))/3, "Above average")</f>
        <v>Above average</v>
      </c>
      <c r="H440" t="s">
        <v>9</v>
      </c>
    </row>
    <row r="441" spans="1:8" x14ac:dyDescent="0.35">
      <c r="A441">
        <v>313</v>
      </c>
      <c r="B441" t="s">
        <v>5</v>
      </c>
      <c r="C441">
        <v>38</v>
      </c>
      <c r="D441" t="str" cm="1">
        <f t="array" ref="D441">_xlfn.IFS(C441&lt;25, "Young", AND(C441 &gt;= 25, C441 &lt;55), "Middle-aged", C441&gt;=55, "Old")</f>
        <v>Middle-aged</v>
      </c>
      <c r="E441">
        <v>77500</v>
      </c>
      <c r="F441" s="1">
        <f t="shared" si="8"/>
        <v>6458.333333333333</v>
      </c>
      <c r="G441" s="1" t="str" cm="1">
        <f t="array" ref="G441">_xlfn.IFS(E441&lt;(MIN(E441:E517) + MAX(E441:E517) - MIN(E441:E517))/3, "Low", AND(E441&gt;=(MIN(E441:E517) + MAX(E441:E517) - MIN(E441:E517))/3, E441&lt;MIN(E441:E517) + 2*(MAX(E441:E517) - MIN(E441:E517))/3), "Average", E441&gt;=MIN(E441:E517) + 2*(MAX(E441:E517) - MIN(E441:E517))/3, "Above average")</f>
        <v>Average</v>
      </c>
      <c r="H441" t="s">
        <v>10</v>
      </c>
    </row>
    <row r="442" spans="1:8" x14ac:dyDescent="0.35">
      <c r="A442">
        <v>923</v>
      </c>
      <c r="B442" t="s">
        <v>6</v>
      </c>
      <c r="C442">
        <v>38</v>
      </c>
      <c r="D442" t="str" cm="1">
        <f t="array" ref="D442">_xlfn.IFS(C442&lt;25, "Young", AND(C442 &gt;= 25, C442 &lt;55), "Middle-aged", C442&gt;=55, "Old")</f>
        <v>Middle-aged</v>
      </c>
      <c r="E442">
        <v>74500</v>
      </c>
      <c r="F442" s="1">
        <f t="shared" si="8"/>
        <v>6208.333333333333</v>
      </c>
      <c r="G442" s="1" t="str" cm="1">
        <f t="array" ref="G442">_xlfn.IFS(E442&lt;(MIN(E442:E518) + MAX(E442:E518) - MIN(E442:E518))/3, "Low", AND(E442&gt;=(MIN(E442:E518) + MAX(E442:E518) - MIN(E442:E518))/3, E442&lt;MIN(E442:E518) + 2*(MAX(E442:E518) - MIN(E442:E518))/3), "Average", E442&gt;=MIN(E442:E518) + 2*(MAX(E442:E518) - MIN(E442:E518))/3, "Above average")</f>
        <v>Average</v>
      </c>
      <c r="H442" t="s">
        <v>10</v>
      </c>
    </row>
    <row r="443" spans="1:8" x14ac:dyDescent="0.35">
      <c r="A443">
        <v>839</v>
      </c>
      <c r="B443" t="s">
        <v>6</v>
      </c>
      <c r="C443">
        <v>38</v>
      </c>
      <c r="D443" t="str" cm="1">
        <f t="array" ref="D443">_xlfn.IFS(C443&lt;25, "Young", AND(C443 &gt;= 25, C443 &lt;55), "Middle-aged", C443&gt;=55, "Old")</f>
        <v>Middle-aged</v>
      </c>
      <c r="E443">
        <v>79500</v>
      </c>
      <c r="F443" s="1">
        <f t="shared" si="8"/>
        <v>6625</v>
      </c>
      <c r="G443" s="1" t="str" cm="1">
        <f t="array" ref="G443">_xlfn.IFS(E443&lt;(MIN(E443:E519) + MAX(E443:E519) - MIN(E443:E519))/3, "Low", AND(E443&gt;=(MIN(E443:E519) + MAX(E443:E519) - MIN(E443:E519))/3, E443&lt;MIN(E443:E519) + 2*(MAX(E443:E519) - MIN(E443:E519))/3), "Average", E443&gt;=MIN(E443:E519) + 2*(MAX(E443:E519) - MIN(E443:E519))/3, "Above average")</f>
        <v>Average</v>
      </c>
      <c r="H443" t="s">
        <v>9</v>
      </c>
    </row>
    <row r="444" spans="1:8" x14ac:dyDescent="0.35">
      <c r="A444">
        <v>67</v>
      </c>
      <c r="B444" t="s">
        <v>6</v>
      </c>
      <c r="C444">
        <v>38</v>
      </c>
      <c r="D444" t="str" cm="1">
        <f t="array" ref="D444">_xlfn.IFS(C444&lt;25, "Young", AND(C444 &gt;= 25, C444 &lt;55), "Middle-aged", C444&gt;=55, "Old")</f>
        <v>Middle-aged</v>
      </c>
      <c r="E444">
        <v>50000</v>
      </c>
      <c r="F444" s="1">
        <f t="shared" si="8"/>
        <v>4166.666666666667</v>
      </c>
      <c r="G444" s="1" t="str" cm="1">
        <f t="array" ref="G444">_xlfn.IFS(E444&lt;(MIN(E444:E520) + MAX(E444:E520) - MIN(E444:E520))/3, "Low", AND(E444&gt;=(MIN(E444:E520) + MAX(E444:E520) - MIN(E444:E520))/3, E444&lt;MIN(E444:E520) + 2*(MAX(E444:E520) - MIN(E444:E520))/3), "Average", E444&gt;=MIN(E444:E520) + 2*(MAX(E444:E520) - MIN(E444:E520))/3, "Above average")</f>
        <v>Average</v>
      </c>
      <c r="H444" t="s">
        <v>10</v>
      </c>
    </row>
    <row r="445" spans="1:8" x14ac:dyDescent="0.35">
      <c r="A445">
        <v>909</v>
      </c>
      <c r="B445" t="s">
        <v>5</v>
      </c>
      <c r="C445">
        <v>38</v>
      </c>
      <c r="D445" t="str" cm="1">
        <f t="array" ref="D445">_xlfn.IFS(C445&lt;25, "Young", AND(C445 &gt;= 25, C445 &lt;55), "Middle-aged", C445&gt;=55, "Old")</f>
        <v>Middle-aged</v>
      </c>
      <c r="E445">
        <v>56500</v>
      </c>
      <c r="F445" s="1">
        <f t="shared" si="8"/>
        <v>4708.333333333333</v>
      </c>
      <c r="G445" s="1" t="str" cm="1">
        <f t="array" ref="G445">_xlfn.IFS(E445&lt;(MIN(E445:E521) + MAX(E445:E521) - MIN(E445:E521))/3, "Low", AND(E445&gt;=(MIN(E445:E521) + MAX(E445:E521) - MIN(E445:E521))/3, E445&lt;MIN(E445:E521) + 2*(MAX(E445:E521) - MIN(E445:E521))/3), "Average", E445&gt;=MIN(E445:E521) + 2*(MAX(E445:E521) - MIN(E445:E521))/3, "Above average")</f>
        <v>Average</v>
      </c>
      <c r="H445" t="s">
        <v>10</v>
      </c>
    </row>
    <row r="446" spans="1:8" x14ac:dyDescent="0.35">
      <c r="A446">
        <v>441</v>
      </c>
      <c r="B446" t="s">
        <v>5</v>
      </c>
      <c r="C446">
        <v>38</v>
      </c>
      <c r="D446" t="str" cm="1">
        <f t="array" ref="D446">_xlfn.IFS(C446&lt;25, "Young", AND(C446 &gt;= 25, C446 &lt;55), "Middle-aged", C446&gt;=55, "Old")</f>
        <v>Middle-aged</v>
      </c>
      <c r="E446">
        <v>71000</v>
      </c>
      <c r="F446" s="1">
        <f t="shared" si="8"/>
        <v>5916.666666666667</v>
      </c>
      <c r="G446" s="1" t="str" cm="1">
        <f t="array" ref="G446">_xlfn.IFS(E446&lt;(MIN(E446:E522) + MAX(E446:E522) - MIN(E446:E522))/3, "Low", AND(E446&gt;=(MIN(E446:E522) + MAX(E446:E522) - MIN(E446:E522))/3, E446&lt;MIN(E446:E522) + 2*(MAX(E446:E522) - MIN(E446:E522))/3), "Average", E446&gt;=MIN(E446:E522) + 2*(MAX(E446:E522) - MIN(E446:E522))/3, "Above average")</f>
        <v>Average</v>
      </c>
      <c r="H446" t="s">
        <v>10</v>
      </c>
    </row>
    <row r="447" spans="1:8" x14ac:dyDescent="0.35">
      <c r="A447">
        <v>280</v>
      </c>
      <c r="B447" t="s">
        <v>5</v>
      </c>
      <c r="C447">
        <v>38</v>
      </c>
      <c r="D447" t="str" cm="1">
        <f t="array" ref="D447">_xlfn.IFS(C447&lt;25, "Young", AND(C447 &gt;= 25, C447 &lt;55), "Middle-aged", C447&gt;=55, "Old")</f>
        <v>Middle-aged</v>
      </c>
      <c r="E447">
        <v>75500</v>
      </c>
      <c r="F447" s="1">
        <f t="shared" si="8"/>
        <v>6291.666666666667</v>
      </c>
      <c r="G447" s="1" t="str" cm="1">
        <f t="array" ref="G447">_xlfn.IFS(E447&lt;(MIN(E447:E523) + MAX(E447:E523) - MIN(E447:E523))/3, "Low", AND(E447&gt;=(MIN(E447:E523) + MAX(E447:E523) - MIN(E447:E523))/3, E447&lt;MIN(E447:E523) + 2*(MAX(E447:E523) - MIN(E447:E523))/3), "Average", E447&gt;=MIN(E447:E523) + 2*(MAX(E447:E523) - MIN(E447:E523))/3, "Above average")</f>
        <v>Average</v>
      </c>
      <c r="H447" t="s">
        <v>10</v>
      </c>
    </row>
    <row r="448" spans="1:8" x14ac:dyDescent="0.35">
      <c r="A448">
        <v>927</v>
      </c>
      <c r="B448" t="s">
        <v>6</v>
      </c>
      <c r="C448">
        <v>38</v>
      </c>
      <c r="D448" t="str" cm="1">
        <f t="array" ref="D448">_xlfn.IFS(C448&lt;25, "Young", AND(C448 &gt;= 25, C448 &lt;55), "Middle-aged", C448&gt;=55, "Old")</f>
        <v>Middle-aged</v>
      </c>
      <c r="E448">
        <v>34500</v>
      </c>
      <c r="F448" s="1">
        <f t="shared" si="8"/>
        <v>2875</v>
      </c>
      <c r="G448" s="1" t="str" cm="1">
        <f t="array" ref="G448">_xlfn.IFS(E448&lt;(MIN(E448:E524) + MAX(E448:E524) - MIN(E448:E524))/3, "Low", AND(E448&gt;=(MIN(E448:E524) + MAX(E448:E524) - MIN(E448:E524))/3, E448&lt;MIN(E448:E524) + 2*(MAX(E448:E524) - MIN(E448:E524))/3), "Average", E448&gt;=MIN(E448:E524) + 2*(MAX(E448:E524) - MIN(E448:E524))/3, "Above average")</f>
        <v>Low</v>
      </c>
      <c r="H448" t="s">
        <v>10</v>
      </c>
    </row>
    <row r="449" spans="1:8" x14ac:dyDescent="0.35">
      <c r="A449">
        <v>863</v>
      </c>
      <c r="B449" t="s">
        <v>5</v>
      </c>
      <c r="C449">
        <v>38</v>
      </c>
      <c r="D449" t="str" cm="1">
        <f t="array" ref="D449">_xlfn.IFS(C449&lt;25, "Young", AND(C449 &gt;= 25, C449 &lt;55), "Middle-aged", C449&gt;=55, "Old")</f>
        <v>Middle-aged</v>
      </c>
      <c r="E449">
        <v>59000</v>
      </c>
      <c r="F449" s="1">
        <f t="shared" si="8"/>
        <v>4916.666666666667</v>
      </c>
      <c r="G449" s="1" t="str" cm="1">
        <f t="array" ref="G449">_xlfn.IFS(E449&lt;(MIN(E449:E525) + MAX(E449:E525) - MIN(E449:E525))/3, "Low", AND(E449&gt;=(MIN(E449:E525) + MAX(E449:E525) - MIN(E449:E525))/3, E449&lt;MIN(E449:E525) + 2*(MAX(E449:E525) - MIN(E449:E525))/3), "Average", E449&gt;=MIN(E449:E525) + 2*(MAX(E449:E525) - MIN(E449:E525))/3, "Above average")</f>
        <v>Average</v>
      </c>
      <c r="H449" t="s">
        <v>10</v>
      </c>
    </row>
    <row r="450" spans="1:8" x14ac:dyDescent="0.35">
      <c r="A450">
        <v>94</v>
      </c>
      <c r="B450" t="s">
        <v>6</v>
      </c>
      <c r="C450">
        <v>39</v>
      </c>
      <c r="D450" t="str" cm="1">
        <f t="array" ref="D450">_xlfn.IFS(C450&lt;25, "Young", AND(C450 &gt;= 25, C450 &lt;55), "Middle-aged", C450&gt;=55, "Old")</f>
        <v>Middle-aged</v>
      </c>
      <c r="E450">
        <v>134000</v>
      </c>
      <c r="F450" s="1">
        <f t="shared" si="8"/>
        <v>11166.666666666666</v>
      </c>
      <c r="G450" s="1" t="str" cm="1">
        <f t="array" ref="G450">_xlfn.IFS(E450&lt;(MIN(E450:E526) + MAX(E450:E526) - MIN(E450:E526))/3, "Low", AND(E450&gt;=(MIN(E450:E526) + MAX(E450:E526) - MIN(E450:E526))/3, E450&lt;MIN(E450:E526) + 2*(MAX(E450:E526) - MIN(E450:E526))/3), "Average", E450&gt;=MIN(E450:E526) + 2*(MAX(E450:E526) - MIN(E450:E526))/3, "Above average")</f>
        <v>Above average</v>
      </c>
      <c r="H450" t="s">
        <v>9</v>
      </c>
    </row>
    <row r="451" spans="1:8" x14ac:dyDescent="0.35">
      <c r="A451">
        <v>338</v>
      </c>
      <c r="B451" t="s">
        <v>6</v>
      </c>
      <c r="C451">
        <v>39</v>
      </c>
      <c r="D451" t="str" cm="1">
        <f t="array" ref="D451">_xlfn.IFS(C451&lt;25, "Young", AND(C451 &gt;= 25, C451 &lt;55), "Middle-aged", C451&gt;=55, "Old")</f>
        <v>Middle-aged</v>
      </c>
      <c r="E451">
        <v>51500</v>
      </c>
      <c r="F451" s="1">
        <f t="shared" ref="F451:F514" si="9">E451/12</f>
        <v>4291.666666666667</v>
      </c>
      <c r="G451" s="1" t="str" cm="1">
        <f t="array" ref="G451">_xlfn.IFS(E451&lt;(MIN(E451:E527) + MAX(E451:E527) - MIN(E451:E527))/3, "Low", AND(E451&gt;=(MIN(E451:E527) + MAX(E451:E527) - MIN(E451:E527))/3, E451&lt;MIN(E451:E527) + 2*(MAX(E451:E527) - MIN(E451:E527))/3), "Average", E451&gt;=MIN(E451:E527) + 2*(MAX(E451:E527) - MIN(E451:E527))/3, "Above average")</f>
        <v>Average</v>
      </c>
      <c r="H451" t="s">
        <v>10</v>
      </c>
    </row>
    <row r="452" spans="1:8" x14ac:dyDescent="0.35">
      <c r="A452">
        <v>249</v>
      </c>
      <c r="B452" t="s">
        <v>6</v>
      </c>
      <c r="C452">
        <v>39</v>
      </c>
      <c r="D452" t="str" cm="1">
        <f t="array" ref="D452">_xlfn.IFS(C452&lt;25, "Young", AND(C452 &gt;= 25, C452 &lt;55), "Middle-aged", C452&gt;=55, "Old")</f>
        <v>Middle-aged</v>
      </c>
      <c r="E452">
        <v>114500</v>
      </c>
      <c r="F452" s="1">
        <f t="shared" si="9"/>
        <v>9541.6666666666661</v>
      </c>
      <c r="G452" s="1" t="str" cm="1">
        <f t="array" ref="G452">_xlfn.IFS(E452&lt;(MIN(E452:E528) + MAX(E452:E528) - MIN(E452:E528))/3, "Low", AND(E452&gt;=(MIN(E452:E528) + MAX(E452:E528) - MIN(E452:E528))/3, E452&lt;MIN(E452:E528) + 2*(MAX(E452:E528) - MIN(E452:E528))/3), "Average", E452&gt;=MIN(E452:E528) + 2*(MAX(E452:E528) - MIN(E452:E528))/3, "Above average")</f>
        <v>Above average</v>
      </c>
      <c r="H452" t="s">
        <v>9</v>
      </c>
    </row>
    <row r="453" spans="1:8" x14ac:dyDescent="0.35">
      <c r="A453">
        <v>590</v>
      </c>
      <c r="B453" t="s">
        <v>6</v>
      </c>
      <c r="C453">
        <v>39</v>
      </c>
      <c r="D453" t="str" cm="1">
        <f t="array" ref="D453">_xlfn.IFS(C453&lt;25, "Young", AND(C453 &gt;= 25, C453 &lt;55), "Middle-aged", C453&gt;=55, "Old")</f>
        <v>Middle-aged</v>
      </c>
      <c r="E453">
        <v>66500</v>
      </c>
      <c r="F453" s="1">
        <f t="shared" si="9"/>
        <v>5541.666666666667</v>
      </c>
      <c r="G453" s="1" t="str" cm="1">
        <f t="array" ref="G453">_xlfn.IFS(E453&lt;(MIN(E453:E529) + MAX(E453:E529) - MIN(E453:E529))/3, "Low", AND(E453&gt;=(MIN(E453:E529) + MAX(E453:E529) - MIN(E453:E529))/3, E453&lt;MIN(E453:E529) + 2*(MAX(E453:E529) - MIN(E453:E529))/3), "Average", E453&gt;=MIN(E453:E529) + 2*(MAX(E453:E529) - MIN(E453:E529))/3, "Above average")</f>
        <v>Average</v>
      </c>
      <c r="H453" t="s">
        <v>10</v>
      </c>
    </row>
    <row r="454" spans="1:8" x14ac:dyDescent="0.35">
      <c r="A454">
        <v>321</v>
      </c>
      <c r="B454" t="s">
        <v>5</v>
      </c>
      <c r="C454">
        <v>39</v>
      </c>
      <c r="D454" t="str" cm="1">
        <f t="array" ref="D454">_xlfn.IFS(C454&lt;25, "Young", AND(C454 &gt;= 25, C454 &lt;55), "Middle-aged", C454&gt;=55, "Old")</f>
        <v>Middle-aged</v>
      </c>
      <c r="E454">
        <v>42000</v>
      </c>
      <c r="F454" s="1">
        <f t="shared" si="9"/>
        <v>3500</v>
      </c>
      <c r="G454" s="1" t="str" cm="1">
        <f t="array" ref="G454">_xlfn.IFS(E454&lt;(MIN(E454:E530) + MAX(E454:E530) - MIN(E454:E530))/3, "Low", AND(E454&gt;=(MIN(E454:E530) + MAX(E454:E530) - MIN(E454:E530))/3, E454&lt;MIN(E454:E530) + 2*(MAX(E454:E530) - MIN(E454:E530))/3), "Average", E454&gt;=MIN(E454:E530) + 2*(MAX(E454:E530) - MIN(E454:E530))/3, "Above average")</f>
        <v>Low</v>
      </c>
      <c r="H454" t="s">
        <v>10</v>
      </c>
    </row>
    <row r="455" spans="1:8" x14ac:dyDescent="0.35">
      <c r="A455">
        <v>23</v>
      </c>
      <c r="B455" t="s">
        <v>5</v>
      </c>
      <c r="C455">
        <v>39</v>
      </c>
      <c r="D455" t="str" cm="1">
        <f t="array" ref="D455">_xlfn.IFS(C455&lt;25, "Young", AND(C455 &gt;= 25, C455 &lt;55), "Middle-aged", C455&gt;=55, "Old")</f>
        <v>Middle-aged</v>
      </c>
      <c r="E455">
        <v>42000</v>
      </c>
      <c r="F455" s="1">
        <f t="shared" si="9"/>
        <v>3500</v>
      </c>
      <c r="G455" s="1" t="str" cm="1">
        <f t="array" ref="G455">_xlfn.IFS(E455&lt;(MIN(E455:E531) + MAX(E455:E531) - MIN(E455:E531))/3, "Low", AND(E455&gt;=(MIN(E455:E531) + MAX(E455:E531) - MIN(E455:E531))/3, E455&lt;MIN(E455:E531) + 2*(MAX(E455:E531) - MIN(E455:E531))/3), "Average", E455&gt;=MIN(E455:E531) + 2*(MAX(E455:E531) - MIN(E455:E531))/3, "Above average")</f>
        <v>Low</v>
      </c>
      <c r="H455" t="s">
        <v>10</v>
      </c>
    </row>
    <row r="456" spans="1:8" x14ac:dyDescent="0.35">
      <c r="A456">
        <v>540</v>
      </c>
      <c r="B456" t="s">
        <v>6</v>
      </c>
      <c r="C456">
        <v>39</v>
      </c>
      <c r="D456" t="str" cm="1">
        <f t="array" ref="D456">_xlfn.IFS(C456&lt;25, "Young", AND(C456 &gt;= 25, C456 &lt;55), "Middle-aged", C456&gt;=55, "Old")</f>
        <v>Middle-aged</v>
      </c>
      <c r="E456">
        <v>56500</v>
      </c>
      <c r="F456" s="1">
        <f t="shared" si="9"/>
        <v>4708.333333333333</v>
      </c>
      <c r="G456" s="1" t="str" cm="1">
        <f t="array" ref="G456">_xlfn.IFS(E456&lt;(MIN(E456:E532) + MAX(E456:E532) - MIN(E456:E532))/3, "Low", AND(E456&gt;=(MIN(E456:E532) + MAX(E456:E532) - MIN(E456:E532))/3, E456&lt;MIN(E456:E532) + 2*(MAX(E456:E532) - MIN(E456:E532))/3), "Average", E456&gt;=MIN(E456:E532) + 2*(MAX(E456:E532) - MIN(E456:E532))/3, "Above average")</f>
        <v>Average</v>
      </c>
      <c r="H456" t="s">
        <v>10</v>
      </c>
    </row>
    <row r="457" spans="1:8" x14ac:dyDescent="0.35">
      <c r="A457">
        <v>743</v>
      </c>
      <c r="B457" t="s">
        <v>6</v>
      </c>
      <c r="C457">
        <v>39</v>
      </c>
      <c r="D457" t="str" cm="1">
        <f t="array" ref="D457">_xlfn.IFS(C457&lt;25, "Young", AND(C457 &gt;= 25, C457 &lt;55), "Middle-aged", C457&gt;=55, "Old")</f>
        <v>Middle-aged</v>
      </c>
      <c r="E457">
        <v>73000</v>
      </c>
      <c r="F457" s="1">
        <f t="shared" si="9"/>
        <v>6083.333333333333</v>
      </c>
      <c r="G457" s="1" t="str" cm="1">
        <f t="array" ref="G457">_xlfn.IFS(E457&lt;(MIN(E457:E533) + MAX(E457:E533) - MIN(E457:E533))/3, "Low", AND(E457&gt;=(MIN(E457:E533) + MAX(E457:E533) - MIN(E457:E533))/3, E457&lt;MIN(E457:E533) + 2*(MAX(E457:E533) - MIN(E457:E533))/3), "Average", E457&gt;=MIN(E457:E533) + 2*(MAX(E457:E533) - MIN(E457:E533))/3, "Above average")</f>
        <v>Average</v>
      </c>
      <c r="H457" t="s">
        <v>10</v>
      </c>
    </row>
    <row r="458" spans="1:8" x14ac:dyDescent="0.35">
      <c r="A458">
        <v>701</v>
      </c>
      <c r="B458" t="s">
        <v>5</v>
      </c>
      <c r="C458">
        <v>39</v>
      </c>
      <c r="D458" t="str" cm="1">
        <f t="array" ref="D458">_xlfn.IFS(C458&lt;25, "Young", AND(C458 &gt;= 25, C458 &lt;55), "Middle-aged", C458&gt;=55, "Old")</f>
        <v>Middle-aged</v>
      </c>
      <c r="E458">
        <v>62500</v>
      </c>
      <c r="F458" s="1">
        <f t="shared" si="9"/>
        <v>5208.333333333333</v>
      </c>
      <c r="G458" s="1" t="str" cm="1">
        <f t="array" ref="G458">_xlfn.IFS(E458&lt;(MIN(E458:E534) + MAX(E458:E534) - MIN(E458:E534))/3, "Low", AND(E458&gt;=(MIN(E458:E534) + MAX(E458:E534) - MIN(E458:E534))/3, E458&lt;MIN(E458:E534) + 2*(MAX(E458:E534) - MIN(E458:E534))/3), "Average", E458&gt;=MIN(E458:E534) + 2*(MAX(E458:E534) - MIN(E458:E534))/3, "Above average")</f>
        <v>Average</v>
      </c>
      <c r="H458" t="s">
        <v>10</v>
      </c>
    </row>
    <row r="459" spans="1:8" x14ac:dyDescent="0.35">
      <c r="A459">
        <v>335</v>
      </c>
      <c r="B459" t="s">
        <v>5</v>
      </c>
      <c r="C459">
        <v>39</v>
      </c>
      <c r="D459" t="str" cm="1">
        <f t="array" ref="D459">_xlfn.IFS(C459&lt;25, "Young", AND(C459 &gt;= 25, C459 &lt;55), "Middle-aged", C459&gt;=55, "Old")</f>
        <v>Middle-aged</v>
      </c>
      <c r="E459">
        <v>120500</v>
      </c>
      <c r="F459" s="1">
        <f t="shared" si="9"/>
        <v>10041.666666666666</v>
      </c>
      <c r="G459" s="1" t="str" cm="1">
        <f t="array" ref="G459">_xlfn.IFS(E459&lt;(MIN(E459:E535) + MAX(E459:E535) - MIN(E459:E535))/3, "Low", AND(E459&gt;=(MIN(E459:E535) + MAX(E459:E535) - MIN(E459:E535))/3, E459&lt;MIN(E459:E535) + 2*(MAX(E459:E535) - MIN(E459:E535))/3), "Average", E459&gt;=MIN(E459:E535) + 2*(MAX(E459:E535) - MIN(E459:E535))/3, "Above average")</f>
        <v>Above average</v>
      </c>
      <c r="H459" t="s">
        <v>9</v>
      </c>
    </row>
    <row r="460" spans="1:8" x14ac:dyDescent="0.35">
      <c r="A460">
        <v>462</v>
      </c>
      <c r="B460" t="s">
        <v>5</v>
      </c>
      <c r="C460">
        <v>39</v>
      </c>
      <c r="D460" t="str" cm="1">
        <f t="array" ref="D460">_xlfn.IFS(C460&lt;25, "Young", AND(C460 &gt;= 25, C460 &lt;55), "Middle-aged", C460&gt;=55, "Old")</f>
        <v>Middle-aged</v>
      </c>
      <c r="E460">
        <v>62500</v>
      </c>
      <c r="F460" s="1">
        <f t="shared" si="9"/>
        <v>5208.333333333333</v>
      </c>
      <c r="G460" s="1" t="str" cm="1">
        <f t="array" ref="G460">_xlfn.IFS(E460&lt;(MIN(E460:E536) + MAX(E460:E536) - MIN(E460:E536))/3, "Low", AND(E460&gt;=(MIN(E460:E536) + MAX(E460:E536) - MIN(E460:E536))/3, E460&lt;MIN(E460:E536) + 2*(MAX(E460:E536) - MIN(E460:E536))/3), "Average", E460&gt;=MIN(E460:E536) + 2*(MAX(E460:E536) - MIN(E460:E536))/3, "Above average")</f>
        <v>Average</v>
      </c>
      <c r="H460" t="s">
        <v>10</v>
      </c>
    </row>
    <row r="461" spans="1:8" x14ac:dyDescent="0.35">
      <c r="A461">
        <v>117</v>
      </c>
      <c r="B461" t="s">
        <v>6</v>
      </c>
      <c r="C461">
        <v>39</v>
      </c>
      <c r="D461" t="str" cm="1">
        <f t="array" ref="D461">_xlfn.IFS(C461&lt;25, "Young", AND(C461 &gt;= 25, C461 &lt;55), "Middle-aged", C461&gt;=55, "Old")</f>
        <v>Middle-aged</v>
      </c>
      <c r="E461">
        <v>75000</v>
      </c>
      <c r="F461" s="1">
        <f t="shared" si="9"/>
        <v>6250</v>
      </c>
      <c r="G461" s="1" t="str" cm="1">
        <f t="array" ref="G461">_xlfn.IFS(E461&lt;(MIN(E461:E537) + MAX(E461:E537) - MIN(E461:E537))/3, "Low", AND(E461&gt;=(MIN(E461:E537) + MAX(E461:E537) - MIN(E461:E537))/3, E461&lt;MIN(E461:E537) + 2*(MAX(E461:E537) - MIN(E461:E537))/3), "Average", E461&gt;=MIN(E461:E537) + 2*(MAX(E461:E537) - MIN(E461:E537))/3, "Above average")</f>
        <v>Average</v>
      </c>
      <c r="H461" t="s">
        <v>9</v>
      </c>
    </row>
    <row r="462" spans="1:8" x14ac:dyDescent="0.35">
      <c r="A462">
        <v>316</v>
      </c>
      <c r="B462" t="s">
        <v>6</v>
      </c>
      <c r="C462">
        <v>39</v>
      </c>
      <c r="D462" t="str" cm="1">
        <f t="array" ref="D462">_xlfn.IFS(C462&lt;25, "Young", AND(C462 &gt;= 25, C462 &lt;55), "Middle-aged", C462&gt;=55, "Old")</f>
        <v>Middle-aged</v>
      </c>
      <c r="E462">
        <v>113500</v>
      </c>
      <c r="F462" s="1">
        <f t="shared" si="9"/>
        <v>9458.3333333333339</v>
      </c>
      <c r="G462" s="1" t="str" cm="1">
        <f t="array" ref="G462">_xlfn.IFS(E462&lt;(MIN(E462:E538) + MAX(E462:E538) - MIN(E462:E538))/3, "Low", AND(E462&gt;=(MIN(E462:E538) + MAX(E462:E538) - MIN(E462:E538))/3, E462&lt;MIN(E462:E538) + 2*(MAX(E462:E538) - MIN(E462:E538))/3), "Average", E462&gt;=MIN(E462:E538) + 2*(MAX(E462:E538) - MIN(E462:E538))/3, "Above average")</f>
        <v>Above average</v>
      </c>
      <c r="H462" t="s">
        <v>10</v>
      </c>
    </row>
    <row r="463" spans="1:8" x14ac:dyDescent="0.35">
      <c r="A463">
        <v>153</v>
      </c>
      <c r="B463" t="s">
        <v>5</v>
      </c>
      <c r="C463">
        <v>39</v>
      </c>
      <c r="D463" t="str" cm="1">
        <f t="array" ref="D463">_xlfn.IFS(C463&lt;25, "Young", AND(C463 &gt;= 25, C463 &lt;55), "Middle-aged", C463&gt;=55, "Old")</f>
        <v>Middle-aged</v>
      </c>
      <c r="E463">
        <v>106000</v>
      </c>
      <c r="F463" s="1">
        <f t="shared" si="9"/>
        <v>8833.3333333333339</v>
      </c>
      <c r="G463" s="1" t="str" cm="1">
        <f t="array" ref="G463">_xlfn.IFS(E463&lt;(MIN(E463:E539) + MAX(E463:E539) - MIN(E463:E539))/3, "Low", AND(E463&gt;=(MIN(E463:E539) + MAX(E463:E539) - MIN(E463:E539))/3, E463&lt;MIN(E463:E539) + 2*(MAX(E463:E539) - MIN(E463:E539))/3), "Average", E463&gt;=MIN(E463:E539) + 2*(MAX(E463:E539) - MIN(E463:E539))/3, "Above average")</f>
        <v>Average</v>
      </c>
      <c r="H463" t="s">
        <v>9</v>
      </c>
    </row>
    <row r="464" spans="1:8" x14ac:dyDescent="0.35">
      <c r="A464">
        <v>679</v>
      </c>
      <c r="B464" t="s">
        <v>6</v>
      </c>
      <c r="C464">
        <v>39</v>
      </c>
      <c r="D464" t="str" cm="1">
        <f t="array" ref="D464">_xlfn.IFS(C464&lt;25, "Young", AND(C464 &gt;= 25, C464 &lt;55), "Middle-aged", C464&gt;=55, "Old")</f>
        <v>Middle-aged</v>
      </c>
      <c r="E464">
        <v>81500</v>
      </c>
      <c r="F464" s="1">
        <f t="shared" si="9"/>
        <v>6791.666666666667</v>
      </c>
      <c r="G464" s="1" t="str" cm="1">
        <f t="array" ref="G464">_xlfn.IFS(E464&lt;(MIN(E464:E540) + MAX(E464:E540) - MIN(E464:E540))/3, "Low", AND(E464&gt;=(MIN(E464:E540) + MAX(E464:E540) - MIN(E464:E540))/3, E464&lt;MIN(E464:E540) + 2*(MAX(E464:E540) - MIN(E464:E540))/3), "Average", E464&gt;=MIN(E464:E540) + 2*(MAX(E464:E540) - MIN(E464:E540))/3, "Above average")</f>
        <v>Average</v>
      </c>
      <c r="H464" t="s">
        <v>10</v>
      </c>
    </row>
    <row r="465" spans="1:8" x14ac:dyDescent="0.35">
      <c r="A465">
        <v>163</v>
      </c>
      <c r="B465" t="s">
        <v>5</v>
      </c>
      <c r="C465">
        <v>39</v>
      </c>
      <c r="D465" t="str" cm="1">
        <f t="array" ref="D465">_xlfn.IFS(C465&lt;25, "Young", AND(C465 &gt;= 25, C465 &lt;55), "Middle-aged", C465&gt;=55, "Old")</f>
        <v>Middle-aged</v>
      </c>
      <c r="E465">
        <v>146500</v>
      </c>
      <c r="F465" s="1">
        <f t="shared" si="9"/>
        <v>12208.333333333334</v>
      </c>
      <c r="G465" s="1" t="str" cm="1">
        <f t="array" ref="G465">_xlfn.IFS(E465&lt;(MIN(E465:E541) + MAX(E465:E541) - MIN(E465:E541))/3, "Low", AND(E465&gt;=(MIN(E465:E541) + MAX(E465:E541) - MIN(E465:E541))/3, E465&lt;MIN(E465:E541) + 2*(MAX(E465:E541) - MIN(E465:E541))/3), "Average", E465&gt;=MIN(E465:E541) + 2*(MAX(E465:E541) - MIN(E465:E541))/3, "Above average")</f>
        <v>Above average</v>
      </c>
      <c r="H465" t="s">
        <v>9</v>
      </c>
    </row>
    <row r="466" spans="1:8" x14ac:dyDescent="0.35">
      <c r="A466">
        <v>262</v>
      </c>
      <c r="B466" t="s">
        <v>6</v>
      </c>
      <c r="C466">
        <v>39</v>
      </c>
      <c r="D466" t="str" cm="1">
        <f t="array" ref="D466">_xlfn.IFS(C466&lt;25, "Young", AND(C466 &gt;= 25, C466 &lt;55), "Middle-aged", C466&gt;=55, "Old")</f>
        <v>Middle-aged</v>
      </c>
      <c r="E466">
        <v>59000</v>
      </c>
      <c r="F466" s="1">
        <f t="shared" si="9"/>
        <v>4916.666666666667</v>
      </c>
      <c r="G466" s="1" t="str" cm="1">
        <f t="array" ref="G466">_xlfn.IFS(E466&lt;(MIN(E466:E542) + MAX(E466:E542) - MIN(E466:E542))/3, "Low", AND(E466&gt;=(MIN(E466:E542) + MAX(E466:E542) - MIN(E466:E542))/3, E466&lt;MIN(E466:E542) + 2*(MAX(E466:E542) - MIN(E466:E542))/3), "Average", E466&gt;=MIN(E466:E542) + 2*(MAX(E466:E542) - MIN(E466:E542))/3, "Above average")</f>
        <v>Average</v>
      </c>
      <c r="H466" t="s">
        <v>10</v>
      </c>
    </row>
    <row r="467" spans="1:8" x14ac:dyDescent="0.35">
      <c r="A467">
        <v>548</v>
      </c>
      <c r="B467" t="s">
        <v>6</v>
      </c>
      <c r="C467">
        <v>39</v>
      </c>
      <c r="D467" t="str" cm="1">
        <f t="array" ref="D467">_xlfn.IFS(C467&lt;25, "Young", AND(C467 &gt;= 25, C467 &lt;55), "Middle-aged", C467&gt;=55, "Old")</f>
        <v>Middle-aged</v>
      </c>
      <c r="E467">
        <v>56500</v>
      </c>
      <c r="F467" s="1">
        <f t="shared" si="9"/>
        <v>4708.333333333333</v>
      </c>
      <c r="G467" s="1" t="str" cm="1">
        <f t="array" ref="G467">_xlfn.IFS(E467&lt;(MIN(E467:E543) + MAX(E467:E543) - MIN(E467:E543))/3, "Low", AND(E467&gt;=(MIN(E467:E543) + MAX(E467:E543) - MIN(E467:E543))/3, E467&lt;MIN(E467:E543) + 2*(MAX(E467:E543) - MIN(E467:E543))/3), "Average", E467&gt;=MIN(E467:E543) + 2*(MAX(E467:E543) - MIN(E467:E543))/3, "Above average")</f>
        <v>Average</v>
      </c>
      <c r="H467" t="s">
        <v>10</v>
      </c>
    </row>
    <row r="468" spans="1:8" x14ac:dyDescent="0.35">
      <c r="A468">
        <v>285</v>
      </c>
      <c r="B468" t="s">
        <v>5</v>
      </c>
      <c r="C468">
        <v>39</v>
      </c>
      <c r="D468" t="str" cm="1">
        <f t="array" ref="D468">_xlfn.IFS(C468&lt;25, "Young", AND(C468 &gt;= 25, C468 &lt;55), "Middle-aged", C468&gt;=55, "Old")</f>
        <v>Middle-aged</v>
      </c>
      <c r="E468">
        <v>96000</v>
      </c>
      <c r="F468" s="1">
        <f t="shared" si="9"/>
        <v>8000</v>
      </c>
      <c r="G468" s="1" t="str" cm="1">
        <f t="array" ref="G468">_xlfn.IFS(E468&lt;(MIN(E468:E544) + MAX(E468:E544) - MIN(E468:E544))/3, "Low", AND(E468&gt;=(MIN(E468:E544) + MAX(E468:E544) - MIN(E468:E544))/3, E468&lt;MIN(E468:E544) + 2*(MAX(E468:E544) - MIN(E468:E544))/3), "Average", E468&gt;=MIN(E468:E544) + 2*(MAX(E468:E544) - MIN(E468:E544))/3, "Above average")</f>
        <v>Average</v>
      </c>
      <c r="H468" t="s">
        <v>9</v>
      </c>
    </row>
    <row r="469" spans="1:8" x14ac:dyDescent="0.35">
      <c r="A469">
        <v>217</v>
      </c>
      <c r="B469" t="s">
        <v>6</v>
      </c>
      <c r="C469">
        <v>39</v>
      </c>
      <c r="D469" t="str" cm="1">
        <f t="array" ref="D469">_xlfn.IFS(C469&lt;25, "Young", AND(C469 &gt;= 25, C469 &lt;55), "Middle-aged", C469&gt;=55, "Old")</f>
        <v>Middle-aged</v>
      </c>
      <c r="E469">
        <v>51500</v>
      </c>
      <c r="F469" s="1">
        <f t="shared" si="9"/>
        <v>4291.666666666667</v>
      </c>
      <c r="G469" s="1" t="str" cm="1">
        <f t="array" ref="G469">_xlfn.IFS(E469&lt;(MIN(E469:E545) + MAX(E469:E545) - MIN(E469:E545))/3, "Low", AND(E469&gt;=(MIN(E469:E545) + MAX(E469:E545) - MIN(E469:E545))/3, E469&lt;MIN(E469:E545) + 2*(MAX(E469:E545) - MIN(E469:E545))/3), "Average", E469&gt;=MIN(E469:E545) + 2*(MAX(E469:E545) - MIN(E469:E545))/3, "Above average")</f>
        <v>Average</v>
      </c>
      <c r="H469" t="s">
        <v>10</v>
      </c>
    </row>
    <row r="470" spans="1:8" x14ac:dyDescent="0.35">
      <c r="A470">
        <v>650</v>
      </c>
      <c r="B470" t="s">
        <v>5</v>
      </c>
      <c r="C470">
        <v>39</v>
      </c>
      <c r="D470" t="str" cm="1">
        <f t="array" ref="D470">_xlfn.IFS(C470&lt;25, "Young", AND(C470 &gt;= 25, C470 &lt;55), "Middle-aged", C470&gt;=55, "Old")</f>
        <v>Middle-aged</v>
      </c>
      <c r="E470">
        <v>71000</v>
      </c>
      <c r="F470" s="1">
        <f t="shared" si="9"/>
        <v>5916.666666666667</v>
      </c>
      <c r="G470" s="1" t="str" cm="1">
        <f t="array" ref="G470">_xlfn.IFS(E470&lt;(MIN(E470:E546) + MAX(E470:E546) - MIN(E470:E546))/3, "Low", AND(E470&gt;=(MIN(E470:E546) + MAX(E470:E546) - MIN(E470:E546))/3, E470&lt;MIN(E470:E546) + 2*(MAX(E470:E546) - MIN(E470:E546))/3), "Average", E470&gt;=MIN(E470:E546) + 2*(MAX(E470:E546) - MIN(E470:E546))/3, "Above average")</f>
        <v>Average</v>
      </c>
      <c r="H470" t="s">
        <v>10</v>
      </c>
    </row>
    <row r="471" spans="1:8" x14ac:dyDescent="0.35">
      <c r="A471">
        <v>358</v>
      </c>
      <c r="B471" t="s">
        <v>5</v>
      </c>
      <c r="C471">
        <v>39</v>
      </c>
      <c r="D471" t="str" cm="1">
        <f t="array" ref="D471">_xlfn.IFS(C471&lt;25, "Young", AND(C471 &gt;= 25, C471 &lt;55), "Middle-aged", C471&gt;=55, "Old")</f>
        <v>Middle-aged</v>
      </c>
      <c r="E471">
        <v>101500</v>
      </c>
      <c r="F471" s="1">
        <f t="shared" si="9"/>
        <v>8458.3333333333339</v>
      </c>
      <c r="G471" s="1" t="str" cm="1">
        <f t="array" ref="G471">_xlfn.IFS(E471&lt;(MIN(E471:E547) + MAX(E471:E547) - MIN(E471:E547))/3, "Low", AND(E471&gt;=(MIN(E471:E547) + MAX(E471:E547) - MIN(E471:E547))/3, E471&lt;MIN(E471:E547) + 2*(MAX(E471:E547) - MIN(E471:E547))/3), "Average", E471&gt;=MIN(E471:E547) + 2*(MAX(E471:E547) - MIN(E471:E547))/3, "Above average")</f>
        <v>Average</v>
      </c>
      <c r="H471" t="s">
        <v>9</v>
      </c>
    </row>
    <row r="472" spans="1:8" x14ac:dyDescent="0.35">
      <c r="A472">
        <v>133</v>
      </c>
      <c r="B472" t="s">
        <v>6</v>
      </c>
      <c r="C472">
        <v>39</v>
      </c>
      <c r="D472" t="str" cm="1">
        <f t="array" ref="D472">_xlfn.IFS(C472&lt;25, "Young", AND(C472 &gt;= 25, C472 &lt;55), "Middle-aged", C472&gt;=55, "Old")</f>
        <v>Middle-aged</v>
      </c>
      <c r="E472">
        <v>65500</v>
      </c>
      <c r="F472" s="1">
        <f t="shared" si="9"/>
        <v>5458.333333333333</v>
      </c>
      <c r="G472" s="1" t="str" cm="1">
        <f t="array" ref="G472">_xlfn.IFS(E472&lt;(MIN(E472:E548) + MAX(E472:E548) - MIN(E472:E548))/3, "Low", AND(E472&gt;=(MIN(E472:E548) + MAX(E472:E548) - MIN(E472:E548))/3, E472&lt;MIN(E472:E548) + 2*(MAX(E472:E548) - MIN(E472:E548))/3), "Average", E472&gt;=MIN(E472:E548) + 2*(MAX(E472:E548) - MIN(E472:E548))/3, "Above average")</f>
        <v>Average</v>
      </c>
      <c r="H472" t="s">
        <v>10</v>
      </c>
    </row>
    <row r="473" spans="1:8" x14ac:dyDescent="0.35">
      <c r="A473">
        <v>874</v>
      </c>
      <c r="B473" t="s">
        <v>6</v>
      </c>
      <c r="C473">
        <v>39</v>
      </c>
      <c r="D473" t="str" cm="1">
        <f t="array" ref="D473">_xlfn.IFS(C473&lt;25, "Young", AND(C473 &gt;= 25, C473 &lt;55), "Middle-aged", C473&gt;=55, "Old")</f>
        <v>Middle-aged</v>
      </c>
      <c r="E473">
        <v>128500</v>
      </c>
      <c r="F473" s="1">
        <f t="shared" si="9"/>
        <v>10708.333333333334</v>
      </c>
      <c r="G473" s="1" t="str" cm="1">
        <f t="array" ref="G473">_xlfn.IFS(E473&lt;(MIN(E473:E549) + MAX(E473:E549) - MIN(E473:E549))/3, "Low", AND(E473&gt;=(MIN(E473:E549) + MAX(E473:E549) - MIN(E473:E549))/3, E473&lt;MIN(E473:E549) + 2*(MAX(E473:E549) - MIN(E473:E549))/3), "Average", E473&gt;=MIN(E473:E549) + 2*(MAX(E473:E549) - MIN(E473:E549))/3, "Above average")</f>
        <v>Above average</v>
      </c>
      <c r="H473" t="s">
        <v>9</v>
      </c>
    </row>
    <row r="474" spans="1:8" x14ac:dyDescent="0.35">
      <c r="A474">
        <v>286</v>
      </c>
      <c r="B474" t="s">
        <v>5</v>
      </c>
      <c r="C474">
        <v>39</v>
      </c>
      <c r="D474" t="str" cm="1">
        <f t="array" ref="D474">_xlfn.IFS(C474&lt;25, "Young", AND(C474 &gt;= 25, C474 &lt;55), "Middle-aged", C474&gt;=55, "Old")</f>
        <v>Middle-aged</v>
      </c>
      <c r="E474">
        <v>122000</v>
      </c>
      <c r="F474" s="1">
        <f t="shared" si="9"/>
        <v>10166.666666666666</v>
      </c>
      <c r="G474" s="1" t="str" cm="1">
        <f t="array" ref="G474">_xlfn.IFS(E474&lt;(MIN(E474:E550) + MAX(E474:E550) - MIN(E474:E550))/3, "Low", AND(E474&gt;=(MIN(E474:E550) + MAX(E474:E550) - MIN(E474:E550))/3, E474&lt;MIN(E474:E550) + 2*(MAX(E474:E550) - MIN(E474:E550))/3), "Average", E474&gt;=MIN(E474:E550) + 2*(MAX(E474:E550) - MIN(E474:E550))/3, "Above average")</f>
        <v>Above average</v>
      </c>
      <c r="H474" t="s">
        <v>9</v>
      </c>
    </row>
    <row r="475" spans="1:8" x14ac:dyDescent="0.35">
      <c r="A475">
        <v>103</v>
      </c>
      <c r="B475" t="s">
        <v>5</v>
      </c>
      <c r="C475">
        <v>39</v>
      </c>
      <c r="D475" t="str" cm="1">
        <f t="array" ref="D475">_xlfn.IFS(C475&lt;25, "Young", AND(C475 &gt;= 25, C475 &lt;55), "Middle-aged", C475&gt;=55, "Old")</f>
        <v>Middle-aged</v>
      </c>
      <c r="E475">
        <v>134000</v>
      </c>
      <c r="F475" s="1">
        <f t="shared" si="9"/>
        <v>11166.666666666666</v>
      </c>
      <c r="G475" s="1" t="str" cm="1">
        <f t="array" ref="G475">_xlfn.IFS(E475&lt;(MIN(E475:E551) + MAX(E475:E551) - MIN(E475:E551))/3, "Low", AND(E475&gt;=(MIN(E475:E551) + MAX(E475:E551) - MIN(E475:E551))/3, E475&lt;MIN(E475:E551) + 2*(MAX(E475:E551) - MIN(E475:E551))/3), "Average", E475&gt;=MIN(E475:E551) + 2*(MAX(E475:E551) - MIN(E475:E551))/3, "Above average")</f>
        <v>Above average</v>
      </c>
      <c r="H475" t="s">
        <v>9</v>
      </c>
    </row>
    <row r="476" spans="1:8" x14ac:dyDescent="0.35">
      <c r="A476">
        <v>281</v>
      </c>
      <c r="B476" t="s">
        <v>5</v>
      </c>
      <c r="C476">
        <v>39</v>
      </c>
      <c r="D476" t="str" cm="1">
        <f t="array" ref="D476">_xlfn.IFS(C476&lt;25, "Young", AND(C476 &gt;= 25, C476 &lt;55), "Middle-aged", C476&gt;=55, "Old")</f>
        <v>Middle-aged</v>
      </c>
      <c r="E476">
        <v>72500</v>
      </c>
      <c r="F476" s="1">
        <f t="shared" si="9"/>
        <v>6041.666666666667</v>
      </c>
      <c r="G476" s="1" t="str" cm="1">
        <f t="array" ref="G476">_xlfn.IFS(E476&lt;(MIN(E476:E552) + MAX(E476:E552) - MIN(E476:E552))/3, "Low", AND(E476&gt;=(MIN(E476:E552) + MAX(E476:E552) - MIN(E476:E552))/3, E476&lt;MIN(E476:E552) + 2*(MAX(E476:E552) - MIN(E476:E552))/3), "Average", E476&gt;=MIN(E476:E552) + 2*(MAX(E476:E552) - MIN(E476:E552))/3, "Above average")</f>
        <v>Average</v>
      </c>
      <c r="H476" t="s">
        <v>10</v>
      </c>
    </row>
    <row r="477" spans="1:8" x14ac:dyDescent="0.35">
      <c r="A477">
        <v>638</v>
      </c>
      <c r="B477" t="s">
        <v>5</v>
      </c>
      <c r="C477">
        <v>39</v>
      </c>
      <c r="D477" t="str" cm="1">
        <f t="array" ref="D477">_xlfn.IFS(C477&lt;25, "Young", AND(C477 &gt;= 25, C477 &lt;55), "Middle-aged", C477&gt;=55, "Old")</f>
        <v>Middle-aged</v>
      </c>
      <c r="E477">
        <v>127500</v>
      </c>
      <c r="F477" s="1">
        <f t="shared" si="9"/>
        <v>10625</v>
      </c>
      <c r="G477" s="1" t="str" cm="1">
        <f t="array" ref="G477">_xlfn.IFS(E477&lt;(MIN(E477:E553) + MAX(E477:E553) - MIN(E477:E553))/3, "Low", AND(E477&gt;=(MIN(E477:E553) + MAX(E477:E553) - MIN(E477:E553))/3, E477&lt;MIN(E477:E553) + 2*(MAX(E477:E553) - MIN(E477:E553))/3), "Average", E477&gt;=MIN(E477:E553) + 2*(MAX(E477:E553) - MIN(E477:E553))/3, "Above average")</f>
        <v>Above average</v>
      </c>
      <c r="H477" t="s">
        <v>9</v>
      </c>
    </row>
    <row r="478" spans="1:8" x14ac:dyDescent="0.35">
      <c r="A478">
        <v>908</v>
      </c>
      <c r="B478" t="s">
        <v>6</v>
      </c>
      <c r="C478">
        <v>39</v>
      </c>
      <c r="D478" t="str" cm="1">
        <f t="array" ref="D478">_xlfn.IFS(C478&lt;25, "Young", AND(C478 &gt;= 25, C478 &lt;55), "Middle-aged", C478&gt;=55, "Old")</f>
        <v>Middle-aged</v>
      </c>
      <c r="E478">
        <v>61000</v>
      </c>
      <c r="F478" s="1">
        <f t="shared" si="9"/>
        <v>5083.333333333333</v>
      </c>
      <c r="G478" s="1" t="str" cm="1">
        <f t="array" ref="G478">_xlfn.IFS(E478&lt;(MIN(E478:E554) + MAX(E478:E554) - MIN(E478:E554))/3, "Low", AND(E478&gt;=(MIN(E478:E554) + MAX(E478:E554) - MIN(E478:E554))/3, E478&lt;MIN(E478:E554) + 2*(MAX(E478:E554) - MIN(E478:E554))/3), "Average", E478&gt;=MIN(E478:E554) + 2*(MAX(E478:E554) - MIN(E478:E554))/3, "Above average")</f>
        <v>Average</v>
      </c>
      <c r="H478" t="s">
        <v>10</v>
      </c>
    </row>
    <row r="479" spans="1:8" x14ac:dyDescent="0.35">
      <c r="A479">
        <v>618</v>
      </c>
      <c r="B479" t="s">
        <v>5</v>
      </c>
      <c r="C479">
        <v>39</v>
      </c>
      <c r="D479" t="str" cm="1">
        <f t="array" ref="D479">_xlfn.IFS(C479&lt;25, "Young", AND(C479 &gt;= 25, C479 &lt;55), "Middle-aged", C479&gt;=55, "Old")</f>
        <v>Middle-aged</v>
      </c>
      <c r="E479">
        <v>77000</v>
      </c>
      <c r="F479" s="1">
        <f t="shared" si="9"/>
        <v>6416.666666666667</v>
      </c>
      <c r="G479" s="1" t="str" cm="1">
        <f t="array" ref="G479">_xlfn.IFS(E479&lt;(MIN(E479:E555) + MAX(E479:E555) - MIN(E479:E555))/3, "Low", AND(E479&gt;=(MIN(E479:E555) + MAX(E479:E555) - MIN(E479:E555))/3, E479&lt;MIN(E479:E555) + 2*(MAX(E479:E555) - MIN(E479:E555))/3), "Average", E479&gt;=MIN(E479:E555) + 2*(MAX(E479:E555) - MIN(E479:E555))/3, "Above average")</f>
        <v>Average</v>
      </c>
      <c r="H479" t="s">
        <v>10</v>
      </c>
    </row>
    <row r="480" spans="1:8" x14ac:dyDescent="0.35">
      <c r="A480">
        <v>192</v>
      </c>
      <c r="B480" t="s">
        <v>5</v>
      </c>
      <c r="C480">
        <v>39</v>
      </c>
      <c r="D480" t="str" cm="1">
        <f t="array" ref="D480">_xlfn.IFS(C480&lt;25, "Young", AND(C480 &gt;= 25, C480 &lt;55), "Middle-aged", C480&gt;=55, "Old")</f>
        <v>Middle-aged</v>
      </c>
      <c r="E480">
        <v>35500</v>
      </c>
      <c r="F480" s="1">
        <f t="shared" si="9"/>
        <v>2958.3333333333335</v>
      </c>
      <c r="G480" s="1" t="str" cm="1">
        <f t="array" ref="G480">_xlfn.IFS(E480&lt;(MIN(E480:E556) + MAX(E480:E556) - MIN(E480:E556))/3, "Low", AND(E480&gt;=(MIN(E480:E556) + MAX(E480:E556) - MIN(E480:E556))/3, E480&lt;MIN(E480:E556) + 2*(MAX(E480:E556) - MIN(E480:E556))/3), "Average", E480&gt;=MIN(E480:E556) + 2*(MAX(E480:E556) - MIN(E480:E556))/3, "Above average")</f>
        <v>Low</v>
      </c>
      <c r="H480" t="s">
        <v>10</v>
      </c>
    </row>
    <row r="481" spans="1:8" x14ac:dyDescent="0.35">
      <c r="A481">
        <v>211</v>
      </c>
      <c r="B481" t="s">
        <v>5</v>
      </c>
      <c r="C481">
        <v>39</v>
      </c>
      <c r="D481" t="str" cm="1">
        <f t="array" ref="D481">_xlfn.IFS(C481&lt;25, "Young", AND(C481 &gt;= 25, C481 &lt;55), "Middle-aged", C481&gt;=55, "Old")</f>
        <v>Middle-aged</v>
      </c>
      <c r="E481">
        <v>62500</v>
      </c>
      <c r="F481" s="1">
        <f t="shared" si="9"/>
        <v>5208.333333333333</v>
      </c>
      <c r="G481" s="1" t="str" cm="1">
        <f t="array" ref="G481">_xlfn.IFS(E481&lt;(MIN(E481:E557) + MAX(E481:E557) - MIN(E481:E557))/3, "Low", AND(E481&gt;=(MIN(E481:E557) + MAX(E481:E557) - MIN(E481:E557))/3, E481&lt;MIN(E481:E557) + 2*(MAX(E481:E557) - MIN(E481:E557))/3), "Average", E481&gt;=MIN(E481:E557) + 2*(MAX(E481:E557) - MIN(E481:E557))/3, "Above average")</f>
        <v>Average</v>
      </c>
      <c r="H481" t="s">
        <v>10</v>
      </c>
    </row>
    <row r="482" spans="1:8" x14ac:dyDescent="0.35">
      <c r="A482">
        <v>561</v>
      </c>
      <c r="B482" t="s">
        <v>5</v>
      </c>
      <c r="C482">
        <v>39</v>
      </c>
      <c r="D482" t="str" cm="1">
        <f t="array" ref="D482">_xlfn.IFS(C482&lt;25, "Young", AND(C482 &gt;= 25, C482 &lt;55), "Middle-aged", C482&gt;=55, "Old")</f>
        <v>Middle-aged</v>
      </c>
      <c r="E482">
        <v>72500</v>
      </c>
      <c r="F482" s="1">
        <f t="shared" si="9"/>
        <v>6041.666666666667</v>
      </c>
      <c r="G482" s="1" t="str" cm="1">
        <f t="array" ref="G482">_xlfn.IFS(E482&lt;(MIN(E482:E558) + MAX(E482:E558) - MIN(E482:E558))/3, "Low", AND(E482&gt;=(MIN(E482:E558) + MAX(E482:E558) - MIN(E482:E558))/3, E482&lt;MIN(E482:E558) + 2*(MAX(E482:E558) - MIN(E482:E558))/3), "Average", E482&gt;=MIN(E482:E558) + 2*(MAX(E482:E558) - MIN(E482:E558))/3, "Above average")</f>
        <v>Average</v>
      </c>
      <c r="H482" t="s">
        <v>10</v>
      </c>
    </row>
    <row r="483" spans="1:8" x14ac:dyDescent="0.35">
      <c r="A483">
        <v>660</v>
      </c>
      <c r="B483" t="s">
        <v>5</v>
      </c>
      <c r="C483">
        <v>39</v>
      </c>
      <c r="D483" t="str" cm="1">
        <f t="array" ref="D483">_xlfn.IFS(C483&lt;25, "Young", AND(C483 &gt;= 25, C483 &lt;55), "Middle-aged", C483&gt;=55, "Old")</f>
        <v>Middle-aged</v>
      </c>
      <c r="E483">
        <v>52500</v>
      </c>
      <c r="F483" s="1">
        <f t="shared" si="9"/>
        <v>4375</v>
      </c>
      <c r="G483" s="1" t="str" cm="1">
        <f t="array" ref="G483">_xlfn.IFS(E483&lt;(MIN(E483:E559) + MAX(E483:E559) - MIN(E483:E559))/3, "Low", AND(E483&gt;=(MIN(E483:E559) + MAX(E483:E559) - MIN(E483:E559))/3, E483&lt;MIN(E483:E559) + 2*(MAX(E483:E559) - MIN(E483:E559))/3), "Average", E483&gt;=MIN(E483:E559) + 2*(MAX(E483:E559) - MIN(E483:E559))/3, "Above average")</f>
        <v>Average</v>
      </c>
      <c r="H483" t="s">
        <v>10</v>
      </c>
    </row>
    <row r="484" spans="1:8" x14ac:dyDescent="0.35">
      <c r="A484">
        <v>124</v>
      </c>
      <c r="B484" t="s">
        <v>6</v>
      </c>
      <c r="C484">
        <v>39</v>
      </c>
      <c r="D484" t="str" cm="1">
        <f t="array" ref="D484">_xlfn.IFS(C484&lt;25, "Young", AND(C484 &gt;= 25, C484 &lt;55), "Middle-aged", C484&gt;=55, "Old")</f>
        <v>Middle-aged</v>
      </c>
      <c r="E484">
        <v>71000</v>
      </c>
      <c r="F484" s="1">
        <f t="shared" si="9"/>
        <v>5916.666666666667</v>
      </c>
      <c r="G484" s="1" t="str" cm="1">
        <f t="array" ref="G484">_xlfn.IFS(E484&lt;(MIN(E484:E560) + MAX(E484:E560) - MIN(E484:E560))/3, "Low", AND(E484&gt;=(MIN(E484:E560) + MAX(E484:E560) - MIN(E484:E560))/3, E484&lt;MIN(E484:E560) + 2*(MAX(E484:E560) - MIN(E484:E560))/3), "Average", E484&gt;=MIN(E484:E560) + 2*(MAX(E484:E560) - MIN(E484:E560))/3, "Above average")</f>
        <v>Average</v>
      </c>
      <c r="H484" t="s">
        <v>10</v>
      </c>
    </row>
    <row r="485" spans="1:8" x14ac:dyDescent="0.35">
      <c r="A485">
        <v>695</v>
      </c>
      <c r="B485" t="s">
        <v>6</v>
      </c>
      <c r="C485">
        <v>39</v>
      </c>
      <c r="D485" t="str" cm="1">
        <f t="array" ref="D485">_xlfn.IFS(C485&lt;25, "Young", AND(C485 &gt;= 25, C485 &lt;55), "Middle-aged", C485&gt;=55, "Old")</f>
        <v>Middle-aged</v>
      </c>
      <c r="E485">
        <v>79000</v>
      </c>
      <c r="F485" s="1">
        <f t="shared" si="9"/>
        <v>6583.333333333333</v>
      </c>
      <c r="G485" s="1" t="str" cm="1">
        <f t="array" ref="G485">_xlfn.IFS(E485&lt;(MIN(E485:E561) + MAX(E485:E561) - MIN(E485:E561))/3, "Low", AND(E485&gt;=(MIN(E485:E561) + MAX(E485:E561) - MIN(E485:E561))/3, E485&lt;MIN(E485:E561) + 2*(MAX(E485:E561) - MIN(E485:E561))/3), "Average", E485&gt;=MIN(E485:E561) + 2*(MAX(E485:E561) - MIN(E485:E561))/3, "Above average")</f>
        <v>Average</v>
      </c>
      <c r="H485" t="s">
        <v>10</v>
      </c>
    </row>
    <row r="486" spans="1:8" x14ac:dyDescent="0.35">
      <c r="A486">
        <v>946</v>
      </c>
      <c r="B486" t="s">
        <v>5</v>
      </c>
      <c r="C486">
        <v>39</v>
      </c>
      <c r="D486" t="str" cm="1">
        <f t="array" ref="D486">_xlfn.IFS(C486&lt;25, "Young", AND(C486 &gt;= 25, C486 &lt;55), "Middle-aged", C486&gt;=55, "Old")</f>
        <v>Middle-aged</v>
      </c>
      <c r="E486">
        <v>60500</v>
      </c>
      <c r="F486" s="1">
        <f t="shared" si="9"/>
        <v>5041.666666666667</v>
      </c>
      <c r="G486" s="1" t="str" cm="1">
        <f t="array" ref="G486">_xlfn.IFS(E486&lt;(MIN(E486:E562) + MAX(E486:E562) - MIN(E486:E562))/3, "Low", AND(E486&gt;=(MIN(E486:E562) + MAX(E486:E562) - MIN(E486:E562))/3, E486&lt;MIN(E486:E562) + 2*(MAX(E486:E562) - MIN(E486:E562))/3), "Average", E486&gt;=MIN(E486:E562) + 2*(MAX(E486:E562) - MIN(E486:E562))/3, "Above average")</f>
        <v>Average</v>
      </c>
      <c r="H486" t="s">
        <v>10</v>
      </c>
    </row>
    <row r="487" spans="1:8" x14ac:dyDescent="0.35">
      <c r="A487">
        <v>681</v>
      </c>
      <c r="B487" t="s">
        <v>5</v>
      </c>
      <c r="C487">
        <v>40</v>
      </c>
      <c r="D487" t="str" cm="1">
        <f t="array" ref="D487">_xlfn.IFS(C487&lt;25, "Young", AND(C487 &gt;= 25, C487 &lt;55), "Middle-aged", C487&gt;=55, "Old")</f>
        <v>Middle-aged</v>
      </c>
      <c r="E487">
        <v>43500</v>
      </c>
      <c r="F487" s="1">
        <f t="shared" si="9"/>
        <v>3625</v>
      </c>
      <c r="G487" s="1" t="str" cm="1">
        <f t="array" ref="G487">_xlfn.IFS(E487&lt;(MIN(E487:E563) + MAX(E487:E563) - MIN(E487:E563))/3, "Low", AND(E487&gt;=(MIN(E487:E563) + MAX(E487:E563) - MIN(E487:E563))/3, E487&lt;MIN(E487:E563) + 2*(MAX(E487:E563) - MIN(E487:E563))/3), "Average", E487&gt;=MIN(E487:E563) + 2*(MAX(E487:E563) - MIN(E487:E563))/3, "Above average")</f>
        <v>Low</v>
      </c>
      <c r="H487" t="s">
        <v>10</v>
      </c>
    </row>
    <row r="488" spans="1:8" x14ac:dyDescent="0.35">
      <c r="A488">
        <v>895</v>
      </c>
      <c r="B488" t="s">
        <v>5</v>
      </c>
      <c r="C488">
        <v>40</v>
      </c>
      <c r="D488" t="str" cm="1">
        <f t="array" ref="D488">_xlfn.IFS(C488&lt;25, "Young", AND(C488 &gt;= 25, C488 &lt;55), "Middle-aged", C488&gt;=55, "Old")</f>
        <v>Middle-aged</v>
      </c>
      <c r="E488">
        <v>107500</v>
      </c>
      <c r="F488" s="1">
        <f t="shared" si="9"/>
        <v>8958.3333333333339</v>
      </c>
      <c r="G488" s="1" t="str" cm="1">
        <f t="array" ref="G488">_xlfn.IFS(E488&lt;(MIN(E488:E564) + MAX(E488:E564) - MIN(E488:E564))/3, "Low", AND(E488&gt;=(MIN(E488:E564) + MAX(E488:E564) - MIN(E488:E564))/3, E488&lt;MIN(E488:E564) + 2*(MAX(E488:E564) - MIN(E488:E564))/3), "Average", E488&gt;=MIN(E488:E564) + 2*(MAX(E488:E564) - MIN(E488:E564))/3, "Above average")</f>
        <v>Average</v>
      </c>
      <c r="H488" t="s">
        <v>9</v>
      </c>
    </row>
    <row r="489" spans="1:8" x14ac:dyDescent="0.35">
      <c r="A489">
        <v>20</v>
      </c>
      <c r="B489" t="s">
        <v>5</v>
      </c>
      <c r="C489">
        <v>40</v>
      </c>
      <c r="D489" t="str" cm="1">
        <f t="array" ref="D489">_xlfn.IFS(C489&lt;25, "Young", AND(C489 &gt;= 25, C489 &lt;55), "Middle-aged", C489&gt;=55, "Old")</f>
        <v>Middle-aged</v>
      </c>
      <c r="E489">
        <v>107000</v>
      </c>
      <c r="F489" s="1">
        <f t="shared" si="9"/>
        <v>8916.6666666666661</v>
      </c>
      <c r="G489" s="1" t="str" cm="1">
        <f t="array" ref="G489">_xlfn.IFS(E489&lt;(MIN(E489:E565) + MAX(E489:E565) - MIN(E489:E565))/3, "Low", AND(E489&gt;=(MIN(E489:E565) + MAX(E489:E565) - MIN(E489:E565))/3, E489&lt;MIN(E489:E565) + 2*(MAX(E489:E565) - MIN(E489:E565))/3), "Average", E489&gt;=MIN(E489:E565) + 2*(MAX(E489:E565) - MIN(E489:E565))/3, "Above average")</f>
        <v>Average</v>
      </c>
      <c r="H489" t="s">
        <v>9</v>
      </c>
    </row>
    <row r="490" spans="1:8" x14ac:dyDescent="0.35">
      <c r="A490">
        <v>108</v>
      </c>
      <c r="B490" t="s">
        <v>5</v>
      </c>
      <c r="C490">
        <v>40</v>
      </c>
      <c r="D490" t="str" cm="1">
        <f t="array" ref="D490">_xlfn.IFS(C490&lt;25, "Young", AND(C490 &gt;= 25, C490 &lt;55), "Middle-aged", C490&gt;=55, "Old")</f>
        <v>Middle-aged</v>
      </c>
      <c r="E490">
        <v>97500</v>
      </c>
      <c r="F490" s="1">
        <f t="shared" si="9"/>
        <v>8125</v>
      </c>
      <c r="G490" s="1" t="str" cm="1">
        <f t="array" ref="G490">_xlfn.IFS(E490&lt;(MIN(E490:E566) + MAX(E490:E566) - MIN(E490:E566))/3, "Low", AND(E490&gt;=(MIN(E490:E566) + MAX(E490:E566) - MIN(E490:E566))/3, E490&lt;MIN(E490:E566) + 2*(MAX(E490:E566) - MIN(E490:E566))/3), "Average", E490&gt;=MIN(E490:E566) + 2*(MAX(E490:E566) - MIN(E490:E566))/3, "Above average")</f>
        <v>Average</v>
      </c>
      <c r="H490" t="s">
        <v>9</v>
      </c>
    </row>
    <row r="491" spans="1:8" x14ac:dyDescent="0.35">
      <c r="A491">
        <v>27</v>
      </c>
      <c r="B491" t="s">
        <v>6</v>
      </c>
      <c r="C491">
        <v>40</v>
      </c>
      <c r="D491" t="str" cm="1">
        <f t="array" ref="D491">_xlfn.IFS(C491&lt;25, "Young", AND(C491 &gt;= 25, C491 &lt;55), "Middle-aged", C491&gt;=55, "Old")</f>
        <v>Middle-aged</v>
      </c>
      <c r="E491">
        <v>60500</v>
      </c>
      <c r="F491" s="1">
        <f t="shared" si="9"/>
        <v>5041.666666666667</v>
      </c>
      <c r="G491" s="1" t="str" cm="1">
        <f t="array" ref="G491">_xlfn.IFS(E491&lt;(MIN(E491:E567) + MAX(E491:E567) - MIN(E491:E567))/3, "Low", AND(E491&gt;=(MIN(E491:E567) + MAX(E491:E567) - MIN(E491:E567))/3, E491&lt;MIN(E491:E567) + 2*(MAX(E491:E567) - MIN(E491:E567))/3), "Average", E491&gt;=MIN(E491:E567) + 2*(MAX(E491:E567) - MIN(E491:E567))/3, "Above average")</f>
        <v>Average</v>
      </c>
      <c r="H491" t="s">
        <v>10</v>
      </c>
    </row>
    <row r="492" spans="1:8" x14ac:dyDescent="0.35">
      <c r="A492">
        <v>395</v>
      </c>
      <c r="B492" t="s">
        <v>5</v>
      </c>
      <c r="C492">
        <v>40</v>
      </c>
      <c r="D492" t="str" cm="1">
        <f t="array" ref="D492">_xlfn.IFS(C492&lt;25, "Young", AND(C492 &gt;= 25, C492 &lt;55), "Middle-aged", C492&gt;=55, "Old")</f>
        <v>Middle-aged</v>
      </c>
      <c r="E492">
        <v>72500</v>
      </c>
      <c r="F492" s="1">
        <f t="shared" si="9"/>
        <v>6041.666666666667</v>
      </c>
      <c r="G492" s="1" t="str" cm="1">
        <f t="array" ref="G492">_xlfn.IFS(E492&lt;(MIN(E492:E568) + MAX(E492:E568) - MIN(E492:E568))/3, "Low", AND(E492&gt;=(MIN(E492:E568) + MAX(E492:E568) - MIN(E492:E568))/3, E492&lt;MIN(E492:E568) + 2*(MAX(E492:E568) - MIN(E492:E568))/3), "Average", E492&gt;=MIN(E492:E568) + 2*(MAX(E492:E568) - MIN(E492:E568))/3, "Above average")</f>
        <v>Average</v>
      </c>
      <c r="H492" t="s">
        <v>10</v>
      </c>
    </row>
    <row r="493" spans="1:8" x14ac:dyDescent="0.35">
      <c r="A493">
        <v>599</v>
      </c>
      <c r="B493" t="s">
        <v>6</v>
      </c>
      <c r="C493">
        <v>40</v>
      </c>
      <c r="D493" t="str" cm="1">
        <f t="array" ref="D493">_xlfn.IFS(C493&lt;25, "Young", AND(C493 &gt;= 25, C493 &lt;55), "Middle-aged", C493&gt;=55, "Old")</f>
        <v>Middle-aged</v>
      </c>
      <c r="E493">
        <v>72000</v>
      </c>
      <c r="F493" s="1">
        <f t="shared" si="9"/>
        <v>6000</v>
      </c>
      <c r="G493" s="1" t="str" cm="1">
        <f t="array" ref="G493">_xlfn.IFS(E493&lt;(MIN(E493:E569) + MAX(E493:E569) - MIN(E493:E569))/3, "Low", AND(E493&gt;=(MIN(E493:E569) + MAX(E493:E569) - MIN(E493:E569))/3, E493&lt;MIN(E493:E569) + 2*(MAX(E493:E569) - MIN(E493:E569))/3), "Average", E493&gt;=MIN(E493:E569) + 2*(MAX(E493:E569) - MIN(E493:E569))/3, "Above average")</f>
        <v>Average</v>
      </c>
      <c r="H493" t="s">
        <v>10</v>
      </c>
    </row>
    <row r="494" spans="1:8" x14ac:dyDescent="0.35">
      <c r="A494">
        <v>509</v>
      </c>
      <c r="B494" t="s">
        <v>5</v>
      </c>
      <c r="C494">
        <v>40</v>
      </c>
      <c r="D494" t="str" cm="1">
        <f t="array" ref="D494">_xlfn.IFS(C494&lt;25, "Young", AND(C494 &gt;= 25, C494 &lt;55), "Middle-aged", C494&gt;=55, "Old")</f>
        <v>Middle-aged</v>
      </c>
      <c r="E494">
        <v>76500</v>
      </c>
      <c r="F494" s="1">
        <f t="shared" si="9"/>
        <v>6375</v>
      </c>
      <c r="G494" s="1" t="str" cm="1">
        <f t="array" ref="G494">_xlfn.IFS(E494&lt;(MIN(E494:E570) + MAX(E494:E570) - MIN(E494:E570))/3, "Low", AND(E494&gt;=(MIN(E494:E570) + MAX(E494:E570) - MIN(E494:E570))/3, E494&lt;MIN(E494:E570) + 2*(MAX(E494:E570) - MIN(E494:E570))/3), "Average", E494&gt;=MIN(E494:E570) + 2*(MAX(E494:E570) - MIN(E494:E570))/3, "Above average")</f>
        <v>Average</v>
      </c>
      <c r="H494" t="s">
        <v>10</v>
      </c>
    </row>
    <row r="495" spans="1:8" x14ac:dyDescent="0.35">
      <c r="A495">
        <v>728</v>
      </c>
      <c r="B495" t="s">
        <v>5</v>
      </c>
      <c r="C495">
        <v>40</v>
      </c>
      <c r="D495" t="str" cm="1">
        <f t="array" ref="D495">_xlfn.IFS(C495&lt;25, "Young", AND(C495 &gt;= 25, C495 &lt;55), "Middle-aged", C495&gt;=55, "Old")</f>
        <v>Middle-aged</v>
      </c>
      <c r="E495">
        <v>75000</v>
      </c>
      <c r="F495" s="1">
        <f t="shared" si="9"/>
        <v>6250</v>
      </c>
      <c r="G495" s="1" t="str" cm="1">
        <f t="array" ref="G495">_xlfn.IFS(E495&lt;(MIN(E495:E571) + MAX(E495:E571) - MIN(E495:E571))/3, "Low", AND(E495&gt;=(MIN(E495:E571) + MAX(E495:E571) - MIN(E495:E571))/3, E495&lt;MIN(E495:E571) + 2*(MAX(E495:E571) - MIN(E495:E571))/3), "Average", E495&gt;=MIN(E495:E571) + 2*(MAX(E495:E571) - MIN(E495:E571))/3, "Above average")</f>
        <v>Average</v>
      </c>
      <c r="H495" t="s">
        <v>10</v>
      </c>
    </row>
    <row r="496" spans="1:8" x14ac:dyDescent="0.35">
      <c r="A496">
        <v>322</v>
      </c>
      <c r="B496" t="s">
        <v>6</v>
      </c>
      <c r="C496">
        <v>40</v>
      </c>
      <c r="D496" t="str" cm="1">
        <f t="array" ref="D496">_xlfn.IFS(C496&lt;25, "Young", AND(C496 &gt;= 25, C496 &lt;55), "Middle-aged", C496&gt;=55, "Old")</f>
        <v>Middle-aged</v>
      </c>
      <c r="E496">
        <v>74500</v>
      </c>
      <c r="F496" s="1">
        <f t="shared" si="9"/>
        <v>6208.333333333333</v>
      </c>
      <c r="G496" s="1" t="str" cm="1">
        <f t="array" ref="G496">_xlfn.IFS(E496&lt;(MIN(E496:E572) + MAX(E496:E572) - MIN(E496:E572))/3, "Low", AND(E496&gt;=(MIN(E496:E572) + MAX(E496:E572) - MIN(E496:E572))/3, E496&lt;MIN(E496:E572) + 2*(MAX(E496:E572) - MIN(E496:E572))/3), "Average", E496&gt;=MIN(E496:E572) + 2*(MAX(E496:E572) - MIN(E496:E572))/3, "Above average")</f>
        <v>Average</v>
      </c>
      <c r="H496" t="s">
        <v>10</v>
      </c>
    </row>
    <row r="497" spans="1:8" x14ac:dyDescent="0.35">
      <c r="A497">
        <v>498</v>
      </c>
      <c r="B497" t="s">
        <v>5</v>
      </c>
      <c r="C497">
        <v>40</v>
      </c>
      <c r="D497" t="str" cm="1">
        <f t="array" ref="D497">_xlfn.IFS(C497&lt;25, "Young", AND(C497 &gt;= 25, C497 &lt;55), "Middle-aged", C497&gt;=55, "Old")</f>
        <v>Middle-aged</v>
      </c>
      <c r="E497">
        <v>78500</v>
      </c>
      <c r="F497" s="1">
        <f t="shared" si="9"/>
        <v>6541.666666666667</v>
      </c>
      <c r="G497" s="1" t="str" cm="1">
        <f t="array" ref="G497">_xlfn.IFS(E497&lt;(MIN(E497:E573) + MAX(E497:E573) - MIN(E497:E573))/3, "Low", AND(E497&gt;=(MIN(E497:E573) + MAX(E497:E573) - MIN(E497:E573))/3, E497&lt;MIN(E497:E573) + 2*(MAX(E497:E573) - MIN(E497:E573))/3), "Average", E497&gt;=MIN(E497:E573) + 2*(MAX(E497:E573) - MIN(E497:E573))/3, "Above average")</f>
        <v>Average</v>
      </c>
      <c r="H497" t="s">
        <v>10</v>
      </c>
    </row>
    <row r="498" spans="1:8" x14ac:dyDescent="0.35">
      <c r="A498">
        <v>934</v>
      </c>
      <c r="B498" t="s">
        <v>5</v>
      </c>
      <c r="C498">
        <v>40</v>
      </c>
      <c r="D498" t="str" cm="1">
        <f t="array" ref="D498">_xlfn.IFS(C498&lt;25, "Young", AND(C498 &gt;= 25, C498 &lt;55), "Middle-aged", C498&gt;=55, "Old")</f>
        <v>Middle-aged</v>
      </c>
      <c r="E498">
        <v>146500</v>
      </c>
      <c r="F498" s="1">
        <f t="shared" si="9"/>
        <v>12208.333333333334</v>
      </c>
      <c r="G498" s="1" t="str" cm="1">
        <f t="array" ref="G498">_xlfn.IFS(E498&lt;(MIN(E498:E574) + MAX(E498:E574) - MIN(E498:E574))/3, "Low", AND(E498&gt;=(MIN(E498:E574) + MAX(E498:E574) - MIN(E498:E574))/3, E498&lt;MIN(E498:E574) + 2*(MAX(E498:E574) - MIN(E498:E574))/3), "Average", E498&gt;=MIN(E498:E574) + 2*(MAX(E498:E574) - MIN(E498:E574))/3, "Above average")</f>
        <v>Above average</v>
      </c>
      <c r="H498" t="s">
        <v>9</v>
      </c>
    </row>
    <row r="499" spans="1:8" x14ac:dyDescent="0.35">
      <c r="A499">
        <v>620</v>
      </c>
      <c r="B499" t="s">
        <v>6</v>
      </c>
      <c r="C499">
        <v>40</v>
      </c>
      <c r="D499" t="str" cm="1">
        <f t="array" ref="D499">_xlfn.IFS(C499&lt;25, "Young", AND(C499 &gt;= 25, C499 &lt;55), "Middle-aged", C499&gt;=55, "Old")</f>
        <v>Middle-aged</v>
      </c>
      <c r="E499">
        <v>64500</v>
      </c>
      <c r="F499" s="1">
        <f t="shared" si="9"/>
        <v>5375</v>
      </c>
      <c r="G499" s="1" t="str" cm="1">
        <f t="array" ref="G499">_xlfn.IFS(E499&lt;(MIN(E499:E575) + MAX(E499:E575) - MIN(E499:E575))/3, "Low", AND(E499&gt;=(MIN(E499:E575) + MAX(E499:E575) - MIN(E499:E575))/3, E499&lt;MIN(E499:E575) + 2*(MAX(E499:E575) - MIN(E499:E575))/3), "Average", E499&gt;=MIN(E499:E575) + 2*(MAX(E499:E575) - MIN(E499:E575))/3, "Above average")</f>
        <v>Average</v>
      </c>
      <c r="H499" t="s">
        <v>10</v>
      </c>
    </row>
    <row r="500" spans="1:8" x14ac:dyDescent="0.35">
      <c r="A500">
        <v>1000</v>
      </c>
      <c r="B500" t="s">
        <v>6</v>
      </c>
      <c r="C500">
        <v>40</v>
      </c>
      <c r="D500" t="str" cm="1">
        <f t="array" ref="D500">_xlfn.IFS(C500&lt;25, "Young", AND(C500 &gt;= 25, C500 &lt;55), "Middle-aged", C500&gt;=55, "Old")</f>
        <v>Middle-aged</v>
      </c>
      <c r="E500">
        <v>76500</v>
      </c>
      <c r="F500" s="1">
        <f t="shared" si="9"/>
        <v>6375</v>
      </c>
      <c r="G500" s="1" t="str" cm="1">
        <f t="array" ref="G500">_xlfn.IFS(E500&lt;(MIN(E500:E576) + MAX(E500:E576) - MIN(E500:E576))/3, "Low", AND(E500&gt;=(MIN(E500:E576) + MAX(E500:E576) - MIN(E500:E576))/3, E500&lt;MIN(E500:E576) + 2*(MAX(E500:E576) - MIN(E500:E576))/3), "Average", E500&gt;=MIN(E500:E576) + 2*(MAX(E500:E576) - MIN(E500:E576))/3, "Above average")</f>
        <v>Average</v>
      </c>
      <c r="H500" t="s">
        <v>9</v>
      </c>
    </row>
    <row r="501" spans="1:8" x14ac:dyDescent="0.35">
      <c r="A501">
        <v>254</v>
      </c>
      <c r="B501" t="s">
        <v>5</v>
      </c>
      <c r="C501">
        <v>40</v>
      </c>
      <c r="D501" t="str" cm="1">
        <f t="array" ref="D501">_xlfn.IFS(C501&lt;25, "Young", AND(C501 &gt;= 25, C501 &lt;55), "Middle-aged", C501&gt;=55, "Old")</f>
        <v>Middle-aged</v>
      </c>
      <c r="E501">
        <v>77500</v>
      </c>
      <c r="F501" s="1">
        <f t="shared" si="9"/>
        <v>6458.333333333333</v>
      </c>
      <c r="G501" s="1" t="str" cm="1">
        <f t="array" ref="G501">_xlfn.IFS(E501&lt;(MIN(E501:E577) + MAX(E501:E577) - MIN(E501:E577))/3, "Low", AND(E501&gt;=(MIN(E501:E577) + MAX(E501:E577) - MIN(E501:E577))/3, E501&lt;MIN(E501:E577) + 2*(MAX(E501:E577) - MIN(E501:E577))/3), "Average", E501&gt;=MIN(E501:E577) + 2*(MAX(E501:E577) - MIN(E501:E577))/3, "Above average")</f>
        <v>Average</v>
      </c>
      <c r="H501" t="s">
        <v>10</v>
      </c>
    </row>
    <row r="502" spans="1:8" x14ac:dyDescent="0.35">
      <c r="A502">
        <v>703</v>
      </c>
      <c r="B502" t="s">
        <v>6</v>
      </c>
      <c r="C502">
        <v>40</v>
      </c>
      <c r="D502" t="str" cm="1">
        <f t="array" ref="D502">_xlfn.IFS(C502&lt;25, "Young", AND(C502 &gt;= 25, C502 &lt;55), "Middle-aged", C502&gt;=55, "Old")</f>
        <v>Middle-aged</v>
      </c>
      <c r="E502">
        <v>60000</v>
      </c>
      <c r="F502" s="1">
        <f t="shared" si="9"/>
        <v>5000</v>
      </c>
      <c r="G502" s="1" t="str" cm="1">
        <f t="array" ref="G502">_xlfn.IFS(E502&lt;(MIN(E502:E578) + MAX(E502:E578) - MIN(E502:E578))/3, "Low", AND(E502&gt;=(MIN(E502:E578) + MAX(E502:E578) - MIN(E502:E578))/3, E502&lt;MIN(E502:E578) + 2*(MAX(E502:E578) - MIN(E502:E578))/3), "Average", E502&gt;=MIN(E502:E578) + 2*(MAX(E502:E578) - MIN(E502:E578))/3, "Above average")</f>
        <v>Average</v>
      </c>
      <c r="H502" t="s">
        <v>10</v>
      </c>
    </row>
    <row r="503" spans="1:8" x14ac:dyDescent="0.35">
      <c r="A503">
        <v>729</v>
      </c>
      <c r="B503" t="s">
        <v>5</v>
      </c>
      <c r="C503">
        <v>40</v>
      </c>
      <c r="D503" t="str" cm="1">
        <f t="array" ref="D503">_xlfn.IFS(C503&lt;25, "Young", AND(C503 &gt;= 25, C503 &lt;55), "Middle-aged", C503&gt;=55, "Old")</f>
        <v>Middle-aged</v>
      </c>
      <c r="E503">
        <v>79500</v>
      </c>
      <c r="F503" s="1">
        <f t="shared" si="9"/>
        <v>6625</v>
      </c>
      <c r="G503" s="1" t="str" cm="1">
        <f t="array" ref="G503">_xlfn.IFS(E503&lt;(MIN(E503:E579) + MAX(E503:E579) - MIN(E503:E579))/3, "Low", AND(E503&gt;=(MIN(E503:E579) + MAX(E503:E579) - MIN(E503:E579))/3, E503&lt;MIN(E503:E579) + 2*(MAX(E503:E579) - MIN(E503:E579))/3), "Average", E503&gt;=MIN(E503:E579) + 2*(MAX(E503:E579) - MIN(E503:E579))/3, "Above average")</f>
        <v>Average</v>
      </c>
      <c r="H503" t="s">
        <v>10</v>
      </c>
    </row>
    <row r="504" spans="1:8" x14ac:dyDescent="0.35">
      <c r="A504">
        <v>770</v>
      </c>
      <c r="B504" t="s">
        <v>5</v>
      </c>
      <c r="C504">
        <v>40</v>
      </c>
      <c r="D504" t="str" cm="1">
        <f t="array" ref="D504">_xlfn.IFS(C504&lt;25, "Young", AND(C504 &gt;= 25, C504 &lt;55), "Middle-aged", C504&gt;=55, "Old")</f>
        <v>Middle-aged</v>
      </c>
      <c r="E504">
        <v>43500</v>
      </c>
      <c r="F504" s="1">
        <f t="shared" si="9"/>
        <v>3625</v>
      </c>
      <c r="G504" s="1" t="str" cm="1">
        <f t="array" ref="G504">_xlfn.IFS(E504&lt;(MIN(E504:E580) + MAX(E504:E580) - MIN(E504:E580))/3, "Low", AND(E504&gt;=(MIN(E504:E580) + MAX(E504:E580) - MIN(E504:E580))/3, E504&lt;MIN(E504:E580) + 2*(MAX(E504:E580) - MIN(E504:E580))/3), "Average", E504&gt;=MIN(E504:E580) + 2*(MAX(E504:E580) - MIN(E504:E580))/3, "Above average")</f>
        <v>Low</v>
      </c>
      <c r="H504" t="s">
        <v>10</v>
      </c>
    </row>
    <row r="505" spans="1:8" x14ac:dyDescent="0.35">
      <c r="A505">
        <v>206</v>
      </c>
      <c r="B505" t="s">
        <v>6</v>
      </c>
      <c r="C505">
        <v>40</v>
      </c>
      <c r="D505" t="str" cm="1">
        <f t="array" ref="D505">_xlfn.IFS(C505&lt;25, "Young", AND(C505 &gt;= 25, C505 &lt;55), "Middle-aged", C505&gt;=55, "Old")</f>
        <v>Middle-aged</v>
      </c>
      <c r="E505">
        <v>139500</v>
      </c>
      <c r="F505" s="1">
        <f t="shared" si="9"/>
        <v>11625</v>
      </c>
      <c r="G505" s="1" t="str" cm="1">
        <f t="array" ref="G505">_xlfn.IFS(E505&lt;(MIN(E505:E581) + MAX(E505:E581) - MIN(E505:E581))/3, "Low", AND(E505&gt;=(MIN(E505:E581) + MAX(E505:E581) - MIN(E505:E581))/3, E505&lt;MIN(E505:E581) + 2*(MAX(E505:E581) - MIN(E505:E581))/3), "Average", E505&gt;=MIN(E505:E581) + 2*(MAX(E505:E581) - MIN(E505:E581))/3, "Above average")</f>
        <v>Above average</v>
      </c>
      <c r="H505" t="s">
        <v>9</v>
      </c>
    </row>
    <row r="506" spans="1:8" x14ac:dyDescent="0.35">
      <c r="A506">
        <v>600</v>
      </c>
      <c r="B506" t="s">
        <v>6</v>
      </c>
      <c r="C506">
        <v>40</v>
      </c>
      <c r="D506" t="str" cm="1">
        <f t="array" ref="D506">_xlfn.IFS(C506&lt;25, "Young", AND(C506 &gt;= 25, C506 &lt;55), "Middle-aged", C506&gt;=55, "Old")</f>
        <v>Middle-aged</v>
      </c>
      <c r="E506">
        <v>62500</v>
      </c>
      <c r="F506" s="1">
        <f t="shared" si="9"/>
        <v>5208.333333333333</v>
      </c>
      <c r="G506" s="1" t="str" cm="1">
        <f t="array" ref="G506">_xlfn.IFS(E506&lt;(MIN(E506:E582) + MAX(E506:E582) - MIN(E506:E582))/3, "Low", AND(E506&gt;=(MIN(E506:E582) + MAX(E506:E582) - MIN(E506:E582))/3, E506&lt;MIN(E506:E582) + 2*(MAX(E506:E582) - MIN(E506:E582))/3), "Average", E506&gt;=MIN(E506:E582) + 2*(MAX(E506:E582) - MIN(E506:E582))/3, "Above average")</f>
        <v>Average</v>
      </c>
      <c r="H506" t="s">
        <v>10</v>
      </c>
    </row>
    <row r="507" spans="1:8" x14ac:dyDescent="0.35">
      <c r="A507">
        <v>936</v>
      </c>
      <c r="B507" t="s">
        <v>5</v>
      </c>
      <c r="C507">
        <v>40</v>
      </c>
      <c r="D507" t="str" cm="1">
        <f t="array" ref="D507">_xlfn.IFS(C507&lt;25, "Young", AND(C507 &gt;= 25, C507 &lt;55), "Middle-aged", C507&gt;=55, "Old")</f>
        <v>Middle-aged</v>
      </c>
      <c r="E507">
        <v>65000</v>
      </c>
      <c r="F507" s="1">
        <f t="shared" si="9"/>
        <v>5416.666666666667</v>
      </c>
      <c r="G507" s="1" t="str" cm="1">
        <f t="array" ref="G507">_xlfn.IFS(E507&lt;(MIN(E507:E583) + MAX(E507:E583) - MIN(E507:E583))/3, "Low", AND(E507&gt;=(MIN(E507:E583) + MAX(E507:E583) - MIN(E507:E583))/3, E507&lt;MIN(E507:E583) + 2*(MAX(E507:E583) - MIN(E507:E583))/3), "Average", E507&gt;=MIN(E507:E583) + 2*(MAX(E507:E583) - MIN(E507:E583))/3, "Above average")</f>
        <v>Average</v>
      </c>
      <c r="H507" t="s">
        <v>10</v>
      </c>
    </row>
    <row r="508" spans="1:8" x14ac:dyDescent="0.35">
      <c r="A508">
        <v>858</v>
      </c>
      <c r="B508" t="s">
        <v>6</v>
      </c>
      <c r="C508">
        <v>40</v>
      </c>
      <c r="D508" t="str" cm="1">
        <f t="array" ref="D508">_xlfn.IFS(C508&lt;25, "Young", AND(C508 &gt;= 25, C508 &lt;55), "Middle-aged", C508&gt;=55, "Old")</f>
        <v>Middle-aged</v>
      </c>
      <c r="E508">
        <v>82500</v>
      </c>
      <c r="F508" s="1">
        <f t="shared" si="9"/>
        <v>6875</v>
      </c>
      <c r="G508" s="1" t="str" cm="1">
        <f t="array" ref="G508">_xlfn.IFS(E508&lt;(MIN(E508:E584) + MAX(E508:E584) - MIN(E508:E584))/3, "Low", AND(E508&gt;=(MIN(E508:E584) + MAX(E508:E584) - MIN(E508:E584))/3, E508&lt;MIN(E508:E584) + 2*(MAX(E508:E584) - MIN(E508:E584))/3), "Average", E508&gt;=MIN(E508:E584) + 2*(MAX(E508:E584) - MIN(E508:E584))/3, "Above average")</f>
        <v>Average</v>
      </c>
      <c r="H508" t="s">
        <v>10</v>
      </c>
    </row>
    <row r="509" spans="1:8" x14ac:dyDescent="0.35">
      <c r="A509">
        <v>609</v>
      </c>
      <c r="B509" t="s">
        <v>5</v>
      </c>
      <c r="C509">
        <v>40</v>
      </c>
      <c r="D509" t="str" cm="1">
        <f t="array" ref="D509">_xlfn.IFS(C509&lt;25, "Young", AND(C509 &gt;= 25, C509 &lt;55), "Middle-aged", C509&gt;=55, "Old")</f>
        <v>Middle-aged</v>
      </c>
      <c r="E509">
        <v>123500</v>
      </c>
      <c r="F509" s="1">
        <f t="shared" si="9"/>
        <v>10291.666666666666</v>
      </c>
      <c r="G509" s="1" t="str" cm="1">
        <f t="array" ref="G509">_xlfn.IFS(E509&lt;(MIN(E509:E585) + MAX(E509:E585) - MIN(E509:E585))/3, "Low", AND(E509&gt;=(MIN(E509:E585) + MAX(E509:E585) - MIN(E509:E585))/3, E509&lt;MIN(E509:E585) + 2*(MAX(E509:E585) - MIN(E509:E585))/3), "Average", E509&gt;=MIN(E509:E585) + 2*(MAX(E509:E585) - MIN(E509:E585))/3, "Above average")</f>
        <v>Above average</v>
      </c>
      <c r="H509" t="s">
        <v>9</v>
      </c>
    </row>
    <row r="510" spans="1:8" x14ac:dyDescent="0.35">
      <c r="A510">
        <v>765</v>
      </c>
      <c r="B510" t="s">
        <v>5</v>
      </c>
      <c r="C510">
        <v>40</v>
      </c>
      <c r="D510" t="str" cm="1">
        <f t="array" ref="D510">_xlfn.IFS(C510&lt;25, "Young", AND(C510 &gt;= 25, C510 &lt;55), "Middle-aged", C510&gt;=55, "Old")</f>
        <v>Middle-aged</v>
      </c>
      <c r="E510">
        <v>57000</v>
      </c>
      <c r="F510" s="1">
        <f t="shared" si="9"/>
        <v>4750</v>
      </c>
      <c r="G510" s="1" t="str" cm="1">
        <f t="array" ref="G510">_xlfn.IFS(E510&lt;(MIN(E510:E586) + MAX(E510:E586) - MIN(E510:E586))/3, "Low", AND(E510&gt;=(MIN(E510:E586) + MAX(E510:E586) - MIN(E510:E586))/3, E510&lt;MIN(E510:E586) + 2*(MAX(E510:E586) - MIN(E510:E586))/3), "Average", E510&gt;=MIN(E510:E586) + 2*(MAX(E510:E586) - MIN(E510:E586))/3, "Above average")</f>
        <v>Average</v>
      </c>
      <c r="H510" t="s">
        <v>10</v>
      </c>
    </row>
    <row r="511" spans="1:8" x14ac:dyDescent="0.35">
      <c r="A511">
        <v>490</v>
      </c>
      <c r="B511" t="s">
        <v>5</v>
      </c>
      <c r="C511">
        <v>40</v>
      </c>
      <c r="D511" t="str" cm="1">
        <f t="array" ref="D511">_xlfn.IFS(C511&lt;25, "Young", AND(C511 &gt;= 25, C511 &lt;55), "Middle-aged", C511&gt;=55, "Old")</f>
        <v>Middle-aged</v>
      </c>
      <c r="E511">
        <v>59000</v>
      </c>
      <c r="F511" s="1">
        <f t="shared" si="9"/>
        <v>4916.666666666667</v>
      </c>
      <c r="G511" s="1" t="str" cm="1">
        <f t="array" ref="G511">_xlfn.IFS(E511&lt;(MIN(E511:E587) + MAX(E511:E587) - MIN(E511:E587))/3, "Low", AND(E511&gt;=(MIN(E511:E587) + MAX(E511:E587) - MIN(E511:E587))/3, E511&lt;MIN(E511:E587) + 2*(MAX(E511:E587) - MIN(E511:E587))/3), "Average", E511&gt;=MIN(E511:E587) + 2*(MAX(E511:E587) - MIN(E511:E587))/3, "Above average")</f>
        <v>Average</v>
      </c>
      <c r="H511" t="s">
        <v>10</v>
      </c>
    </row>
    <row r="512" spans="1:8" x14ac:dyDescent="0.35">
      <c r="A512">
        <v>975</v>
      </c>
      <c r="B512" t="s">
        <v>5</v>
      </c>
      <c r="C512">
        <v>40</v>
      </c>
      <c r="D512" t="str" cm="1">
        <f t="array" ref="D512">_xlfn.IFS(C512&lt;25, "Young", AND(C512 &gt;= 25, C512 &lt;55), "Middle-aged", C512&gt;=55, "Old")</f>
        <v>Middle-aged</v>
      </c>
      <c r="E512">
        <v>72500</v>
      </c>
      <c r="F512" s="1">
        <f t="shared" si="9"/>
        <v>6041.666666666667</v>
      </c>
      <c r="G512" s="1" t="str" cm="1">
        <f t="array" ref="G512">_xlfn.IFS(E512&lt;(MIN(E512:E588) + MAX(E512:E588) - MIN(E512:E588))/3, "Low", AND(E512&gt;=(MIN(E512:E588) + MAX(E512:E588) - MIN(E512:E588))/3, E512&lt;MIN(E512:E588) + 2*(MAX(E512:E588) - MIN(E512:E588))/3), "Average", E512&gt;=MIN(E512:E588) + 2*(MAX(E512:E588) - MIN(E512:E588))/3, "Above average")</f>
        <v>Average</v>
      </c>
      <c r="H512" t="s">
        <v>9</v>
      </c>
    </row>
    <row r="513" spans="1:8" x14ac:dyDescent="0.35">
      <c r="A513">
        <v>127</v>
      </c>
      <c r="B513" t="s">
        <v>5</v>
      </c>
      <c r="C513">
        <v>40</v>
      </c>
      <c r="D513" t="str" cm="1">
        <f t="array" ref="D513">_xlfn.IFS(C513&lt;25, "Young", AND(C513 &gt;= 25, C513 &lt;55), "Middle-aged", C513&gt;=55, "Old")</f>
        <v>Middle-aged</v>
      </c>
      <c r="E513">
        <v>81500</v>
      </c>
      <c r="F513" s="1">
        <f t="shared" si="9"/>
        <v>6791.666666666667</v>
      </c>
      <c r="G513" s="1" t="str" cm="1">
        <f t="array" ref="G513">_xlfn.IFS(E513&lt;(MIN(E513:E589) + MAX(E513:E589) - MIN(E513:E589))/3, "Low", AND(E513&gt;=(MIN(E513:E589) + MAX(E513:E589) - MIN(E513:E589))/3, E513&lt;MIN(E513:E589) + 2*(MAX(E513:E589) - MIN(E513:E589))/3), "Average", E513&gt;=MIN(E513:E589) + 2*(MAX(E513:E589) - MIN(E513:E589))/3, "Above average")</f>
        <v>Average</v>
      </c>
      <c r="H513" t="s">
        <v>9</v>
      </c>
    </row>
    <row r="514" spans="1:8" x14ac:dyDescent="0.35">
      <c r="A514">
        <v>518</v>
      </c>
      <c r="B514" t="s">
        <v>6</v>
      </c>
      <c r="C514">
        <v>40</v>
      </c>
      <c r="D514" t="str" cm="1">
        <f t="array" ref="D514">_xlfn.IFS(C514&lt;25, "Young", AND(C514 &gt;= 25, C514 &lt;55), "Middle-aged", C514&gt;=55, "Old")</f>
        <v>Middle-aged</v>
      </c>
      <c r="E514">
        <v>135500</v>
      </c>
      <c r="F514" s="1">
        <f t="shared" si="9"/>
        <v>11291.666666666666</v>
      </c>
      <c r="G514" s="1" t="str" cm="1">
        <f t="array" ref="G514">_xlfn.IFS(E514&lt;(MIN(E514:E590) + MAX(E514:E590) - MIN(E514:E590))/3, "Low", AND(E514&gt;=(MIN(E514:E590) + MAX(E514:E590) - MIN(E514:E590))/3, E514&lt;MIN(E514:E590) + 2*(MAX(E514:E590) - MIN(E514:E590))/3), "Average", E514&gt;=MIN(E514:E590) + 2*(MAX(E514:E590) - MIN(E514:E590))/3, "Above average")</f>
        <v>Above average</v>
      </c>
      <c r="H514" t="s">
        <v>9</v>
      </c>
    </row>
    <row r="515" spans="1:8" x14ac:dyDescent="0.35">
      <c r="A515">
        <v>455</v>
      </c>
      <c r="B515" t="s">
        <v>5</v>
      </c>
      <c r="C515">
        <v>40</v>
      </c>
      <c r="D515" t="str" cm="1">
        <f t="array" ref="D515">_xlfn.IFS(C515&lt;25, "Young", AND(C515 &gt;= 25, C515 &lt;55), "Middle-aged", C515&gt;=55, "Old")</f>
        <v>Middle-aged</v>
      </c>
      <c r="E515">
        <v>135500</v>
      </c>
      <c r="F515" s="1">
        <f t="shared" ref="F515:F578" si="10">E515/12</f>
        <v>11291.666666666666</v>
      </c>
      <c r="G515" s="1" t="str" cm="1">
        <f t="array" ref="G515">_xlfn.IFS(E515&lt;(MIN(E515:E591) + MAX(E515:E591) - MIN(E515:E591))/3, "Low", AND(E515&gt;=(MIN(E515:E591) + MAX(E515:E591) - MIN(E515:E591))/3, E515&lt;MIN(E515:E591) + 2*(MAX(E515:E591) - MIN(E515:E591))/3), "Average", E515&gt;=MIN(E515:E591) + 2*(MAX(E515:E591) - MIN(E515:E591))/3, "Above average")</f>
        <v>Above average</v>
      </c>
      <c r="H515" t="s">
        <v>9</v>
      </c>
    </row>
    <row r="516" spans="1:8" x14ac:dyDescent="0.35">
      <c r="A516">
        <v>115</v>
      </c>
      <c r="B516" t="s">
        <v>5</v>
      </c>
      <c r="C516">
        <v>40</v>
      </c>
      <c r="D516" t="str" cm="1">
        <f t="array" ref="D516">_xlfn.IFS(C516&lt;25, "Young", AND(C516 &gt;= 25, C516 &lt;55), "Middle-aged", C516&gt;=55, "Old")</f>
        <v>Middle-aged</v>
      </c>
      <c r="E516">
        <v>61000</v>
      </c>
      <c r="F516" s="1">
        <f t="shared" si="10"/>
        <v>5083.333333333333</v>
      </c>
      <c r="G516" s="1" t="str" cm="1">
        <f t="array" ref="G516">_xlfn.IFS(E516&lt;(MIN(E516:E592) + MAX(E516:E592) - MIN(E516:E592))/3, "Low", AND(E516&gt;=(MIN(E516:E592) + MAX(E516:E592) - MIN(E516:E592))/3, E516&lt;MIN(E516:E592) + 2*(MAX(E516:E592) - MIN(E516:E592))/3), "Average", E516&gt;=MIN(E516:E592) + 2*(MAX(E516:E592) - MIN(E516:E592))/3, "Above average")</f>
        <v>Average</v>
      </c>
      <c r="H516" t="s">
        <v>10</v>
      </c>
    </row>
    <row r="517" spans="1:8" x14ac:dyDescent="0.35">
      <c r="A517">
        <v>468</v>
      </c>
      <c r="B517" t="s">
        <v>6</v>
      </c>
      <c r="C517">
        <v>40</v>
      </c>
      <c r="D517" t="str" cm="1">
        <f t="array" ref="D517">_xlfn.IFS(C517&lt;25, "Young", AND(C517 &gt;= 25, C517 &lt;55), "Middle-aged", C517&gt;=55, "Old")</f>
        <v>Middle-aged</v>
      </c>
      <c r="E517">
        <v>82500</v>
      </c>
      <c r="F517" s="1">
        <f t="shared" si="10"/>
        <v>6875</v>
      </c>
      <c r="G517" s="1" t="str" cm="1">
        <f t="array" ref="G517">_xlfn.IFS(E517&lt;(MIN(E517:E593) + MAX(E517:E593) - MIN(E517:E593))/3, "Low", AND(E517&gt;=(MIN(E517:E593) + MAX(E517:E593) - MIN(E517:E593))/3, E517&lt;MIN(E517:E593) + 2*(MAX(E517:E593) - MIN(E517:E593))/3), "Average", E517&gt;=MIN(E517:E593) + 2*(MAX(E517:E593) - MIN(E517:E593))/3, "Above average")</f>
        <v>Average</v>
      </c>
      <c r="H517" t="s">
        <v>10</v>
      </c>
    </row>
    <row r="518" spans="1:8" x14ac:dyDescent="0.35">
      <c r="A518">
        <v>702</v>
      </c>
      <c r="B518" t="s">
        <v>5</v>
      </c>
      <c r="C518">
        <v>40</v>
      </c>
      <c r="D518" t="str" cm="1">
        <f t="array" ref="D518">_xlfn.IFS(C518&lt;25, "Young", AND(C518 &gt;= 25, C518 &lt;55), "Middle-aged", C518&gt;=55, "Old")</f>
        <v>Middle-aged</v>
      </c>
      <c r="E518">
        <v>54500</v>
      </c>
      <c r="F518" s="1">
        <f t="shared" si="10"/>
        <v>4541.666666666667</v>
      </c>
      <c r="G518" s="1" t="str" cm="1">
        <f t="array" ref="G518">_xlfn.IFS(E518&lt;(MIN(E518:E594) + MAX(E518:E594) - MIN(E518:E594))/3, "Low", AND(E518&gt;=(MIN(E518:E594) + MAX(E518:E594) - MIN(E518:E594))/3, E518&lt;MIN(E518:E594) + 2*(MAX(E518:E594) - MIN(E518:E594))/3), "Average", E518&gt;=MIN(E518:E594) + 2*(MAX(E518:E594) - MIN(E518:E594))/3, "Above average")</f>
        <v>Average</v>
      </c>
      <c r="H518" t="s">
        <v>10</v>
      </c>
    </row>
    <row r="519" spans="1:8" x14ac:dyDescent="0.35">
      <c r="A519">
        <v>780</v>
      </c>
      <c r="B519" t="s">
        <v>6</v>
      </c>
      <c r="C519">
        <v>40</v>
      </c>
      <c r="D519" t="str" cm="1">
        <f t="array" ref="D519">_xlfn.IFS(C519&lt;25, "Young", AND(C519 &gt;= 25, C519 &lt;55), "Middle-aged", C519&gt;=55, "Old")</f>
        <v>Middle-aged</v>
      </c>
      <c r="E519">
        <v>80500</v>
      </c>
      <c r="F519" s="1">
        <f t="shared" si="10"/>
        <v>6708.333333333333</v>
      </c>
      <c r="G519" s="1" t="str" cm="1">
        <f t="array" ref="G519">_xlfn.IFS(E519&lt;(MIN(E519:E595) + MAX(E519:E595) - MIN(E519:E595))/3, "Low", AND(E519&gt;=(MIN(E519:E595) + MAX(E519:E595) - MIN(E519:E595))/3, E519&lt;MIN(E519:E595) + 2*(MAX(E519:E595) - MIN(E519:E595))/3), "Average", E519&gt;=MIN(E519:E595) + 2*(MAX(E519:E595) - MIN(E519:E595))/3, "Above average")</f>
        <v>Average</v>
      </c>
      <c r="H519" t="s">
        <v>10</v>
      </c>
    </row>
    <row r="520" spans="1:8" x14ac:dyDescent="0.35">
      <c r="A520">
        <v>11</v>
      </c>
      <c r="B520" t="s">
        <v>5</v>
      </c>
      <c r="C520">
        <v>40</v>
      </c>
      <c r="D520" t="str" cm="1">
        <f t="array" ref="D520">_xlfn.IFS(C520&lt;25, "Young", AND(C520 &gt;= 25, C520 &lt;55), "Middle-aged", C520&gt;=55, "Old")</f>
        <v>Middle-aged</v>
      </c>
      <c r="E520">
        <v>57000</v>
      </c>
      <c r="F520" s="1">
        <f t="shared" si="10"/>
        <v>4750</v>
      </c>
      <c r="G520" s="1" t="str" cm="1">
        <f t="array" ref="G520">_xlfn.IFS(E520&lt;(MIN(E520:E596) + MAX(E520:E596) - MIN(E520:E596))/3, "Low", AND(E520&gt;=(MIN(E520:E596) + MAX(E520:E596) - MIN(E520:E596))/3, E520&lt;MIN(E520:E596) + 2*(MAX(E520:E596) - MIN(E520:E596))/3), "Average", E520&gt;=MIN(E520:E596) + 2*(MAX(E520:E596) - MIN(E520:E596))/3, "Above average")</f>
        <v>Average</v>
      </c>
      <c r="H520" t="s">
        <v>10</v>
      </c>
    </row>
    <row r="521" spans="1:8" x14ac:dyDescent="0.35">
      <c r="A521">
        <v>17</v>
      </c>
      <c r="B521" t="s">
        <v>5</v>
      </c>
      <c r="C521">
        <v>40</v>
      </c>
      <c r="D521" t="str" cm="1">
        <f t="array" ref="D521">_xlfn.IFS(C521&lt;25, "Young", AND(C521 &gt;= 25, C521 &lt;55), "Middle-aged", C521&gt;=55, "Old")</f>
        <v>Middle-aged</v>
      </c>
      <c r="E521">
        <v>57000</v>
      </c>
      <c r="F521" s="1">
        <f t="shared" si="10"/>
        <v>4750</v>
      </c>
      <c r="G521" s="1" t="str" cm="1">
        <f t="array" ref="G521">_xlfn.IFS(E521&lt;(MIN(E521:E597) + MAX(E521:E597) - MIN(E521:E597))/3, "Low", AND(E521&gt;=(MIN(E521:E597) + MAX(E521:E597) - MIN(E521:E597))/3, E521&lt;MIN(E521:E597) + 2*(MAX(E521:E597) - MIN(E521:E597))/3), "Average", E521&gt;=MIN(E521:E597) + 2*(MAX(E521:E597) - MIN(E521:E597))/3, "Above average")</f>
        <v>Average</v>
      </c>
      <c r="H521" t="s">
        <v>10</v>
      </c>
    </row>
    <row r="522" spans="1:8" x14ac:dyDescent="0.35">
      <c r="A522">
        <v>595</v>
      </c>
      <c r="B522" t="s">
        <v>6</v>
      </c>
      <c r="C522">
        <v>40</v>
      </c>
      <c r="D522" t="str" cm="1">
        <f t="array" ref="D522">_xlfn.IFS(C522&lt;25, "Young", AND(C522 &gt;= 25, C522 &lt;55), "Middle-aged", C522&gt;=55, "Old")</f>
        <v>Middle-aged</v>
      </c>
      <c r="E522">
        <v>142000</v>
      </c>
      <c r="F522" s="1">
        <f t="shared" si="10"/>
        <v>11833.333333333334</v>
      </c>
      <c r="G522" s="1" t="str" cm="1">
        <f t="array" ref="G522">_xlfn.IFS(E522&lt;(MIN(E522:E598) + MAX(E522:E598) - MIN(E522:E598))/3, "Low", AND(E522&gt;=(MIN(E522:E598) + MAX(E522:E598) - MIN(E522:E598))/3, E522&lt;MIN(E522:E598) + 2*(MAX(E522:E598) - MIN(E522:E598))/3), "Average", E522&gt;=MIN(E522:E598) + 2*(MAX(E522:E598) - MIN(E522:E598))/3, "Above average")</f>
        <v>Above average</v>
      </c>
      <c r="H522" t="s">
        <v>9</v>
      </c>
    </row>
    <row r="523" spans="1:8" x14ac:dyDescent="0.35">
      <c r="A523">
        <v>461</v>
      </c>
      <c r="B523" t="s">
        <v>6</v>
      </c>
      <c r="C523">
        <v>40</v>
      </c>
      <c r="D523" t="str" cm="1">
        <f t="array" ref="D523">_xlfn.IFS(C523&lt;25, "Young", AND(C523 &gt;= 25, C523 &lt;55), "Middle-aged", C523&gt;=55, "Old")</f>
        <v>Middle-aged</v>
      </c>
      <c r="E523">
        <v>59500</v>
      </c>
      <c r="F523" s="1">
        <f t="shared" si="10"/>
        <v>4958.333333333333</v>
      </c>
      <c r="G523" s="1" t="str" cm="1">
        <f t="array" ref="G523">_xlfn.IFS(E523&lt;(MIN(E523:E599) + MAX(E523:E599) - MIN(E523:E599))/3, "Low", AND(E523&gt;=(MIN(E523:E599) + MAX(E523:E599) - MIN(E523:E599))/3, E523&lt;MIN(E523:E599) + 2*(MAX(E523:E599) - MIN(E523:E599))/3), "Average", E523&gt;=MIN(E523:E599) + 2*(MAX(E523:E599) - MIN(E523:E599))/3, "Above average")</f>
        <v>Average</v>
      </c>
      <c r="H523" t="s">
        <v>10</v>
      </c>
    </row>
    <row r="524" spans="1:8" x14ac:dyDescent="0.35">
      <c r="A524">
        <v>776</v>
      </c>
      <c r="B524" t="s">
        <v>6</v>
      </c>
      <c r="C524">
        <v>40</v>
      </c>
      <c r="D524" t="str" cm="1">
        <f t="array" ref="D524">_xlfn.IFS(C524&lt;25, "Young", AND(C524 &gt;= 25, C524 &lt;55), "Middle-aged", C524&gt;=55, "Old")</f>
        <v>Middle-aged</v>
      </c>
      <c r="E524">
        <v>95500</v>
      </c>
      <c r="F524" s="1">
        <f t="shared" si="10"/>
        <v>7958.333333333333</v>
      </c>
      <c r="G524" s="1" t="str" cm="1">
        <f t="array" ref="G524">_xlfn.IFS(E524&lt;(MIN(E524:E600) + MAX(E524:E600) - MIN(E524:E600))/3, "Low", AND(E524&gt;=(MIN(E524:E600) + MAX(E524:E600) - MIN(E524:E600))/3, E524&lt;MIN(E524:E600) + 2*(MAX(E524:E600) - MIN(E524:E600))/3), "Average", E524&gt;=MIN(E524:E600) + 2*(MAX(E524:E600) - MIN(E524:E600))/3, "Above average")</f>
        <v>Average</v>
      </c>
      <c r="H524" t="s">
        <v>9</v>
      </c>
    </row>
    <row r="525" spans="1:8" x14ac:dyDescent="0.35">
      <c r="A525">
        <v>295</v>
      </c>
      <c r="B525" t="s">
        <v>5</v>
      </c>
      <c r="C525">
        <v>40</v>
      </c>
      <c r="D525" t="str" cm="1">
        <f t="array" ref="D525">_xlfn.IFS(C525&lt;25, "Young", AND(C525 &gt;= 25, C525 &lt;55), "Middle-aged", C525&gt;=55, "Old")</f>
        <v>Middle-aged</v>
      </c>
      <c r="E525">
        <v>55500</v>
      </c>
      <c r="F525" s="1">
        <f t="shared" si="10"/>
        <v>4625</v>
      </c>
      <c r="G525" s="1" t="str" cm="1">
        <f t="array" ref="G525">_xlfn.IFS(E525&lt;(MIN(E525:E601) + MAX(E525:E601) - MIN(E525:E601))/3, "Low", AND(E525&gt;=(MIN(E525:E601) + MAX(E525:E601) - MIN(E525:E601))/3, E525&lt;MIN(E525:E601) + 2*(MAX(E525:E601) - MIN(E525:E601))/3), "Average", E525&gt;=MIN(E525:E601) + 2*(MAX(E525:E601) - MIN(E525:E601))/3, "Above average")</f>
        <v>Average</v>
      </c>
      <c r="H525" t="s">
        <v>10</v>
      </c>
    </row>
    <row r="526" spans="1:8" x14ac:dyDescent="0.35">
      <c r="A526">
        <v>64</v>
      </c>
      <c r="B526" t="s">
        <v>6</v>
      </c>
      <c r="C526">
        <v>40</v>
      </c>
      <c r="D526" t="str" cm="1">
        <f t="array" ref="D526">_xlfn.IFS(C526&lt;25, "Young", AND(C526 &gt;= 25, C526 &lt;55), "Middle-aged", C526&gt;=55, "Old")</f>
        <v>Middle-aged</v>
      </c>
      <c r="E526">
        <v>80500</v>
      </c>
      <c r="F526" s="1">
        <f t="shared" si="10"/>
        <v>6708.333333333333</v>
      </c>
      <c r="G526" s="1" t="str" cm="1">
        <f t="array" ref="G526">_xlfn.IFS(E526&lt;(MIN(E526:E602) + MAX(E526:E602) - MIN(E526:E602))/3, "Low", AND(E526&gt;=(MIN(E526:E602) + MAX(E526:E602) - MIN(E526:E602))/3, E526&lt;MIN(E526:E602) + 2*(MAX(E526:E602) - MIN(E526:E602))/3), "Average", E526&gt;=MIN(E526:E602) + 2*(MAX(E526:E602) - MIN(E526:E602))/3, "Above average")</f>
        <v>Average</v>
      </c>
      <c r="H526" t="s">
        <v>9</v>
      </c>
    </row>
    <row r="527" spans="1:8" x14ac:dyDescent="0.35">
      <c r="A527">
        <v>202</v>
      </c>
      <c r="B527" t="s">
        <v>6</v>
      </c>
      <c r="C527">
        <v>40</v>
      </c>
      <c r="D527" t="str" cm="1">
        <f t="array" ref="D527">_xlfn.IFS(C527&lt;25, "Young", AND(C527 &gt;= 25, C527 &lt;55), "Middle-aged", C527&gt;=55, "Old")</f>
        <v>Middle-aged</v>
      </c>
      <c r="E527">
        <v>72500</v>
      </c>
      <c r="F527" s="1">
        <f t="shared" si="10"/>
        <v>6041.666666666667</v>
      </c>
      <c r="G527" s="1" t="str" cm="1">
        <f t="array" ref="G527">_xlfn.IFS(E527&lt;(MIN(E527:E603) + MAX(E527:E603) - MIN(E527:E603))/3, "Low", AND(E527&gt;=(MIN(E527:E603) + MAX(E527:E603) - MIN(E527:E603))/3, E527&lt;MIN(E527:E603) + 2*(MAX(E527:E603) - MIN(E527:E603))/3), "Average", E527&gt;=MIN(E527:E603) + 2*(MAX(E527:E603) - MIN(E527:E603))/3, "Above average")</f>
        <v>Average</v>
      </c>
      <c r="H527" t="s">
        <v>10</v>
      </c>
    </row>
    <row r="528" spans="1:8" x14ac:dyDescent="0.35">
      <c r="A528">
        <v>52</v>
      </c>
      <c r="B528" t="s">
        <v>5</v>
      </c>
      <c r="C528">
        <v>40</v>
      </c>
      <c r="D528" t="str" cm="1">
        <f t="array" ref="D528">_xlfn.IFS(C528&lt;25, "Young", AND(C528 &gt;= 25, C528 &lt;55), "Middle-aged", C528&gt;=55, "Old")</f>
        <v>Middle-aged</v>
      </c>
      <c r="E528">
        <v>71000</v>
      </c>
      <c r="F528" s="1">
        <f t="shared" si="10"/>
        <v>5916.666666666667</v>
      </c>
      <c r="G528" s="1" t="str" cm="1">
        <f t="array" ref="G528">_xlfn.IFS(E528&lt;(MIN(E528:E604) + MAX(E528:E604) - MIN(E528:E604))/3, "Low", AND(E528&gt;=(MIN(E528:E604) + MAX(E528:E604) - MIN(E528:E604))/3, E528&lt;MIN(E528:E604) + 2*(MAX(E528:E604) - MIN(E528:E604))/3), "Average", E528&gt;=MIN(E528:E604) + 2*(MAX(E528:E604) - MIN(E528:E604))/3, "Above average")</f>
        <v>Average</v>
      </c>
      <c r="H528" t="s">
        <v>9</v>
      </c>
    </row>
    <row r="529" spans="1:8" x14ac:dyDescent="0.35">
      <c r="A529">
        <v>639</v>
      </c>
      <c r="B529" t="s">
        <v>6</v>
      </c>
      <c r="C529">
        <v>40</v>
      </c>
      <c r="D529" t="str" cm="1">
        <f t="array" ref="D529">_xlfn.IFS(C529&lt;25, "Young", AND(C529 &gt;= 25, C529 &lt;55), "Middle-aged", C529&gt;=55, "Old")</f>
        <v>Middle-aged</v>
      </c>
      <c r="E529">
        <v>148500</v>
      </c>
      <c r="F529" s="1">
        <f t="shared" si="10"/>
        <v>12375</v>
      </c>
      <c r="G529" s="1" t="str" cm="1">
        <f t="array" ref="G529">_xlfn.IFS(E529&lt;(MIN(E529:E605) + MAX(E529:E605) - MIN(E529:E605))/3, "Low", AND(E529&gt;=(MIN(E529:E605) + MAX(E529:E605) - MIN(E529:E605))/3, E529&lt;MIN(E529:E605) + 2*(MAX(E529:E605) - MIN(E529:E605))/3), "Average", E529&gt;=MIN(E529:E605) + 2*(MAX(E529:E605) - MIN(E529:E605))/3, "Above average")</f>
        <v>Above average</v>
      </c>
      <c r="H529" t="s">
        <v>9</v>
      </c>
    </row>
    <row r="530" spans="1:8" x14ac:dyDescent="0.35">
      <c r="A530">
        <v>155</v>
      </c>
      <c r="B530" t="s">
        <v>5</v>
      </c>
      <c r="C530">
        <v>40</v>
      </c>
      <c r="D530" t="str" cm="1">
        <f t="array" ref="D530">_xlfn.IFS(C530&lt;25, "Young", AND(C530 &gt;= 25, C530 &lt;55), "Middle-aged", C530&gt;=55, "Old")</f>
        <v>Middle-aged</v>
      </c>
      <c r="E530">
        <v>47000</v>
      </c>
      <c r="F530" s="1">
        <f t="shared" si="10"/>
        <v>3916.6666666666665</v>
      </c>
      <c r="G530" s="1" t="str" cm="1">
        <f t="array" ref="G530">_xlfn.IFS(E530&lt;(MIN(E530:E606) + MAX(E530:E606) - MIN(E530:E606))/3, "Low", AND(E530&gt;=(MIN(E530:E606) + MAX(E530:E606) - MIN(E530:E606))/3, E530&lt;MIN(E530:E606) + 2*(MAX(E530:E606) - MIN(E530:E606))/3), "Average", E530&gt;=MIN(E530:E606) + 2*(MAX(E530:E606) - MIN(E530:E606))/3, "Above average")</f>
        <v>Low</v>
      </c>
      <c r="H530" t="s">
        <v>10</v>
      </c>
    </row>
    <row r="531" spans="1:8" x14ac:dyDescent="0.35">
      <c r="A531">
        <v>255</v>
      </c>
      <c r="B531" t="s">
        <v>5</v>
      </c>
      <c r="C531">
        <v>40</v>
      </c>
      <c r="D531" t="str" cm="1">
        <f t="array" ref="D531">_xlfn.IFS(C531&lt;25, "Young", AND(C531 &gt;= 25, C531 &lt;55), "Middle-aged", C531&gt;=55, "Old")</f>
        <v>Middle-aged</v>
      </c>
      <c r="E531">
        <v>78000</v>
      </c>
      <c r="F531" s="1">
        <f t="shared" si="10"/>
        <v>6500</v>
      </c>
      <c r="G531" s="1" t="str" cm="1">
        <f t="array" ref="G531">_xlfn.IFS(E531&lt;(MIN(E531:E607) + MAX(E531:E607) - MIN(E531:E607))/3, "Low", AND(E531&gt;=(MIN(E531:E607) + MAX(E531:E607) - MIN(E531:E607))/3, E531&lt;MIN(E531:E607) + 2*(MAX(E531:E607) - MIN(E531:E607))/3), "Average", E531&gt;=MIN(E531:E607) + 2*(MAX(E531:E607) - MIN(E531:E607))/3, "Above average")</f>
        <v>Average</v>
      </c>
      <c r="H531" t="s">
        <v>10</v>
      </c>
    </row>
    <row r="532" spans="1:8" x14ac:dyDescent="0.35">
      <c r="A532">
        <v>933</v>
      </c>
      <c r="B532" t="s">
        <v>6</v>
      </c>
      <c r="C532">
        <v>40</v>
      </c>
      <c r="D532" t="str" cm="1">
        <f t="array" ref="D532">_xlfn.IFS(C532&lt;25, "Young", AND(C532 &gt;= 25, C532 &lt;55), "Middle-aged", C532&gt;=55, "Old")</f>
        <v>Middle-aged</v>
      </c>
      <c r="E532">
        <v>75000</v>
      </c>
      <c r="F532" s="1">
        <f t="shared" si="10"/>
        <v>6250</v>
      </c>
      <c r="G532" s="1" t="str" cm="1">
        <f t="array" ref="G532">_xlfn.IFS(E532&lt;(MIN(E532:E608) + MAX(E532:E608) - MIN(E532:E608))/3, "Low", AND(E532&gt;=(MIN(E532:E608) + MAX(E532:E608) - MIN(E532:E608))/3, E532&lt;MIN(E532:E608) + 2*(MAX(E532:E608) - MIN(E532:E608))/3), "Average", E532&gt;=MIN(E532:E608) + 2*(MAX(E532:E608) - MIN(E532:E608))/3, "Above average")</f>
        <v>Average</v>
      </c>
      <c r="H532" t="s">
        <v>10</v>
      </c>
    </row>
    <row r="533" spans="1:8" x14ac:dyDescent="0.35">
      <c r="A533">
        <v>465</v>
      </c>
      <c r="B533" t="s">
        <v>5</v>
      </c>
      <c r="C533">
        <v>41</v>
      </c>
      <c r="D533" t="str" cm="1">
        <f t="array" ref="D533">_xlfn.IFS(C533&lt;25, "Young", AND(C533 &gt;= 25, C533 &lt;55), "Middle-aged", C533&gt;=55, "Old")</f>
        <v>Middle-aged</v>
      </c>
      <c r="E533">
        <v>52000</v>
      </c>
      <c r="F533" s="1">
        <f t="shared" si="10"/>
        <v>4333.333333333333</v>
      </c>
      <c r="G533" s="1" t="str" cm="1">
        <f t="array" ref="G533">_xlfn.IFS(E533&lt;(MIN(E533:E609) + MAX(E533:E609) - MIN(E533:E609))/3, "Low", AND(E533&gt;=(MIN(E533:E609) + MAX(E533:E609) - MIN(E533:E609))/3, E533&lt;MIN(E533:E609) + 2*(MAX(E533:E609) - MIN(E533:E609))/3), "Average", E533&gt;=MIN(E533:E609) + 2*(MAX(E533:E609) - MIN(E533:E609))/3, "Above average")</f>
        <v>Average</v>
      </c>
      <c r="H533" t="s">
        <v>10</v>
      </c>
    </row>
    <row r="534" spans="1:8" x14ac:dyDescent="0.35">
      <c r="A534">
        <v>294</v>
      </c>
      <c r="B534" t="s">
        <v>6</v>
      </c>
      <c r="C534">
        <v>41</v>
      </c>
      <c r="D534" t="str" cm="1">
        <f t="array" ref="D534">_xlfn.IFS(C534&lt;25, "Young", AND(C534 &gt;= 25, C534 &lt;55), "Middle-aged", C534&gt;=55, "Old")</f>
        <v>Middle-aged</v>
      </c>
      <c r="E534">
        <v>61500</v>
      </c>
      <c r="F534" s="1">
        <f t="shared" si="10"/>
        <v>5125</v>
      </c>
      <c r="G534" s="1" t="str" cm="1">
        <f t="array" ref="G534">_xlfn.IFS(E534&lt;(MIN(E534:E610) + MAX(E534:E610) - MIN(E534:E610))/3, "Low", AND(E534&gt;=(MIN(E534:E610) + MAX(E534:E610) - MIN(E534:E610))/3, E534&lt;MIN(E534:E610) + 2*(MAX(E534:E610) - MIN(E534:E610))/3), "Average", E534&gt;=MIN(E534:E610) + 2*(MAX(E534:E610) - MIN(E534:E610))/3, "Above average")</f>
        <v>Average</v>
      </c>
      <c r="H534" t="s">
        <v>10</v>
      </c>
    </row>
    <row r="535" spans="1:8" x14ac:dyDescent="0.35">
      <c r="A535">
        <v>88</v>
      </c>
      <c r="B535" t="s">
        <v>5</v>
      </c>
      <c r="C535">
        <v>41</v>
      </c>
      <c r="D535" t="str" cm="1">
        <f t="array" ref="D535">_xlfn.IFS(C535&lt;25, "Young", AND(C535 &gt;= 25, C535 &lt;55), "Middle-aged", C535&gt;=55, "Old")</f>
        <v>Middle-aged</v>
      </c>
      <c r="E535">
        <v>79500</v>
      </c>
      <c r="F535" s="1">
        <f t="shared" si="10"/>
        <v>6625</v>
      </c>
      <c r="G535" s="1" t="str" cm="1">
        <f t="array" ref="G535">_xlfn.IFS(E535&lt;(MIN(E535:E611) + MAX(E535:E611) - MIN(E535:E611))/3, "Low", AND(E535&gt;=(MIN(E535:E611) + MAX(E535:E611) - MIN(E535:E611))/3, E535&lt;MIN(E535:E611) + 2*(MAX(E535:E611) - MIN(E535:E611))/3), "Average", E535&gt;=MIN(E535:E611) + 2*(MAX(E535:E611) - MIN(E535:E611))/3, "Above average")</f>
        <v>Average</v>
      </c>
      <c r="H535" t="s">
        <v>10</v>
      </c>
    </row>
    <row r="536" spans="1:8" x14ac:dyDescent="0.35">
      <c r="A536">
        <v>371</v>
      </c>
      <c r="B536" t="s">
        <v>5</v>
      </c>
      <c r="C536">
        <v>41</v>
      </c>
      <c r="D536" t="str" cm="1">
        <f t="array" ref="D536">_xlfn.IFS(C536&lt;25, "Young", AND(C536 &gt;= 25, C536 &lt;55), "Middle-aged", C536&gt;=55, "Old")</f>
        <v>Middle-aged</v>
      </c>
      <c r="E536">
        <v>45000</v>
      </c>
      <c r="F536" s="1">
        <f t="shared" si="10"/>
        <v>3750</v>
      </c>
      <c r="G536" s="1" t="str" cm="1">
        <f t="array" ref="G536">_xlfn.IFS(E536&lt;(MIN(E536:E612) + MAX(E536:E612) - MIN(E536:E612))/3, "Low", AND(E536&gt;=(MIN(E536:E612) + MAX(E536:E612) - MIN(E536:E612))/3, E536&lt;MIN(E536:E612) + 2*(MAX(E536:E612) - MIN(E536:E612))/3), "Average", E536&gt;=MIN(E536:E612) + 2*(MAX(E536:E612) - MIN(E536:E612))/3, "Above average")</f>
        <v>Low</v>
      </c>
      <c r="H536" t="s">
        <v>10</v>
      </c>
    </row>
    <row r="537" spans="1:8" x14ac:dyDescent="0.35">
      <c r="A537">
        <v>351</v>
      </c>
      <c r="B537" t="s">
        <v>6</v>
      </c>
      <c r="C537">
        <v>41</v>
      </c>
      <c r="D537" t="str" cm="1">
        <f t="array" ref="D537">_xlfn.IFS(C537&lt;25, "Young", AND(C537 &gt;= 25, C537 &lt;55), "Middle-aged", C537&gt;=55, "Old")</f>
        <v>Middle-aged</v>
      </c>
      <c r="E537">
        <v>63000</v>
      </c>
      <c r="F537" s="1">
        <f t="shared" si="10"/>
        <v>5250</v>
      </c>
      <c r="G537" s="1" t="str" cm="1">
        <f t="array" ref="G537">_xlfn.IFS(E537&lt;(MIN(E537:E613) + MAX(E537:E613) - MIN(E537:E613))/3, "Low", AND(E537&gt;=(MIN(E537:E613) + MAX(E537:E613) - MIN(E537:E613))/3, E537&lt;MIN(E537:E613) + 2*(MAX(E537:E613) - MIN(E537:E613))/3), "Average", E537&gt;=MIN(E537:E613) + 2*(MAX(E537:E613) - MIN(E537:E613))/3, "Above average")</f>
        <v>Average</v>
      </c>
      <c r="H537" t="s">
        <v>10</v>
      </c>
    </row>
    <row r="538" spans="1:8" x14ac:dyDescent="0.35">
      <c r="A538">
        <v>829</v>
      </c>
      <c r="B538" t="s">
        <v>6</v>
      </c>
      <c r="C538">
        <v>41</v>
      </c>
      <c r="D538" t="str" cm="1">
        <f t="array" ref="D538">_xlfn.IFS(C538&lt;25, "Young", AND(C538 &gt;= 25, C538 &lt;55), "Middle-aged", C538&gt;=55, "Old")</f>
        <v>Middle-aged</v>
      </c>
      <c r="E538">
        <v>30000</v>
      </c>
      <c r="F538" s="1">
        <f t="shared" si="10"/>
        <v>2500</v>
      </c>
      <c r="G538" s="1" t="str" cm="1">
        <f t="array" ref="G538">_xlfn.IFS(E538&lt;(MIN(E538:E614) + MAX(E538:E614) - MIN(E538:E614))/3, "Low", AND(E538&gt;=(MIN(E538:E614) + MAX(E538:E614) - MIN(E538:E614))/3, E538&lt;MIN(E538:E614) + 2*(MAX(E538:E614) - MIN(E538:E614))/3), "Average", E538&gt;=MIN(E538:E614) + 2*(MAX(E538:E614) - MIN(E538:E614))/3, "Above average")</f>
        <v>Low</v>
      </c>
      <c r="H538" t="s">
        <v>10</v>
      </c>
    </row>
    <row r="539" spans="1:8" x14ac:dyDescent="0.35">
      <c r="A539">
        <v>213</v>
      </c>
      <c r="B539" t="s">
        <v>6</v>
      </c>
      <c r="C539">
        <v>41</v>
      </c>
      <c r="D539" t="str" cm="1">
        <f t="array" ref="D539">_xlfn.IFS(C539&lt;25, "Young", AND(C539 &gt;= 25, C539 &lt;55), "Middle-aged", C539&gt;=55, "Old")</f>
        <v>Middle-aged</v>
      </c>
      <c r="E539">
        <v>114500</v>
      </c>
      <c r="F539" s="1">
        <f t="shared" si="10"/>
        <v>9541.6666666666661</v>
      </c>
      <c r="G539" s="1" t="str" cm="1">
        <f t="array" ref="G539">_xlfn.IFS(E539&lt;(MIN(E539:E615) + MAX(E539:E615) - MIN(E539:E615))/3, "Low", AND(E539&gt;=(MIN(E539:E615) + MAX(E539:E615) - MIN(E539:E615))/3, E539&lt;MIN(E539:E615) + 2*(MAX(E539:E615) - MIN(E539:E615))/3), "Average", E539&gt;=MIN(E539:E615) + 2*(MAX(E539:E615) - MIN(E539:E615))/3, "Above average")</f>
        <v>Above average</v>
      </c>
      <c r="H539" t="s">
        <v>10</v>
      </c>
    </row>
    <row r="540" spans="1:8" x14ac:dyDescent="0.35">
      <c r="A540">
        <v>887</v>
      </c>
      <c r="B540" t="s">
        <v>6</v>
      </c>
      <c r="C540">
        <v>41</v>
      </c>
      <c r="D540" t="str" cm="1">
        <f t="array" ref="D540">_xlfn.IFS(C540&lt;25, "Young", AND(C540 &gt;= 25, C540 &lt;55), "Middle-aged", C540&gt;=55, "Old")</f>
        <v>Middle-aged</v>
      </c>
      <c r="E540">
        <v>71000</v>
      </c>
      <c r="F540" s="1">
        <f t="shared" si="10"/>
        <v>5916.666666666667</v>
      </c>
      <c r="G540" s="1" t="str" cm="1">
        <f t="array" ref="G540">_xlfn.IFS(E540&lt;(MIN(E540:E616) + MAX(E540:E616) - MIN(E540:E616))/3, "Low", AND(E540&gt;=(MIN(E540:E616) + MAX(E540:E616) - MIN(E540:E616))/3, E540&lt;MIN(E540:E616) + 2*(MAX(E540:E616) - MIN(E540:E616))/3), "Average", E540&gt;=MIN(E540:E616) + 2*(MAX(E540:E616) - MIN(E540:E616))/3, "Above average")</f>
        <v>Average</v>
      </c>
      <c r="H540" t="s">
        <v>10</v>
      </c>
    </row>
    <row r="541" spans="1:8" x14ac:dyDescent="0.35">
      <c r="A541">
        <v>527</v>
      </c>
      <c r="B541" t="s">
        <v>5</v>
      </c>
      <c r="C541">
        <v>41</v>
      </c>
      <c r="D541" t="str" cm="1">
        <f t="array" ref="D541">_xlfn.IFS(C541&lt;25, "Young", AND(C541 &gt;= 25, C541 &lt;55), "Middle-aged", C541&gt;=55, "Old")</f>
        <v>Middle-aged</v>
      </c>
      <c r="E541">
        <v>87000</v>
      </c>
      <c r="F541" s="1">
        <f t="shared" si="10"/>
        <v>7250</v>
      </c>
      <c r="G541" s="1" t="str" cm="1">
        <f t="array" ref="G541">_xlfn.IFS(E541&lt;(MIN(E541:E617) + MAX(E541:E617) - MIN(E541:E617))/3, "Low", AND(E541&gt;=(MIN(E541:E617) + MAX(E541:E617) - MIN(E541:E617))/3, E541&lt;MIN(E541:E617) + 2*(MAX(E541:E617) - MIN(E541:E617))/3), "Average", E541&gt;=MIN(E541:E617) + 2*(MAX(E541:E617) - MIN(E541:E617))/3, "Above average")</f>
        <v>Average</v>
      </c>
      <c r="H541" t="s">
        <v>9</v>
      </c>
    </row>
    <row r="542" spans="1:8" x14ac:dyDescent="0.35">
      <c r="A542">
        <v>954</v>
      </c>
      <c r="B542" t="s">
        <v>6</v>
      </c>
      <c r="C542">
        <v>41</v>
      </c>
      <c r="D542" t="str" cm="1">
        <f t="array" ref="D542">_xlfn.IFS(C542&lt;25, "Young", AND(C542 &gt;= 25, C542 &lt;55), "Middle-aged", C542&gt;=55, "Old")</f>
        <v>Middle-aged</v>
      </c>
      <c r="E542">
        <v>80000</v>
      </c>
      <c r="F542" s="1">
        <f t="shared" si="10"/>
        <v>6666.666666666667</v>
      </c>
      <c r="G542" s="1" t="str" cm="1">
        <f t="array" ref="G542">_xlfn.IFS(E542&lt;(MIN(E542:E618) + MAX(E542:E618) - MIN(E542:E618))/3, "Low", AND(E542&gt;=(MIN(E542:E618) + MAX(E542:E618) - MIN(E542:E618))/3, E542&lt;MIN(E542:E618) + 2*(MAX(E542:E618) - MIN(E542:E618))/3), "Average", E542&gt;=MIN(E542:E618) + 2*(MAX(E542:E618) - MIN(E542:E618))/3, "Above average")</f>
        <v>Average</v>
      </c>
      <c r="H542" t="s">
        <v>10</v>
      </c>
    </row>
    <row r="543" spans="1:8" x14ac:dyDescent="0.35">
      <c r="A543">
        <v>426</v>
      </c>
      <c r="B543" t="s">
        <v>6</v>
      </c>
      <c r="C543">
        <v>41</v>
      </c>
      <c r="D543" t="str" cm="1">
        <f t="array" ref="D543">_xlfn.IFS(C543&lt;25, "Young", AND(C543 &gt;= 25, C543 &lt;55), "Middle-aged", C543&gt;=55, "Old")</f>
        <v>Middle-aged</v>
      </c>
      <c r="E543">
        <v>72000</v>
      </c>
      <c r="F543" s="1">
        <f t="shared" si="10"/>
        <v>6000</v>
      </c>
      <c r="G543" s="1" t="str" cm="1">
        <f t="array" ref="G543">_xlfn.IFS(E543&lt;(MIN(E543:E619) + MAX(E543:E619) - MIN(E543:E619))/3, "Low", AND(E543&gt;=(MIN(E543:E619) + MAX(E543:E619) - MIN(E543:E619))/3, E543&lt;MIN(E543:E619) + 2*(MAX(E543:E619) - MIN(E543:E619))/3), "Average", E543&gt;=MIN(E543:E619) + 2*(MAX(E543:E619) - MIN(E543:E619))/3, "Above average")</f>
        <v>Average</v>
      </c>
      <c r="H543" t="s">
        <v>10</v>
      </c>
    </row>
    <row r="544" spans="1:8" x14ac:dyDescent="0.35">
      <c r="A544">
        <v>208</v>
      </c>
      <c r="B544" t="s">
        <v>6</v>
      </c>
      <c r="C544">
        <v>41</v>
      </c>
      <c r="D544" t="str" cm="1">
        <f t="array" ref="D544">_xlfn.IFS(C544&lt;25, "Young", AND(C544 &gt;= 25, C544 &lt;55), "Middle-aged", C544&gt;=55, "Old")</f>
        <v>Middle-aged</v>
      </c>
      <c r="E544">
        <v>52500</v>
      </c>
      <c r="F544" s="1">
        <f t="shared" si="10"/>
        <v>4375</v>
      </c>
      <c r="G544" s="1" t="str" cm="1">
        <f t="array" ref="G544">_xlfn.IFS(E544&lt;(MIN(E544:E620) + MAX(E544:E620) - MIN(E544:E620))/3, "Low", AND(E544&gt;=(MIN(E544:E620) + MAX(E544:E620) - MIN(E544:E620))/3, E544&lt;MIN(E544:E620) + 2*(MAX(E544:E620) - MIN(E544:E620))/3), "Average", E544&gt;=MIN(E544:E620) + 2*(MAX(E544:E620) - MIN(E544:E620))/3, "Above average")</f>
        <v>Average</v>
      </c>
      <c r="H544" t="s">
        <v>10</v>
      </c>
    </row>
    <row r="545" spans="1:8" x14ac:dyDescent="0.35">
      <c r="A545">
        <v>997</v>
      </c>
      <c r="B545" t="s">
        <v>6</v>
      </c>
      <c r="C545">
        <v>41</v>
      </c>
      <c r="D545" t="str" cm="1">
        <f t="array" ref="D545">_xlfn.IFS(C545&lt;25, "Young", AND(C545 &gt;= 25, C545 &lt;55), "Middle-aged", C545&gt;=55, "Old")</f>
        <v>Middle-aged</v>
      </c>
      <c r="E545">
        <v>143500</v>
      </c>
      <c r="F545" s="1">
        <f t="shared" si="10"/>
        <v>11958.333333333334</v>
      </c>
      <c r="G545" s="1" t="str" cm="1">
        <f t="array" ref="G545">_xlfn.IFS(E545&lt;(MIN(E545:E621) + MAX(E545:E621) - MIN(E545:E621))/3, "Low", AND(E545&gt;=(MIN(E545:E621) + MAX(E545:E621) - MIN(E545:E621))/3, E545&lt;MIN(E545:E621) + 2*(MAX(E545:E621) - MIN(E545:E621))/3), "Average", E545&gt;=MIN(E545:E621) + 2*(MAX(E545:E621) - MIN(E545:E621))/3, "Above average")</f>
        <v>Above average</v>
      </c>
      <c r="H545" t="s">
        <v>9</v>
      </c>
    </row>
    <row r="546" spans="1:8" x14ac:dyDescent="0.35">
      <c r="A546">
        <v>269</v>
      </c>
      <c r="B546" t="s">
        <v>6</v>
      </c>
      <c r="C546">
        <v>41</v>
      </c>
      <c r="D546" t="str" cm="1">
        <f t="array" ref="D546">_xlfn.IFS(C546&lt;25, "Young", AND(C546 &gt;= 25, C546 &lt;55), "Middle-aged", C546&gt;=55, "Old")</f>
        <v>Middle-aged</v>
      </c>
      <c r="E546">
        <v>57500</v>
      </c>
      <c r="F546" s="1">
        <f t="shared" si="10"/>
        <v>4791.666666666667</v>
      </c>
      <c r="G546" s="1" t="str" cm="1">
        <f t="array" ref="G546">_xlfn.IFS(E546&lt;(MIN(E546:E622) + MAX(E546:E622) - MIN(E546:E622))/3, "Low", AND(E546&gt;=(MIN(E546:E622) + MAX(E546:E622) - MIN(E546:E622))/3, E546&lt;MIN(E546:E622) + 2*(MAX(E546:E622) - MIN(E546:E622))/3), "Average", E546&gt;=MIN(E546:E622) + 2*(MAX(E546:E622) - MIN(E546:E622))/3, "Above average")</f>
        <v>Average</v>
      </c>
      <c r="H546" t="s">
        <v>10</v>
      </c>
    </row>
    <row r="547" spans="1:8" x14ac:dyDescent="0.35">
      <c r="A547">
        <v>237</v>
      </c>
      <c r="B547" t="s">
        <v>5</v>
      </c>
      <c r="C547">
        <v>41</v>
      </c>
      <c r="D547" t="str" cm="1">
        <f t="array" ref="D547">_xlfn.IFS(C547&lt;25, "Young", AND(C547 &gt;= 25, C547 &lt;55), "Middle-aged", C547&gt;=55, "Old")</f>
        <v>Middle-aged</v>
      </c>
      <c r="E547">
        <v>66500</v>
      </c>
      <c r="F547" s="1">
        <f t="shared" si="10"/>
        <v>5541.666666666667</v>
      </c>
      <c r="G547" s="1" t="str" cm="1">
        <f t="array" ref="G547">_xlfn.IFS(E547&lt;(MIN(E547:E623) + MAX(E547:E623) - MIN(E547:E623))/3, "Low", AND(E547&gt;=(MIN(E547:E623) + MAX(E547:E623) - MIN(E547:E623))/3, E547&lt;MIN(E547:E623) + 2*(MAX(E547:E623) - MIN(E547:E623))/3), "Average", E547&gt;=MIN(E547:E623) + 2*(MAX(E547:E623) - MIN(E547:E623))/3, "Above average")</f>
        <v>Average</v>
      </c>
      <c r="H547" t="s">
        <v>10</v>
      </c>
    </row>
    <row r="548" spans="1:8" x14ac:dyDescent="0.35">
      <c r="A548">
        <v>472</v>
      </c>
      <c r="B548" t="s">
        <v>6</v>
      </c>
      <c r="C548">
        <v>41</v>
      </c>
      <c r="D548" t="str" cm="1">
        <f t="array" ref="D548">_xlfn.IFS(C548&lt;25, "Young", AND(C548 &gt;= 25, C548 &lt;55), "Middle-aged", C548&gt;=55, "Old")</f>
        <v>Middle-aged</v>
      </c>
      <c r="E548">
        <v>72000</v>
      </c>
      <c r="F548" s="1">
        <f t="shared" si="10"/>
        <v>6000</v>
      </c>
      <c r="G548" s="1" t="str" cm="1">
        <f t="array" ref="G548">_xlfn.IFS(E548&lt;(MIN(E548:E624) + MAX(E548:E624) - MIN(E548:E624))/3, "Low", AND(E548&gt;=(MIN(E548:E624) + MAX(E548:E624) - MIN(E548:E624))/3, E548&lt;MIN(E548:E624) + 2*(MAX(E548:E624) - MIN(E548:E624))/3), "Average", E548&gt;=MIN(E548:E624) + 2*(MAX(E548:E624) - MIN(E548:E624))/3, "Above average")</f>
        <v>Average</v>
      </c>
      <c r="H548" t="s">
        <v>10</v>
      </c>
    </row>
    <row r="549" spans="1:8" x14ac:dyDescent="0.35">
      <c r="A549">
        <v>878</v>
      </c>
      <c r="B549" t="s">
        <v>5</v>
      </c>
      <c r="C549">
        <v>41</v>
      </c>
      <c r="D549" t="str" cm="1">
        <f t="array" ref="D549">_xlfn.IFS(C549&lt;25, "Young", AND(C549 &gt;= 25, C549 &lt;55), "Middle-aged", C549&gt;=55, "Old")</f>
        <v>Middle-aged</v>
      </c>
      <c r="E549">
        <v>61500</v>
      </c>
      <c r="F549" s="1">
        <f t="shared" si="10"/>
        <v>5125</v>
      </c>
      <c r="G549" s="1" t="str" cm="1">
        <f t="array" ref="G549">_xlfn.IFS(E549&lt;(MIN(E549:E625) + MAX(E549:E625) - MIN(E549:E625))/3, "Low", AND(E549&gt;=(MIN(E549:E625) + MAX(E549:E625) - MIN(E549:E625))/3, E549&lt;MIN(E549:E625) + 2*(MAX(E549:E625) - MIN(E549:E625))/3), "Average", E549&gt;=MIN(E549:E625) + 2*(MAX(E549:E625) - MIN(E549:E625))/3, "Above average")</f>
        <v>Average</v>
      </c>
      <c r="H549" t="s">
        <v>10</v>
      </c>
    </row>
    <row r="550" spans="1:8" x14ac:dyDescent="0.35">
      <c r="A550">
        <v>537</v>
      </c>
      <c r="B550" t="s">
        <v>6</v>
      </c>
      <c r="C550">
        <v>41</v>
      </c>
      <c r="D550" t="str" cm="1">
        <f t="array" ref="D550">_xlfn.IFS(C550&lt;25, "Young", AND(C550 &gt;= 25, C550 &lt;55), "Middle-aged", C550&gt;=55, "Old")</f>
        <v>Middle-aged</v>
      </c>
      <c r="E550">
        <v>51000</v>
      </c>
      <c r="F550" s="1">
        <f t="shared" si="10"/>
        <v>4250</v>
      </c>
      <c r="G550" s="1" t="str" cm="1">
        <f t="array" ref="G550">_xlfn.IFS(E550&lt;(MIN(E550:E626) + MAX(E550:E626) - MIN(E550:E626))/3, "Low", AND(E550&gt;=(MIN(E550:E626) + MAX(E550:E626) - MIN(E550:E626))/3, E550&lt;MIN(E550:E626) + 2*(MAX(E550:E626) - MIN(E550:E626))/3), "Average", E550&gt;=MIN(E550:E626) + 2*(MAX(E550:E626) - MIN(E550:E626))/3, "Above average")</f>
        <v>Average</v>
      </c>
      <c r="H550" t="s">
        <v>10</v>
      </c>
    </row>
    <row r="551" spans="1:8" x14ac:dyDescent="0.35">
      <c r="A551">
        <v>5</v>
      </c>
      <c r="B551" t="s">
        <v>5</v>
      </c>
      <c r="C551">
        <v>41</v>
      </c>
      <c r="D551" t="str" cm="1">
        <f t="array" ref="D551">_xlfn.IFS(C551&lt;25, "Young", AND(C551 &gt;= 25, C551 &lt;55), "Middle-aged", C551&gt;=55, "Old")</f>
        <v>Middle-aged</v>
      </c>
      <c r="E551">
        <v>108500</v>
      </c>
      <c r="F551" s="1">
        <f t="shared" si="10"/>
        <v>9041.6666666666661</v>
      </c>
      <c r="G551" s="1" t="str" cm="1">
        <f t="array" ref="G551">_xlfn.IFS(E551&lt;(MIN(E551:E627) + MAX(E551:E627) - MIN(E551:E627))/3, "Low", AND(E551&gt;=(MIN(E551:E627) + MAX(E551:E627) - MIN(E551:E627))/3, E551&lt;MIN(E551:E627) + 2*(MAX(E551:E627) - MIN(E551:E627))/3), "Average", E551&gt;=MIN(E551:E627) + 2*(MAX(E551:E627) - MIN(E551:E627))/3, "Above average")</f>
        <v>Average</v>
      </c>
      <c r="H551" t="s">
        <v>9</v>
      </c>
    </row>
    <row r="552" spans="1:8" x14ac:dyDescent="0.35">
      <c r="A552">
        <v>96</v>
      </c>
      <c r="B552" t="s">
        <v>5</v>
      </c>
      <c r="C552">
        <v>41</v>
      </c>
      <c r="D552" t="str" cm="1">
        <f t="array" ref="D552">_xlfn.IFS(C552&lt;25, "Young", AND(C552 &gt;= 25, C552 &lt;55), "Middle-aged", C552&gt;=55, "Old")</f>
        <v>Middle-aged</v>
      </c>
      <c r="E552">
        <v>76500</v>
      </c>
      <c r="F552" s="1">
        <f t="shared" si="10"/>
        <v>6375</v>
      </c>
      <c r="G552" s="1" t="str" cm="1">
        <f t="array" ref="G552">_xlfn.IFS(E552&lt;(MIN(E552:E628) + MAX(E552:E628) - MIN(E552:E628))/3, "Low", AND(E552&gt;=(MIN(E552:E628) + MAX(E552:E628) - MIN(E552:E628))/3, E552&lt;MIN(E552:E628) + 2*(MAX(E552:E628) - MIN(E552:E628))/3), "Average", E552&gt;=MIN(E552:E628) + 2*(MAX(E552:E628) - MIN(E552:E628))/3, "Above average")</f>
        <v>Average</v>
      </c>
      <c r="H552" t="s">
        <v>10</v>
      </c>
    </row>
    <row r="553" spans="1:8" x14ac:dyDescent="0.35">
      <c r="A553">
        <v>176</v>
      </c>
      <c r="B553" t="s">
        <v>5</v>
      </c>
      <c r="C553">
        <v>41</v>
      </c>
      <c r="D553" t="str" cm="1">
        <f t="array" ref="D553">_xlfn.IFS(C553&lt;25, "Young", AND(C553 &gt;= 25, C553 &lt;55), "Middle-aged", C553&gt;=55, "Old")</f>
        <v>Middle-aged</v>
      </c>
      <c r="E553">
        <v>73500</v>
      </c>
      <c r="F553" s="1">
        <f t="shared" si="10"/>
        <v>6125</v>
      </c>
      <c r="G553" s="1" t="str" cm="1">
        <f t="array" ref="G553">_xlfn.IFS(E553&lt;(MIN(E553:E629) + MAX(E553:E629) - MIN(E553:E629))/3, "Low", AND(E553&gt;=(MIN(E553:E629) + MAX(E553:E629) - MIN(E553:E629))/3, E553&lt;MIN(E553:E629) + 2*(MAX(E553:E629) - MIN(E553:E629))/3), "Average", E553&gt;=MIN(E553:E629) + 2*(MAX(E553:E629) - MIN(E553:E629))/3, "Above average")</f>
        <v>Average</v>
      </c>
      <c r="H553" t="s">
        <v>10</v>
      </c>
    </row>
    <row r="554" spans="1:8" x14ac:dyDescent="0.35">
      <c r="A554">
        <v>982</v>
      </c>
      <c r="B554" t="s">
        <v>5</v>
      </c>
      <c r="C554">
        <v>41</v>
      </c>
      <c r="D554" t="str" cm="1">
        <f t="array" ref="D554">_xlfn.IFS(C554&lt;25, "Young", AND(C554 &gt;= 25, C554 &lt;55), "Middle-aged", C554&gt;=55, "Old")</f>
        <v>Middle-aged</v>
      </c>
      <c r="E554">
        <v>48500</v>
      </c>
      <c r="F554" s="1">
        <f t="shared" si="10"/>
        <v>4041.6666666666665</v>
      </c>
      <c r="G554" s="1" t="str" cm="1">
        <f t="array" ref="G554">_xlfn.IFS(E554&lt;(MIN(E554:E630) + MAX(E554:E630) - MIN(E554:E630))/3, "Low", AND(E554&gt;=(MIN(E554:E630) + MAX(E554:E630) - MIN(E554:E630))/3, E554&lt;MIN(E554:E630) + 2*(MAX(E554:E630) - MIN(E554:E630))/3), "Average", E554&gt;=MIN(E554:E630) + 2*(MAX(E554:E630) - MIN(E554:E630))/3, "Above average")</f>
        <v>Low</v>
      </c>
      <c r="H554" t="s">
        <v>10</v>
      </c>
    </row>
    <row r="555" spans="1:8" x14ac:dyDescent="0.35">
      <c r="A555">
        <v>584</v>
      </c>
      <c r="B555" t="s">
        <v>5</v>
      </c>
      <c r="C555">
        <v>41</v>
      </c>
      <c r="D555" t="str" cm="1">
        <f t="array" ref="D555">_xlfn.IFS(C555&lt;25, "Young", AND(C555 &gt;= 25, C555 &lt;55), "Middle-aged", C555&gt;=55, "Old")</f>
        <v>Middle-aged</v>
      </c>
      <c r="E555">
        <v>60500</v>
      </c>
      <c r="F555" s="1">
        <f t="shared" si="10"/>
        <v>5041.666666666667</v>
      </c>
      <c r="G555" s="1" t="str" cm="1">
        <f t="array" ref="G555">_xlfn.IFS(E555&lt;(MIN(E555:E631) + MAX(E555:E631) - MIN(E555:E631))/3, "Low", AND(E555&gt;=(MIN(E555:E631) + MAX(E555:E631) - MIN(E555:E631))/3, E555&lt;MIN(E555:E631) + 2*(MAX(E555:E631) - MIN(E555:E631))/3), "Average", E555&gt;=MIN(E555:E631) + 2*(MAX(E555:E631) - MIN(E555:E631))/3, "Above average")</f>
        <v>Average</v>
      </c>
      <c r="H555" t="s">
        <v>10</v>
      </c>
    </row>
    <row r="556" spans="1:8" x14ac:dyDescent="0.35">
      <c r="A556">
        <v>556</v>
      </c>
      <c r="B556" t="s">
        <v>5</v>
      </c>
      <c r="C556">
        <v>41</v>
      </c>
      <c r="D556" t="str" cm="1">
        <f t="array" ref="D556">_xlfn.IFS(C556&lt;25, "Young", AND(C556 &gt;= 25, C556 &lt;55), "Middle-aged", C556&gt;=55, "Old")</f>
        <v>Middle-aged</v>
      </c>
      <c r="E556">
        <v>59000</v>
      </c>
      <c r="F556" s="1">
        <f t="shared" si="10"/>
        <v>4916.666666666667</v>
      </c>
      <c r="G556" s="1" t="str" cm="1">
        <f t="array" ref="G556">_xlfn.IFS(E556&lt;(MIN(E556:E632) + MAX(E556:E632) - MIN(E556:E632))/3, "Low", AND(E556&gt;=(MIN(E556:E632) + MAX(E556:E632) - MIN(E556:E632))/3, E556&lt;MIN(E556:E632) + 2*(MAX(E556:E632) - MIN(E556:E632))/3), "Average", E556&gt;=MIN(E556:E632) + 2*(MAX(E556:E632) - MIN(E556:E632))/3, "Above average")</f>
        <v>Average</v>
      </c>
      <c r="H556" t="s">
        <v>10</v>
      </c>
    </row>
    <row r="557" spans="1:8" x14ac:dyDescent="0.35">
      <c r="A557">
        <v>870</v>
      </c>
      <c r="B557" t="s">
        <v>6</v>
      </c>
      <c r="C557">
        <v>41</v>
      </c>
      <c r="D557" t="str" cm="1">
        <f t="array" ref="D557">_xlfn.IFS(C557&lt;25, "Young", AND(C557 &gt;= 25, C557 &lt;55), "Middle-aged", C557&gt;=55, "Old")</f>
        <v>Middle-aged</v>
      </c>
      <c r="E557">
        <v>115500</v>
      </c>
      <c r="F557" s="1">
        <f t="shared" si="10"/>
        <v>9625</v>
      </c>
      <c r="G557" s="1" t="str" cm="1">
        <f t="array" ref="G557">_xlfn.IFS(E557&lt;(MIN(E557:E633) + MAX(E557:E633) - MIN(E557:E633))/3, "Low", AND(E557&gt;=(MIN(E557:E633) + MAX(E557:E633) - MIN(E557:E633))/3, E557&lt;MIN(E557:E633) + 2*(MAX(E557:E633) - MIN(E557:E633))/3), "Average", E557&gt;=MIN(E557:E633) + 2*(MAX(E557:E633) - MIN(E557:E633))/3, "Above average")</f>
        <v>Above average</v>
      </c>
      <c r="H557" t="s">
        <v>9</v>
      </c>
    </row>
    <row r="558" spans="1:8" x14ac:dyDescent="0.35">
      <c r="A558">
        <v>709</v>
      </c>
      <c r="B558" t="s">
        <v>6</v>
      </c>
      <c r="C558">
        <v>41</v>
      </c>
      <c r="D558" t="str" cm="1">
        <f t="array" ref="D558">_xlfn.IFS(C558&lt;25, "Young", AND(C558 &gt;= 25, C558 &lt;55), "Middle-aged", C558&gt;=55, "Old")</f>
        <v>Middle-aged</v>
      </c>
      <c r="E558">
        <v>60000</v>
      </c>
      <c r="F558" s="1">
        <f t="shared" si="10"/>
        <v>5000</v>
      </c>
      <c r="G558" s="1" t="str" cm="1">
        <f t="array" ref="G558">_xlfn.IFS(E558&lt;(MIN(E558:E634) + MAX(E558:E634) - MIN(E558:E634))/3, "Low", AND(E558&gt;=(MIN(E558:E634) + MAX(E558:E634) - MIN(E558:E634))/3, E558&lt;MIN(E558:E634) + 2*(MAX(E558:E634) - MIN(E558:E634))/3), "Average", E558&gt;=MIN(E558:E634) + 2*(MAX(E558:E634) - MIN(E558:E634))/3, "Above average")</f>
        <v>Average</v>
      </c>
      <c r="H558" t="s">
        <v>10</v>
      </c>
    </row>
    <row r="559" spans="1:8" x14ac:dyDescent="0.35">
      <c r="A559">
        <v>995</v>
      </c>
      <c r="B559" t="s">
        <v>5</v>
      </c>
      <c r="C559">
        <v>41</v>
      </c>
      <c r="D559" t="str" cm="1">
        <f t="array" ref="D559">_xlfn.IFS(C559&lt;25, "Young", AND(C559 &gt;= 25, C559 &lt;55), "Middle-aged", C559&gt;=55, "Old")</f>
        <v>Middle-aged</v>
      </c>
      <c r="E559">
        <v>58500</v>
      </c>
      <c r="F559" s="1">
        <f t="shared" si="10"/>
        <v>4875</v>
      </c>
      <c r="G559" s="1" t="str" cm="1">
        <f t="array" ref="G559">_xlfn.IFS(E559&lt;(MIN(E559:E635) + MAX(E559:E635) - MIN(E559:E635))/3, "Low", AND(E559&gt;=(MIN(E559:E635) + MAX(E559:E635) - MIN(E559:E635))/3, E559&lt;MIN(E559:E635) + 2*(MAX(E559:E635) - MIN(E559:E635))/3), "Average", E559&gt;=MIN(E559:E635) + 2*(MAX(E559:E635) - MIN(E559:E635))/3, "Above average")</f>
        <v>Average</v>
      </c>
      <c r="H559" t="s">
        <v>10</v>
      </c>
    </row>
    <row r="560" spans="1:8" x14ac:dyDescent="0.35">
      <c r="A560">
        <v>855</v>
      </c>
      <c r="B560" t="s">
        <v>5</v>
      </c>
      <c r="C560">
        <v>41</v>
      </c>
      <c r="D560" t="str" cm="1">
        <f t="array" ref="D560">_xlfn.IFS(C560&lt;25, "Young", AND(C560 &gt;= 25, C560 &lt;55), "Middle-aged", C560&gt;=55, "Old")</f>
        <v>Middle-aged</v>
      </c>
      <c r="E560">
        <v>73500</v>
      </c>
      <c r="F560" s="1">
        <f t="shared" si="10"/>
        <v>6125</v>
      </c>
      <c r="G560" s="1" t="str" cm="1">
        <f t="array" ref="G560">_xlfn.IFS(E560&lt;(MIN(E560:E636) + MAX(E560:E636) - MIN(E560:E636))/3, "Low", AND(E560&gt;=(MIN(E560:E636) + MAX(E560:E636) - MIN(E560:E636))/3, E560&lt;MIN(E560:E636) + 2*(MAX(E560:E636) - MIN(E560:E636))/3), "Average", E560&gt;=MIN(E560:E636) + 2*(MAX(E560:E636) - MIN(E560:E636))/3, "Above average")</f>
        <v>Average</v>
      </c>
      <c r="H560" t="s">
        <v>10</v>
      </c>
    </row>
    <row r="561" spans="1:8" x14ac:dyDescent="0.35">
      <c r="A561">
        <v>670</v>
      </c>
      <c r="B561" t="s">
        <v>5</v>
      </c>
      <c r="C561">
        <v>41</v>
      </c>
      <c r="D561" t="str" cm="1">
        <f t="array" ref="D561">_xlfn.IFS(C561&lt;25, "Young", AND(C561 &gt;= 25, C561 &lt;55), "Middle-aged", C561&gt;=55, "Old")</f>
        <v>Middle-aged</v>
      </c>
      <c r="E561">
        <v>72000</v>
      </c>
      <c r="F561" s="1">
        <f t="shared" si="10"/>
        <v>6000</v>
      </c>
      <c r="G561" s="1" t="str" cm="1">
        <f t="array" ref="G561">_xlfn.IFS(E561&lt;(MIN(E561:E637) + MAX(E561:E637) - MIN(E561:E637))/3, "Low", AND(E561&gt;=(MIN(E561:E637) + MAX(E561:E637) - MIN(E561:E637))/3, E561&lt;MIN(E561:E637) + 2*(MAX(E561:E637) - MIN(E561:E637))/3), "Average", E561&gt;=MIN(E561:E637) + 2*(MAX(E561:E637) - MIN(E561:E637))/3, "Above average")</f>
        <v>Average</v>
      </c>
      <c r="H561" t="s">
        <v>10</v>
      </c>
    </row>
    <row r="562" spans="1:8" x14ac:dyDescent="0.35">
      <c r="A562">
        <v>585</v>
      </c>
      <c r="B562" t="s">
        <v>5</v>
      </c>
      <c r="C562">
        <v>41</v>
      </c>
      <c r="D562" t="str" cm="1">
        <f t="array" ref="D562">_xlfn.IFS(C562&lt;25, "Young", AND(C562 &gt;= 25, C562 &lt;55), "Middle-aged", C562&gt;=55, "Old")</f>
        <v>Middle-aged</v>
      </c>
      <c r="E562">
        <v>58500</v>
      </c>
      <c r="F562" s="1">
        <f t="shared" si="10"/>
        <v>4875</v>
      </c>
      <c r="G562" s="1" t="str" cm="1">
        <f t="array" ref="G562">_xlfn.IFS(E562&lt;(MIN(E562:E638) + MAX(E562:E638) - MIN(E562:E638))/3, "Low", AND(E562&gt;=(MIN(E562:E638) + MAX(E562:E638) - MIN(E562:E638))/3, E562&lt;MIN(E562:E638) + 2*(MAX(E562:E638) - MIN(E562:E638))/3), "Average", E562&gt;=MIN(E562:E638) + 2*(MAX(E562:E638) - MIN(E562:E638))/3, "Above average")</f>
        <v>Average</v>
      </c>
      <c r="H562" t="s">
        <v>10</v>
      </c>
    </row>
    <row r="563" spans="1:8" x14ac:dyDescent="0.35">
      <c r="A563">
        <v>988</v>
      </c>
      <c r="B563" t="s">
        <v>5</v>
      </c>
      <c r="C563">
        <v>41</v>
      </c>
      <c r="D563" t="str" cm="1">
        <f t="array" ref="D563">_xlfn.IFS(C563&lt;25, "Young", AND(C563 &gt;= 25, C563 &lt;55), "Middle-aged", C563&gt;=55, "Old")</f>
        <v>Middle-aged</v>
      </c>
      <c r="E563">
        <v>79000</v>
      </c>
      <c r="F563" s="1">
        <f t="shared" si="10"/>
        <v>6583.333333333333</v>
      </c>
      <c r="G563" s="1" t="str" cm="1">
        <f t="array" ref="G563">_xlfn.IFS(E563&lt;(MIN(E563:E639) + MAX(E563:E639) - MIN(E563:E639))/3, "Low", AND(E563&gt;=(MIN(E563:E639) + MAX(E563:E639) - MIN(E563:E639))/3, E563&lt;MIN(E563:E639) + 2*(MAX(E563:E639) - MIN(E563:E639))/3), "Average", E563&gt;=MIN(E563:E639) + 2*(MAX(E563:E639) - MIN(E563:E639))/3, "Above average")</f>
        <v>Average</v>
      </c>
      <c r="H563" t="s">
        <v>10</v>
      </c>
    </row>
    <row r="564" spans="1:8" x14ac:dyDescent="0.35">
      <c r="A564">
        <v>697</v>
      </c>
      <c r="B564" t="s">
        <v>5</v>
      </c>
      <c r="C564">
        <v>41</v>
      </c>
      <c r="D564" t="str" cm="1">
        <f t="array" ref="D564">_xlfn.IFS(C564&lt;25, "Young", AND(C564 &gt;= 25, C564 &lt;55), "Middle-aged", C564&gt;=55, "Old")</f>
        <v>Middle-aged</v>
      </c>
      <c r="E564">
        <v>72500</v>
      </c>
      <c r="F564" s="1">
        <f t="shared" si="10"/>
        <v>6041.666666666667</v>
      </c>
      <c r="G564" s="1" t="str" cm="1">
        <f t="array" ref="G564">_xlfn.IFS(E564&lt;(MIN(E564:E640) + MAX(E564:E640) - MIN(E564:E640))/3, "Low", AND(E564&gt;=(MIN(E564:E640) + MAX(E564:E640) - MIN(E564:E640))/3, E564&lt;MIN(E564:E640) + 2*(MAX(E564:E640) - MIN(E564:E640))/3), "Average", E564&gt;=MIN(E564:E640) + 2*(MAX(E564:E640) - MIN(E564:E640))/3, "Above average")</f>
        <v>Average</v>
      </c>
      <c r="H564" t="s">
        <v>9</v>
      </c>
    </row>
    <row r="565" spans="1:8" x14ac:dyDescent="0.35">
      <c r="A565">
        <v>551</v>
      </c>
      <c r="B565" t="s">
        <v>6</v>
      </c>
      <c r="C565">
        <v>41</v>
      </c>
      <c r="D565" t="str" cm="1">
        <f t="array" ref="D565">_xlfn.IFS(C565&lt;25, "Young", AND(C565 &gt;= 25, C565 &lt;55), "Middle-aged", C565&gt;=55, "Old")</f>
        <v>Middle-aged</v>
      </c>
      <c r="E565">
        <v>52500</v>
      </c>
      <c r="F565" s="1">
        <f t="shared" si="10"/>
        <v>4375</v>
      </c>
      <c r="G565" s="1" t="str" cm="1">
        <f t="array" ref="G565">_xlfn.IFS(E565&lt;(MIN(E565:E641) + MAX(E565:E641) - MIN(E565:E641))/3, "Low", AND(E565&gt;=(MIN(E565:E641) + MAX(E565:E641) - MIN(E565:E641))/3, E565&lt;MIN(E565:E641) + 2*(MAX(E565:E641) - MIN(E565:E641))/3), "Average", E565&gt;=MIN(E565:E641) + 2*(MAX(E565:E641) - MIN(E565:E641))/3, "Above average")</f>
        <v>Average</v>
      </c>
      <c r="H565" t="s">
        <v>10</v>
      </c>
    </row>
    <row r="566" spans="1:8" x14ac:dyDescent="0.35">
      <c r="A566">
        <v>364</v>
      </c>
      <c r="B566" t="s">
        <v>6</v>
      </c>
      <c r="C566">
        <v>41</v>
      </c>
      <c r="D566" t="str" cm="1">
        <f t="array" ref="D566">_xlfn.IFS(C566&lt;25, "Young", AND(C566 &gt;= 25, C566 &lt;55), "Middle-aged", C566&gt;=55, "Old")</f>
        <v>Middle-aged</v>
      </c>
      <c r="E566">
        <v>76500</v>
      </c>
      <c r="F566" s="1">
        <f t="shared" si="10"/>
        <v>6375</v>
      </c>
      <c r="G566" s="1" t="str" cm="1">
        <f t="array" ref="G566">_xlfn.IFS(E566&lt;(MIN(E566:E642) + MAX(E566:E642) - MIN(E566:E642))/3, "Low", AND(E566&gt;=(MIN(E566:E642) + MAX(E566:E642) - MIN(E566:E642))/3, E566&lt;MIN(E566:E642) + 2*(MAX(E566:E642) - MIN(E566:E642))/3), "Average", E566&gt;=MIN(E566:E642) + 2*(MAX(E566:E642) - MIN(E566:E642))/3, "Above average")</f>
        <v>Average</v>
      </c>
      <c r="H566" t="s">
        <v>10</v>
      </c>
    </row>
    <row r="567" spans="1:8" x14ac:dyDescent="0.35">
      <c r="A567">
        <v>250</v>
      </c>
      <c r="B567" t="s">
        <v>5</v>
      </c>
      <c r="C567">
        <v>41</v>
      </c>
      <c r="D567" t="str" cm="1">
        <f t="array" ref="D567">_xlfn.IFS(C567&lt;25, "Young", AND(C567 &gt;= 25, C567 &lt;55), "Middle-aged", C567&gt;=55, "Old")</f>
        <v>Middle-aged</v>
      </c>
      <c r="E567">
        <v>63500</v>
      </c>
      <c r="F567" s="1">
        <f t="shared" si="10"/>
        <v>5291.666666666667</v>
      </c>
      <c r="G567" s="1" t="str" cm="1">
        <f t="array" ref="G567">_xlfn.IFS(E567&lt;(MIN(E567:E643) + MAX(E567:E643) - MIN(E567:E643))/3, "Low", AND(E567&gt;=(MIN(E567:E643) + MAX(E567:E643) - MIN(E567:E643))/3, E567&lt;MIN(E567:E643) + 2*(MAX(E567:E643) - MIN(E567:E643))/3), "Average", E567&gt;=MIN(E567:E643) + 2*(MAX(E567:E643) - MIN(E567:E643))/3, "Above average")</f>
        <v>Average</v>
      </c>
      <c r="H567" t="s">
        <v>10</v>
      </c>
    </row>
    <row r="568" spans="1:8" x14ac:dyDescent="0.35">
      <c r="A568">
        <v>586</v>
      </c>
      <c r="B568" t="s">
        <v>6</v>
      </c>
      <c r="C568">
        <v>41</v>
      </c>
      <c r="D568" t="str" cm="1">
        <f t="array" ref="D568">_xlfn.IFS(C568&lt;25, "Young", AND(C568 &gt;= 25, C568 &lt;55), "Middle-aged", C568&gt;=55, "Old")</f>
        <v>Middle-aged</v>
      </c>
      <c r="E568">
        <v>67500</v>
      </c>
      <c r="F568" s="1">
        <f t="shared" si="10"/>
        <v>5625</v>
      </c>
      <c r="G568" s="1" t="str" cm="1">
        <f t="array" ref="G568">_xlfn.IFS(E568&lt;(MIN(E568:E644) + MAX(E568:E644) - MIN(E568:E644))/3, "Low", AND(E568&gt;=(MIN(E568:E644) + MAX(E568:E644) - MIN(E568:E644))/3, E568&lt;MIN(E568:E644) + 2*(MAX(E568:E644) - MIN(E568:E644))/3), "Average", E568&gt;=MIN(E568:E644) + 2*(MAX(E568:E644) - MIN(E568:E644))/3, "Above average")</f>
        <v>Average</v>
      </c>
      <c r="H568" t="s">
        <v>10</v>
      </c>
    </row>
    <row r="569" spans="1:8" x14ac:dyDescent="0.35">
      <c r="A569">
        <v>354</v>
      </c>
      <c r="B569" t="s">
        <v>5</v>
      </c>
      <c r="C569">
        <v>41</v>
      </c>
      <c r="D569" t="str" cm="1">
        <f t="array" ref="D569">_xlfn.IFS(C569&lt;25, "Young", AND(C569 &gt;= 25, C569 &lt;55), "Middle-aged", C569&gt;=55, "Old")</f>
        <v>Middle-aged</v>
      </c>
      <c r="E569">
        <v>53500</v>
      </c>
      <c r="F569" s="1">
        <f t="shared" si="10"/>
        <v>4458.333333333333</v>
      </c>
      <c r="G569" s="1" t="str" cm="1">
        <f t="array" ref="G569">_xlfn.IFS(E569&lt;(MIN(E569:E645) + MAX(E569:E645) - MIN(E569:E645))/3, "Low", AND(E569&gt;=(MIN(E569:E645) + MAX(E569:E645) - MIN(E569:E645))/3, E569&lt;MIN(E569:E645) + 2*(MAX(E569:E645) - MIN(E569:E645))/3), "Average", E569&gt;=MIN(E569:E645) + 2*(MAX(E569:E645) - MIN(E569:E645))/3, "Above average")</f>
        <v>Average</v>
      </c>
      <c r="H569" t="s">
        <v>10</v>
      </c>
    </row>
    <row r="570" spans="1:8" x14ac:dyDescent="0.35">
      <c r="A570">
        <v>473</v>
      </c>
      <c r="B570" t="s">
        <v>5</v>
      </c>
      <c r="C570">
        <v>41</v>
      </c>
      <c r="D570" t="str" cm="1">
        <f t="array" ref="D570">_xlfn.IFS(C570&lt;25, "Young", AND(C570 &gt;= 25, C570 &lt;55), "Middle-aged", C570&gt;=55, "Old")</f>
        <v>Middle-aged</v>
      </c>
      <c r="E570">
        <v>58500</v>
      </c>
      <c r="F570" s="1">
        <f t="shared" si="10"/>
        <v>4875</v>
      </c>
      <c r="G570" s="1" t="str" cm="1">
        <f t="array" ref="G570">_xlfn.IFS(E570&lt;(MIN(E570:E646) + MAX(E570:E646) - MIN(E570:E646))/3, "Low", AND(E570&gt;=(MIN(E570:E646) + MAX(E570:E646) - MIN(E570:E646))/3, E570&lt;MIN(E570:E646) + 2*(MAX(E570:E646) - MIN(E570:E646))/3), "Average", E570&gt;=MIN(E570:E646) + 2*(MAX(E570:E646) - MIN(E570:E646))/3, "Above average")</f>
        <v>Average</v>
      </c>
      <c r="H570" t="s">
        <v>10</v>
      </c>
    </row>
    <row r="571" spans="1:8" x14ac:dyDescent="0.35">
      <c r="A571">
        <v>797</v>
      </c>
      <c r="B571" t="s">
        <v>6</v>
      </c>
      <c r="C571">
        <v>41</v>
      </c>
      <c r="D571" t="str" cm="1">
        <f t="array" ref="D571">_xlfn.IFS(C571&lt;25, "Young", AND(C571 &gt;= 25, C571 &lt;55), "Middle-aged", C571&gt;=55, "Old")</f>
        <v>Middle-aged</v>
      </c>
      <c r="E571">
        <v>72000</v>
      </c>
      <c r="F571" s="1">
        <f t="shared" si="10"/>
        <v>6000</v>
      </c>
      <c r="G571" s="1" t="str" cm="1">
        <f t="array" ref="G571">_xlfn.IFS(E571&lt;(MIN(E571:E647) + MAX(E571:E647) - MIN(E571:E647))/3, "Low", AND(E571&gt;=(MIN(E571:E647) + MAX(E571:E647) - MIN(E571:E647))/3, E571&lt;MIN(E571:E647) + 2*(MAX(E571:E647) - MIN(E571:E647))/3), "Average", E571&gt;=MIN(E571:E647) + 2*(MAX(E571:E647) - MIN(E571:E647))/3, "Above average")</f>
        <v>Average</v>
      </c>
      <c r="H571" t="s">
        <v>10</v>
      </c>
    </row>
    <row r="572" spans="1:8" x14ac:dyDescent="0.35">
      <c r="A572">
        <v>748</v>
      </c>
      <c r="B572" t="s">
        <v>6</v>
      </c>
      <c r="C572">
        <v>41</v>
      </c>
      <c r="D572" t="str" cm="1">
        <f t="array" ref="D572">_xlfn.IFS(C572&lt;25, "Young", AND(C572 &gt;= 25, C572 &lt;55), "Middle-aged", C572&gt;=55, "Old")</f>
        <v>Middle-aged</v>
      </c>
      <c r="E572">
        <v>73500</v>
      </c>
      <c r="F572" s="1">
        <f t="shared" si="10"/>
        <v>6125</v>
      </c>
      <c r="G572" s="1" t="str" cm="1">
        <f t="array" ref="G572">_xlfn.IFS(E572&lt;(MIN(E572:E648) + MAX(E572:E648) - MIN(E572:E648))/3, "Low", AND(E572&gt;=(MIN(E572:E648) + MAX(E572:E648) - MIN(E572:E648))/3, E572&lt;MIN(E572:E648) + 2*(MAX(E572:E648) - MIN(E572:E648))/3), "Average", E572&gt;=MIN(E572:E648) + 2*(MAX(E572:E648) - MIN(E572:E648))/3, "Above average")</f>
        <v>Average</v>
      </c>
      <c r="H572" t="s">
        <v>10</v>
      </c>
    </row>
    <row r="573" spans="1:8" x14ac:dyDescent="0.35">
      <c r="A573">
        <v>814</v>
      </c>
      <c r="B573" t="s">
        <v>5</v>
      </c>
      <c r="C573">
        <v>41</v>
      </c>
      <c r="D573" t="str" cm="1">
        <f t="array" ref="D573">_xlfn.IFS(C573&lt;25, "Young", AND(C573 &gt;= 25, C573 &lt;55), "Middle-aged", C573&gt;=55, "Old")</f>
        <v>Middle-aged</v>
      </c>
      <c r="E573">
        <v>62500</v>
      </c>
      <c r="F573" s="1">
        <f t="shared" si="10"/>
        <v>5208.333333333333</v>
      </c>
      <c r="G573" s="1" t="str" cm="1">
        <f t="array" ref="G573">_xlfn.IFS(E573&lt;(MIN(E573:E649) + MAX(E573:E649) - MIN(E573:E649))/3, "Low", AND(E573&gt;=(MIN(E573:E649) + MAX(E573:E649) - MIN(E573:E649))/3, E573&lt;MIN(E573:E649) + 2*(MAX(E573:E649) - MIN(E573:E649))/3), "Average", E573&gt;=MIN(E573:E649) + 2*(MAX(E573:E649) - MIN(E573:E649))/3, "Above average")</f>
        <v>Average</v>
      </c>
      <c r="H573" t="s">
        <v>10</v>
      </c>
    </row>
    <row r="574" spans="1:8" x14ac:dyDescent="0.35">
      <c r="A574">
        <v>114</v>
      </c>
      <c r="B574" t="s">
        <v>5</v>
      </c>
      <c r="C574">
        <v>41</v>
      </c>
      <c r="D574" t="str" cm="1">
        <f t="array" ref="D574">_xlfn.IFS(C574&lt;25, "Young", AND(C574 &gt;= 25, C574 &lt;55), "Middle-aged", C574&gt;=55, "Old")</f>
        <v>Middle-aged</v>
      </c>
      <c r="E574">
        <v>52000</v>
      </c>
      <c r="F574" s="1">
        <f t="shared" si="10"/>
        <v>4333.333333333333</v>
      </c>
      <c r="G574" s="1" t="str" cm="1">
        <f t="array" ref="G574">_xlfn.IFS(E574&lt;(MIN(E574:E650) + MAX(E574:E650) - MIN(E574:E650))/3, "Low", AND(E574&gt;=(MIN(E574:E650) + MAX(E574:E650) - MIN(E574:E650))/3, E574&lt;MIN(E574:E650) + 2*(MAX(E574:E650) - MIN(E574:E650))/3), "Average", E574&gt;=MIN(E574:E650) + 2*(MAX(E574:E650) - MIN(E574:E650))/3, "Above average")</f>
        <v>Average</v>
      </c>
      <c r="H574" t="s">
        <v>10</v>
      </c>
    </row>
    <row r="575" spans="1:8" x14ac:dyDescent="0.35">
      <c r="A575">
        <v>588</v>
      </c>
      <c r="B575" t="s">
        <v>5</v>
      </c>
      <c r="C575">
        <v>42</v>
      </c>
      <c r="D575" t="str" cm="1">
        <f t="array" ref="D575">_xlfn.IFS(C575&lt;25, "Young", AND(C575 &gt;= 25, C575 &lt;55), "Middle-aged", C575&gt;=55, "Old")</f>
        <v>Middle-aged</v>
      </c>
      <c r="E575">
        <v>64000</v>
      </c>
      <c r="F575" s="1">
        <f t="shared" si="10"/>
        <v>5333.333333333333</v>
      </c>
      <c r="G575" s="1" t="str" cm="1">
        <f t="array" ref="G575">_xlfn.IFS(E575&lt;(MIN(E575:E651) + MAX(E575:E651) - MIN(E575:E651))/3, "Low", AND(E575&gt;=(MIN(E575:E651) + MAX(E575:E651) - MIN(E575:E651))/3, E575&lt;MIN(E575:E651) + 2*(MAX(E575:E651) - MIN(E575:E651))/3), "Average", E575&gt;=MIN(E575:E651) + 2*(MAX(E575:E651) - MIN(E575:E651))/3, "Above average")</f>
        <v>Average</v>
      </c>
      <c r="H575" t="s">
        <v>10</v>
      </c>
    </row>
    <row r="576" spans="1:8" x14ac:dyDescent="0.35">
      <c r="A576">
        <v>686</v>
      </c>
      <c r="B576" t="s">
        <v>5</v>
      </c>
      <c r="C576">
        <v>42</v>
      </c>
      <c r="D576" t="str" cm="1">
        <f t="array" ref="D576">_xlfn.IFS(C576&lt;25, "Young", AND(C576 &gt;= 25, C576 &lt;55), "Middle-aged", C576&gt;=55, "Old")</f>
        <v>Middle-aged</v>
      </c>
      <c r="E576">
        <v>80000</v>
      </c>
      <c r="F576" s="1">
        <f t="shared" si="10"/>
        <v>6666.666666666667</v>
      </c>
      <c r="G576" s="1" t="str" cm="1">
        <f t="array" ref="G576">_xlfn.IFS(E576&lt;(MIN(E576:E652) + MAX(E576:E652) - MIN(E576:E652))/3, "Low", AND(E576&gt;=(MIN(E576:E652) + MAX(E576:E652) - MIN(E576:E652))/3, E576&lt;MIN(E576:E652) + 2*(MAX(E576:E652) - MIN(E576:E652))/3), "Average", E576&gt;=MIN(E576:E652) + 2*(MAX(E576:E652) - MIN(E576:E652))/3, "Above average")</f>
        <v>Average</v>
      </c>
      <c r="H576" t="s">
        <v>10</v>
      </c>
    </row>
    <row r="577" spans="1:8" x14ac:dyDescent="0.35">
      <c r="A577">
        <v>118</v>
      </c>
      <c r="B577" t="s">
        <v>6</v>
      </c>
      <c r="C577">
        <v>42</v>
      </c>
      <c r="D577" t="str" cm="1">
        <f t="array" ref="D577">_xlfn.IFS(C577&lt;25, "Young", AND(C577 &gt;= 25, C577 &lt;55), "Middle-aged", C577&gt;=55, "Old")</f>
        <v>Middle-aged</v>
      </c>
      <c r="E577">
        <v>108000</v>
      </c>
      <c r="F577" s="1">
        <f t="shared" si="10"/>
        <v>9000</v>
      </c>
      <c r="G577" s="1" t="str" cm="1">
        <f t="array" ref="G577">_xlfn.IFS(E577&lt;(MIN(E577:E653) + MAX(E577:E653) - MIN(E577:E653))/3, "Low", AND(E577&gt;=(MIN(E577:E653) + MAX(E577:E653) - MIN(E577:E653))/3, E577&lt;MIN(E577:E653) + 2*(MAX(E577:E653) - MIN(E577:E653))/3), "Average", E577&gt;=MIN(E577:E653) + 2*(MAX(E577:E653) - MIN(E577:E653))/3, "Above average")</f>
        <v>Average</v>
      </c>
      <c r="H577" t="s">
        <v>9</v>
      </c>
    </row>
    <row r="578" spans="1:8" x14ac:dyDescent="0.35">
      <c r="A578">
        <v>121</v>
      </c>
      <c r="B578" t="s">
        <v>5</v>
      </c>
      <c r="C578">
        <v>42</v>
      </c>
      <c r="D578" t="str" cm="1">
        <f t="array" ref="D578">_xlfn.IFS(C578&lt;25, "Young", AND(C578 &gt;= 25, C578 &lt;55), "Middle-aged", C578&gt;=55, "Old")</f>
        <v>Middle-aged</v>
      </c>
      <c r="E578">
        <v>73000</v>
      </c>
      <c r="F578" s="1">
        <f t="shared" si="10"/>
        <v>6083.333333333333</v>
      </c>
      <c r="G578" s="1" t="str" cm="1">
        <f t="array" ref="G578">_xlfn.IFS(E578&lt;(MIN(E578:E654) + MAX(E578:E654) - MIN(E578:E654))/3, "Low", AND(E578&gt;=(MIN(E578:E654) + MAX(E578:E654) - MIN(E578:E654))/3, E578&lt;MIN(E578:E654) + 2*(MAX(E578:E654) - MIN(E578:E654))/3), "Average", E578&gt;=MIN(E578:E654) + 2*(MAX(E578:E654) - MIN(E578:E654))/3, "Above average")</f>
        <v>Average</v>
      </c>
      <c r="H578" t="s">
        <v>9</v>
      </c>
    </row>
    <row r="579" spans="1:8" x14ac:dyDescent="0.35">
      <c r="A579">
        <v>417</v>
      </c>
      <c r="B579" t="s">
        <v>5</v>
      </c>
      <c r="C579">
        <v>42</v>
      </c>
      <c r="D579" t="str" cm="1">
        <f t="array" ref="D579">_xlfn.IFS(C579&lt;25, "Young", AND(C579 &gt;= 25, C579 &lt;55), "Middle-aged", C579&gt;=55, "Old")</f>
        <v>Middle-aged</v>
      </c>
      <c r="E579">
        <v>88500</v>
      </c>
      <c r="F579" s="1">
        <f t="shared" ref="F579:F642" si="11">E579/12</f>
        <v>7375</v>
      </c>
      <c r="G579" s="1" t="str" cm="1">
        <f t="array" ref="G579">_xlfn.IFS(E579&lt;(MIN(E579:E655) + MAX(E579:E655) - MIN(E579:E655))/3, "Low", AND(E579&gt;=(MIN(E579:E655) + MAX(E579:E655) - MIN(E579:E655))/3, E579&lt;MIN(E579:E655) + 2*(MAX(E579:E655) - MIN(E579:E655))/3), "Average", E579&gt;=MIN(E579:E655) + 2*(MAX(E579:E655) - MIN(E579:E655))/3, "Above average")</f>
        <v>Average</v>
      </c>
      <c r="H579" t="s">
        <v>9</v>
      </c>
    </row>
    <row r="580" spans="1:8" x14ac:dyDescent="0.35">
      <c r="A580">
        <v>573</v>
      </c>
      <c r="B580" t="s">
        <v>5</v>
      </c>
      <c r="C580">
        <v>42</v>
      </c>
      <c r="D580" t="str" cm="1">
        <f t="array" ref="D580">_xlfn.IFS(C580&lt;25, "Young", AND(C580 &gt;= 25, C580 &lt;55), "Middle-aged", C580&gt;=55, "Old")</f>
        <v>Middle-aged</v>
      </c>
      <c r="E580">
        <v>44500</v>
      </c>
      <c r="F580" s="1">
        <f t="shared" si="11"/>
        <v>3708.3333333333335</v>
      </c>
      <c r="G580" s="1" t="str" cm="1">
        <f t="array" ref="G580">_xlfn.IFS(E580&lt;(MIN(E580:E656) + MAX(E580:E656) - MIN(E580:E656))/3, "Low", AND(E580&gt;=(MIN(E580:E656) + MAX(E580:E656) - MIN(E580:E656))/3, E580&lt;MIN(E580:E656) + 2*(MAX(E580:E656) - MIN(E580:E656))/3), "Average", E580&gt;=MIN(E580:E656) + 2*(MAX(E580:E656) - MIN(E580:E656))/3, "Above average")</f>
        <v>Low</v>
      </c>
      <c r="H580" t="s">
        <v>10</v>
      </c>
    </row>
    <row r="581" spans="1:8" x14ac:dyDescent="0.35">
      <c r="A581">
        <v>381</v>
      </c>
      <c r="B581" t="s">
        <v>6</v>
      </c>
      <c r="C581">
        <v>42</v>
      </c>
      <c r="D581" t="str" cm="1">
        <f t="array" ref="D581">_xlfn.IFS(C581&lt;25, "Young", AND(C581 &gt;= 25, C581 &lt;55), "Middle-aged", C581&gt;=55, "Old")</f>
        <v>Middle-aged</v>
      </c>
      <c r="E581">
        <v>52500</v>
      </c>
      <c r="F581" s="1">
        <f t="shared" si="11"/>
        <v>4375</v>
      </c>
      <c r="G581" s="1" t="str" cm="1">
        <f t="array" ref="G581">_xlfn.IFS(E581&lt;(MIN(E581:E657) + MAX(E581:E657) - MIN(E581:E657))/3, "Low", AND(E581&gt;=(MIN(E581:E657) + MAX(E581:E657) - MIN(E581:E657))/3, E581&lt;MIN(E581:E657) + 2*(MAX(E581:E657) - MIN(E581:E657))/3), "Average", E581&gt;=MIN(E581:E657) + 2*(MAX(E581:E657) - MIN(E581:E657))/3, "Above average")</f>
        <v>Average</v>
      </c>
      <c r="H581" t="s">
        <v>10</v>
      </c>
    </row>
    <row r="582" spans="1:8" x14ac:dyDescent="0.35">
      <c r="A582">
        <v>747</v>
      </c>
      <c r="B582" t="s">
        <v>5</v>
      </c>
      <c r="C582">
        <v>42</v>
      </c>
      <c r="D582" t="str" cm="1">
        <f t="array" ref="D582">_xlfn.IFS(C582&lt;25, "Young", AND(C582 &gt;= 25, C582 &lt;55), "Middle-aged", C582&gt;=55, "Old")</f>
        <v>Middle-aged</v>
      </c>
      <c r="E582">
        <v>60500</v>
      </c>
      <c r="F582" s="1">
        <f t="shared" si="11"/>
        <v>5041.666666666667</v>
      </c>
      <c r="G582" s="1" t="str" cm="1">
        <f t="array" ref="G582">_xlfn.IFS(E582&lt;(MIN(E582:E658) + MAX(E582:E658) - MIN(E582:E658))/3, "Low", AND(E582&gt;=(MIN(E582:E658) + MAX(E582:E658) - MIN(E582:E658))/3, E582&lt;MIN(E582:E658) + 2*(MAX(E582:E658) - MIN(E582:E658))/3), "Average", E582&gt;=MIN(E582:E658) + 2*(MAX(E582:E658) - MIN(E582:E658))/3, "Above average")</f>
        <v>Average</v>
      </c>
      <c r="H582" t="s">
        <v>10</v>
      </c>
    </row>
    <row r="583" spans="1:8" x14ac:dyDescent="0.35">
      <c r="A583">
        <v>906</v>
      </c>
      <c r="B583" t="s">
        <v>5</v>
      </c>
      <c r="C583">
        <v>42</v>
      </c>
      <c r="D583" t="str" cm="1">
        <f t="array" ref="D583">_xlfn.IFS(C583&lt;25, "Young", AND(C583 &gt;= 25, C583 &lt;55), "Middle-aged", C583&gt;=55, "Old")</f>
        <v>Middle-aged</v>
      </c>
      <c r="E583">
        <v>104000</v>
      </c>
      <c r="F583" s="1">
        <f t="shared" si="11"/>
        <v>8666.6666666666661</v>
      </c>
      <c r="G583" s="1" t="str" cm="1">
        <f t="array" ref="G583">_xlfn.IFS(E583&lt;(MIN(E583:E659) + MAX(E583:E659) - MIN(E583:E659))/3, "Low", AND(E583&gt;=(MIN(E583:E659) + MAX(E583:E659) - MIN(E583:E659))/3, E583&lt;MIN(E583:E659) + 2*(MAX(E583:E659) - MIN(E583:E659))/3), "Average", E583&gt;=MIN(E583:E659) + 2*(MAX(E583:E659) - MIN(E583:E659))/3, "Above average")</f>
        <v>Average</v>
      </c>
      <c r="H583" t="s">
        <v>9</v>
      </c>
    </row>
    <row r="584" spans="1:8" x14ac:dyDescent="0.35">
      <c r="A584">
        <v>698</v>
      </c>
      <c r="B584" t="s">
        <v>5</v>
      </c>
      <c r="C584">
        <v>42</v>
      </c>
      <c r="D584" t="str" cm="1">
        <f t="array" ref="D584">_xlfn.IFS(C584&lt;25, "Young", AND(C584 &gt;= 25, C584 &lt;55), "Middle-aged", C584&gt;=55, "Old")</f>
        <v>Middle-aged</v>
      </c>
      <c r="E584">
        <v>98500</v>
      </c>
      <c r="F584" s="1">
        <f t="shared" si="11"/>
        <v>8208.3333333333339</v>
      </c>
      <c r="G584" s="1" t="str" cm="1">
        <f t="array" ref="G584">_xlfn.IFS(E584&lt;(MIN(E584:E660) + MAX(E584:E660) - MIN(E584:E660))/3, "Low", AND(E584&gt;=(MIN(E584:E660) + MAX(E584:E660) - MIN(E584:E660))/3, E584&lt;MIN(E584:E660) + 2*(MAX(E584:E660) - MIN(E584:E660))/3), "Average", E584&gt;=MIN(E584:E660) + 2*(MAX(E584:E660) - MIN(E584:E660))/3, "Above average")</f>
        <v>Average</v>
      </c>
      <c r="H584" t="s">
        <v>9</v>
      </c>
    </row>
    <row r="585" spans="1:8" x14ac:dyDescent="0.35">
      <c r="A585">
        <v>128</v>
      </c>
      <c r="B585" t="s">
        <v>5</v>
      </c>
      <c r="C585">
        <v>42</v>
      </c>
      <c r="D585" t="str" cm="1">
        <f t="array" ref="D585">_xlfn.IFS(C585&lt;25, "Young", AND(C585 &gt;= 25, C585 &lt;55), "Middle-aged", C585&gt;=55, "Old")</f>
        <v>Middle-aged</v>
      </c>
      <c r="E585">
        <v>73500</v>
      </c>
      <c r="F585" s="1">
        <f t="shared" si="11"/>
        <v>6125</v>
      </c>
      <c r="G585" s="1" t="str" cm="1">
        <f t="array" ref="G585">_xlfn.IFS(E585&lt;(MIN(E585:E661) + MAX(E585:E661) - MIN(E585:E661))/3, "Low", AND(E585&gt;=(MIN(E585:E661) + MAX(E585:E661) - MIN(E585:E661))/3, E585&lt;MIN(E585:E661) + 2*(MAX(E585:E661) - MIN(E585:E661))/3), "Average", E585&gt;=MIN(E585:E661) + 2*(MAX(E585:E661) - MIN(E585:E661))/3, "Above average")</f>
        <v>Average</v>
      </c>
      <c r="H585" t="s">
        <v>10</v>
      </c>
    </row>
    <row r="586" spans="1:8" x14ac:dyDescent="0.35">
      <c r="A586">
        <v>131</v>
      </c>
      <c r="B586" t="s">
        <v>5</v>
      </c>
      <c r="C586">
        <v>42</v>
      </c>
      <c r="D586" t="str" cm="1">
        <f t="array" ref="D586">_xlfn.IFS(C586&lt;25, "Young", AND(C586 &gt;= 25, C586 &lt;55), "Middle-aged", C586&gt;=55, "Old")</f>
        <v>Middle-aged</v>
      </c>
      <c r="E586">
        <v>65000</v>
      </c>
      <c r="F586" s="1">
        <f t="shared" si="11"/>
        <v>5416.666666666667</v>
      </c>
      <c r="G586" s="1" t="str" cm="1">
        <f t="array" ref="G586">_xlfn.IFS(E586&lt;(MIN(E586:E662) + MAX(E586:E662) - MIN(E586:E662))/3, "Low", AND(E586&gt;=(MIN(E586:E662) + MAX(E586:E662) - MIN(E586:E662))/3, E586&lt;MIN(E586:E662) + 2*(MAX(E586:E662) - MIN(E586:E662))/3), "Average", E586&gt;=MIN(E586:E662) + 2*(MAX(E586:E662) - MIN(E586:E662))/3, "Above average")</f>
        <v>Average</v>
      </c>
      <c r="H586" t="s">
        <v>10</v>
      </c>
    </row>
    <row r="587" spans="1:8" x14ac:dyDescent="0.35">
      <c r="A587">
        <v>921</v>
      </c>
      <c r="B587" t="s">
        <v>6</v>
      </c>
      <c r="C587">
        <v>42</v>
      </c>
      <c r="D587" t="str" cm="1">
        <f t="array" ref="D587">_xlfn.IFS(C587&lt;25, "Young", AND(C587 &gt;= 25, C587 &lt;55), "Middle-aged", C587&gt;=55, "Old")</f>
        <v>Middle-aged</v>
      </c>
      <c r="E587">
        <v>136500</v>
      </c>
      <c r="F587" s="1">
        <f t="shared" si="11"/>
        <v>11375</v>
      </c>
      <c r="G587" s="1" t="str" cm="1">
        <f t="array" ref="G587">_xlfn.IFS(E587&lt;(MIN(E587:E663) + MAX(E587:E663) - MIN(E587:E663))/3, "Low", AND(E587&gt;=(MIN(E587:E663) + MAX(E587:E663) - MIN(E587:E663))/3, E587&lt;MIN(E587:E663) + 2*(MAX(E587:E663) - MIN(E587:E663))/3), "Average", E587&gt;=MIN(E587:E663) + 2*(MAX(E587:E663) - MIN(E587:E663))/3, "Above average")</f>
        <v>Above average</v>
      </c>
      <c r="H587" t="s">
        <v>9</v>
      </c>
    </row>
    <row r="588" spans="1:8" x14ac:dyDescent="0.35">
      <c r="A588">
        <v>35</v>
      </c>
      <c r="B588" t="s">
        <v>6</v>
      </c>
      <c r="C588">
        <v>42</v>
      </c>
      <c r="D588" t="str" cm="1">
        <f t="array" ref="D588">_xlfn.IFS(C588&lt;25, "Young", AND(C588 &gt;= 25, C588 &lt;55), "Middle-aged", C588&gt;=55, "Old")</f>
        <v>Middle-aged</v>
      </c>
      <c r="E588">
        <v>53000</v>
      </c>
      <c r="F588" s="1">
        <f t="shared" si="11"/>
        <v>4416.666666666667</v>
      </c>
      <c r="G588" s="1" t="str" cm="1">
        <f t="array" ref="G588">_xlfn.IFS(E588&lt;(MIN(E588:E664) + MAX(E588:E664) - MIN(E588:E664))/3, "Low", AND(E588&gt;=(MIN(E588:E664) + MAX(E588:E664) - MIN(E588:E664))/3, E588&lt;MIN(E588:E664) + 2*(MAX(E588:E664) - MIN(E588:E664))/3), "Average", E588&gt;=MIN(E588:E664) + 2*(MAX(E588:E664) - MIN(E588:E664))/3, "Above average")</f>
        <v>Average</v>
      </c>
      <c r="H588" t="s">
        <v>10</v>
      </c>
    </row>
    <row r="589" spans="1:8" x14ac:dyDescent="0.35">
      <c r="A589">
        <v>736</v>
      </c>
      <c r="B589" t="s">
        <v>6</v>
      </c>
      <c r="C589">
        <v>42</v>
      </c>
      <c r="D589" t="str" cm="1">
        <f t="array" ref="D589">_xlfn.IFS(C589&lt;25, "Young", AND(C589 &gt;= 25, C589 &lt;55), "Middle-aged", C589&gt;=55, "Old")</f>
        <v>Middle-aged</v>
      </c>
      <c r="E589">
        <v>79000</v>
      </c>
      <c r="F589" s="1">
        <f t="shared" si="11"/>
        <v>6583.333333333333</v>
      </c>
      <c r="G589" s="1" t="str" cm="1">
        <f t="array" ref="G589">_xlfn.IFS(E589&lt;(MIN(E589:E665) + MAX(E589:E665) - MIN(E589:E665))/3, "Low", AND(E589&gt;=(MIN(E589:E665) + MAX(E589:E665) - MIN(E589:E665))/3, E589&lt;MIN(E589:E665) + 2*(MAX(E589:E665) - MIN(E589:E665))/3), "Average", E589&gt;=MIN(E589:E665) + 2*(MAX(E589:E665) - MIN(E589:E665))/3, "Above average")</f>
        <v>Average</v>
      </c>
      <c r="H589" t="s">
        <v>10</v>
      </c>
    </row>
    <row r="590" spans="1:8" x14ac:dyDescent="0.35">
      <c r="A590">
        <v>768</v>
      </c>
      <c r="B590" t="s">
        <v>6</v>
      </c>
      <c r="C590">
        <v>42</v>
      </c>
      <c r="D590" t="str" cm="1">
        <f t="array" ref="D590">_xlfn.IFS(C590&lt;25, "Young", AND(C590 &gt;= 25, C590 &lt;55), "Middle-aged", C590&gt;=55, "Old")</f>
        <v>Middle-aged</v>
      </c>
      <c r="E590">
        <v>81500</v>
      </c>
      <c r="F590" s="1">
        <f t="shared" si="11"/>
        <v>6791.666666666667</v>
      </c>
      <c r="G590" s="1" t="str" cm="1">
        <f t="array" ref="G590">_xlfn.IFS(E590&lt;(MIN(E590:E666) + MAX(E590:E666) - MIN(E590:E666))/3, "Low", AND(E590&gt;=(MIN(E590:E666) + MAX(E590:E666) - MIN(E590:E666))/3, E590&lt;MIN(E590:E666) + 2*(MAX(E590:E666) - MIN(E590:E666))/3), "Average", E590&gt;=MIN(E590:E666) + 2*(MAX(E590:E666) - MIN(E590:E666))/3, "Above average")</f>
        <v>Average</v>
      </c>
      <c r="H590" t="s">
        <v>10</v>
      </c>
    </row>
    <row r="591" spans="1:8" x14ac:dyDescent="0.35">
      <c r="A591">
        <v>547</v>
      </c>
      <c r="B591" t="s">
        <v>5</v>
      </c>
      <c r="C591">
        <v>42</v>
      </c>
      <c r="D591" t="str" cm="1">
        <f t="array" ref="D591">_xlfn.IFS(C591&lt;25, "Young", AND(C591 &gt;= 25, C591 &lt;55), "Middle-aged", C591&gt;=55, "Old")</f>
        <v>Middle-aged</v>
      </c>
      <c r="E591">
        <v>79500</v>
      </c>
      <c r="F591" s="1">
        <f t="shared" si="11"/>
        <v>6625</v>
      </c>
      <c r="G591" s="1" t="str" cm="1">
        <f t="array" ref="G591">_xlfn.IFS(E591&lt;(MIN(E591:E667) + MAX(E591:E667) - MIN(E591:E667))/3, "Low", AND(E591&gt;=(MIN(E591:E667) + MAX(E591:E667) - MIN(E591:E667))/3, E591&lt;MIN(E591:E667) + 2*(MAX(E591:E667) - MIN(E591:E667))/3), "Average", E591&gt;=MIN(E591:E667) + 2*(MAX(E591:E667) - MIN(E591:E667))/3, "Above average")</f>
        <v>Average</v>
      </c>
      <c r="H591" t="s">
        <v>10</v>
      </c>
    </row>
    <row r="592" spans="1:8" x14ac:dyDescent="0.35">
      <c r="A592">
        <v>740</v>
      </c>
      <c r="B592" t="s">
        <v>5</v>
      </c>
      <c r="C592">
        <v>42</v>
      </c>
      <c r="D592" t="str" cm="1">
        <f t="array" ref="D592">_xlfn.IFS(C592&lt;25, "Young", AND(C592 &gt;= 25, C592 &lt;55), "Middle-aged", C592&gt;=55, "Old")</f>
        <v>Middle-aged</v>
      </c>
      <c r="E592">
        <v>136500</v>
      </c>
      <c r="F592" s="1">
        <f t="shared" si="11"/>
        <v>11375</v>
      </c>
      <c r="G592" s="1" t="str" cm="1">
        <f t="array" ref="G592">_xlfn.IFS(E592&lt;(MIN(E592:E668) + MAX(E592:E668) - MIN(E592:E668))/3, "Low", AND(E592&gt;=(MIN(E592:E668) + MAX(E592:E668) - MIN(E592:E668))/3, E592&lt;MIN(E592:E668) + 2*(MAX(E592:E668) - MIN(E592:E668))/3), "Average", E592&gt;=MIN(E592:E668) + 2*(MAX(E592:E668) - MIN(E592:E668))/3, "Above average")</f>
        <v>Above average</v>
      </c>
      <c r="H592" t="s">
        <v>9</v>
      </c>
    </row>
    <row r="593" spans="1:8" x14ac:dyDescent="0.35">
      <c r="A593">
        <v>920</v>
      </c>
      <c r="B593" t="s">
        <v>6</v>
      </c>
      <c r="C593">
        <v>42</v>
      </c>
      <c r="D593" t="str" cm="1">
        <f t="array" ref="D593">_xlfn.IFS(C593&lt;25, "Young", AND(C593 &gt;= 25, C593 &lt;55), "Middle-aged", C593&gt;=55, "Old")</f>
        <v>Middle-aged</v>
      </c>
      <c r="E593">
        <v>31500</v>
      </c>
      <c r="F593" s="1">
        <f t="shared" si="11"/>
        <v>2625</v>
      </c>
      <c r="G593" s="1" t="str" cm="1">
        <f t="array" ref="G593">_xlfn.IFS(E593&lt;(MIN(E593:E669) + MAX(E593:E669) - MIN(E593:E669))/3, "Low", AND(E593&gt;=(MIN(E593:E669) + MAX(E593:E669) - MIN(E593:E669))/3, E593&lt;MIN(E593:E669) + 2*(MAX(E593:E669) - MIN(E593:E669))/3), "Average", E593&gt;=MIN(E593:E669) + 2*(MAX(E593:E669) - MIN(E593:E669))/3, "Above average")</f>
        <v>Low</v>
      </c>
      <c r="H593" t="s">
        <v>10</v>
      </c>
    </row>
    <row r="594" spans="1:8" x14ac:dyDescent="0.35">
      <c r="A594">
        <v>867</v>
      </c>
      <c r="B594" t="s">
        <v>6</v>
      </c>
      <c r="C594">
        <v>42</v>
      </c>
      <c r="D594" t="str" cm="1">
        <f t="array" ref="D594">_xlfn.IFS(C594&lt;25, "Young", AND(C594 &gt;= 25, C594 &lt;55), "Middle-aged", C594&gt;=55, "Old")</f>
        <v>Middle-aged</v>
      </c>
      <c r="E594">
        <v>73500</v>
      </c>
      <c r="F594" s="1">
        <f t="shared" si="11"/>
        <v>6125</v>
      </c>
      <c r="G594" s="1" t="str" cm="1">
        <f t="array" ref="G594">_xlfn.IFS(E594&lt;(MIN(E594:E670) + MAX(E594:E670) - MIN(E594:E670))/3, "Low", AND(E594&gt;=(MIN(E594:E670) + MAX(E594:E670) - MIN(E594:E670))/3, E594&lt;MIN(E594:E670) + 2*(MAX(E594:E670) - MIN(E594:E670))/3), "Average", E594&gt;=MIN(E594:E670) + 2*(MAX(E594:E670) - MIN(E594:E670))/3, "Above average")</f>
        <v>Average</v>
      </c>
      <c r="H594" t="s">
        <v>10</v>
      </c>
    </row>
    <row r="595" spans="1:8" x14ac:dyDescent="0.35">
      <c r="A595">
        <v>637</v>
      </c>
      <c r="B595" t="s">
        <v>5</v>
      </c>
      <c r="C595">
        <v>42</v>
      </c>
      <c r="D595" t="str" cm="1">
        <f t="array" ref="D595">_xlfn.IFS(C595&lt;25, "Young", AND(C595 &gt;= 25, C595 &lt;55), "Middle-aged", C595&gt;=55, "Old")</f>
        <v>Middle-aged</v>
      </c>
      <c r="E595">
        <v>149000</v>
      </c>
      <c r="F595" s="1">
        <f t="shared" si="11"/>
        <v>12416.666666666666</v>
      </c>
      <c r="G595" s="1" t="str" cm="1">
        <f t="array" ref="G595">_xlfn.IFS(E595&lt;(MIN(E595:E671) + MAX(E595:E671) - MIN(E595:E671))/3, "Low", AND(E595&gt;=(MIN(E595:E671) + MAX(E595:E671) - MIN(E595:E671))/3, E595&lt;MIN(E595:E671) + 2*(MAX(E595:E671) - MIN(E595:E671))/3), "Average", E595&gt;=MIN(E595:E671) + 2*(MAX(E595:E671) - MIN(E595:E671))/3, "Above average")</f>
        <v>Above average</v>
      </c>
      <c r="H595" t="s">
        <v>9</v>
      </c>
    </row>
    <row r="596" spans="1:8" x14ac:dyDescent="0.35">
      <c r="A596">
        <v>71</v>
      </c>
      <c r="B596" t="s">
        <v>5</v>
      </c>
      <c r="C596">
        <v>42</v>
      </c>
      <c r="D596" t="str" cm="1">
        <f t="array" ref="D596">_xlfn.IFS(C596&lt;25, "Young", AND(C596 &gt;= 25, C596 &lt;55), "Middle-aged", C596&gt;=55, "Old")</f>
        <v>Middle-aged</v>
      </c>
      <c r="E596">
        <v>46500</v>
      </c>
      <c r="F596" s="1">
        <f t="shared" si="11"/>
        <v>3875</v>
      </c>
      <c r="G596" s="1" t="str" cm="1">
        <f t="array" ref="G596">_xlfn.IFS(E596&lt;(MIN(E596:E672) + MAX(E596:E672) - MIN(E596:E672))/3, "Low", AND(E596&gt;=(MIN(E596:E672) + MAX(E596:E672) - MIN(E596:E672))/3, E596&lt;MIN(E596:E672) + 2*(MAX(E596:E672) - MIN(E596:E672))/3), "Average", E596&gt;=MIN(E596:E672) + 2*(MAX(E596:E672) - MIN(E596:E672))/3, "Above average")</f>
        <v>Low</v>
      </c>
      <c r="H596" t="s">
        <v>10</v>
      </c>
    </row>
    <row r="597" spans="1:8" x14ac:dyDescent="0.35">
      <c r="A597">
        <v>113</v>
      </c>
      <c r="B597" t="s">
        <v>5</v>
      </c>
      <c r="C597">
        <v>42</v>
      </c>
      <c r="D597" t="str" cm="1">
        <f t="array" ref="D597">_xlfn.IFS(C597&lt;25, "Young", AND(C597 &gt;= 25, C597 &lt;55), "Middle-aged", C597&gt;=55, "Old")</f>
        <v>Middle-aged</v>
      </c>
      <c r="E597">
        <v>80500</v>
      </c>
      <c r="F597" s="1">
        <f t="shared" si="11"/>
        <v>6708.333333333333</v>
      </c>
      <c r="G597" s="1" t="str" cm="1">
        <f t="array" ref="G597">_xlfn.IFS(E597&lt;(MIN(E597:E673) + MAX(E597:E673) - MIN(E597:E673))/3, "Low", AND(E597&gt;=(MIN(E597:E673) + MAX(E597:E673) - MIN(E597:E673))/3, E597&lt;MIN(E597:E673) + 2*(MAX(E597:E673) - MIN(E597:E673))/3), "Average", E597&gt;=MIN(E597:E673) + 2*(MAX(E597:E673) - MIN(E597:E673))/3, "Above average")</f>
        <v>Average</v>
      </c>
      <c r="H597" t="s">
        <v>10</v>
      </c>
    </row>
    <row r="598" spans="1:8" x14ac:dyDescent="0.35">
      <c r="A598">
        <v>430</v>
      </c>
      <c r="B598" t="s">
        <v>6</v>
      </c>
      <c r="C598">
        <v>42</v>
      </c>
      <c r="D598" t="str" cm="1">
        <f t="array" ref="D598">_xlfn.IFS(C598&lt;25, "Young", AND(C598 &gt;= 25, C598 &lt;55), "Middle-aged", C598&gt;=55, "Old")</f>
        <v>Middle-aged</v>
      </c>
      <c r="E598">
        <v>75000</v>
      </c>
      <c r="F598" s="1">
        <f t="shared" si="11"/>
        <v>6250</v>
      </c>
      <c r="G598" s="1" t="str" cm="1">
        <f t="array" ref="G598">_xlfn.IFS(E598&lt;(MIN(E598:E674) + MAX(E598:E674) - MIN(E598:E674))/3, "Low", AND(E598&gt;=(MIN(E598:E674) + MAX(E598:E674) - MIN(E598:E674))/3, E598&lt;MIN(E598:E674) + 2*(MAX(E598:E674) - MIN(E598:E674))/3), "Average", E598&gt;=MIN(E598:E674) + 2*(MAX(E598:E674) - MIN(E598:E674))/3, "Above average")</f>
        <v>Average</v>
      </c>
      <c r="H598" t="s">
        <v>10</v>
      </c>
    </row>
    <row r="599" spans="1:8" x14ac:dyDescent="0.35">
      <c r="A599">
        <v>158</v>
      </c>
      <c r="B599" t="s">
        <v>5</v>
      </c>
      <c r="C599">
        <v>42</v>
      </c>
      <c r="D599" t="str" cm="1">
        <f t="array" ref="D599">_xlfn.IFS(C599&lt;25, "Young", AND(C599 &gt;= 25, C599 &lt;55), "Middle-aged", C599&gt;=55, "Old")</f>
        <v>Middle-aged</v>
      </c>
      <c r="E599">
        <v>65000</v>
      </c>
      <c r="F599" s="1">
        <f t="shared" si="11"/>
        <v>5416.666666666667</v>
      </c>
      <c r="G599" s="1" t="str" cm="1">
        <f t="array" ref="G599">_xlfn.IFS(E599&lt;(MIN(E599:E675) + MAX(E599:E675) - MIN(E599:E675))/3, "Low", AND(E599&gt;=(MIN(E599:E675) + MAX(E599:E675) - MIN(E599:E675))/3, E599&lt;MIN(E599:E675) + 2*(MAX(E599:E675) - MIN(E599:E675))/3), "Average", E599&gt;=MIN(E599:E675) + 2*(MAX(E599:E675) - MIN(E599:E675))/3, "Above average")</f>
        <v>Average</v>
      </c>
      <c r="H599" t="s">
        <v>10</v>
      </c>
    </row>
    <row r="600" spans="1:8" x14ac:dyDescent="0.35">
      <c r="A600">
        <v>915</v>
      </c>
      <c r="B600" t="s">
        <v>6</v>
      </c>
      <c r="C600">
        <v>42</v>
      </c>
      <c r="D600" t="str" cm="1">
        <f t="array" ref="D600">_xlfn.IFS(C600&lt;25, "Young", AND(C600 &gt;= 25, C600 &lt;55), "Middle-aged", C600&gt;=55, "Old")</f>
        <v>Middle-aged</v>
      </c>
      <c r="E600">
        <v>70000</v>
      </c>
      <c r="F600" s="1">
        <f t="shared" si="11"/>
        <v>5833.333333333333</v>
      </c>
      <c r="G600" s="1" t="str" cm="1">
        <f t="array" ref="G600">_xlfn.IFS(E600&lt;(MIN(E600:E676) + MAX(E600:E676) - MIN(E600:E676))/3, "Low", AND(E600&gt;=(MIN(E600:E676) + MAX(E600:E676) - MIN(E600:E676))/3, E600&lt;MIN(E600:E676) + 2*(MAX(E600:E676) - MIN(E600:E676))/3), "Average", E600&gt;=MIN(E600:E676) + 2*(MAX(E600:E676) - MIN(E600:E676))/3, "Above average")</f>
        <v>Average</v>
      </c>
      <c r="H600" t="s">
        <v>10</v>
      </c>
    </row>
    <row r="601" spans="1:8" x14ac:dyDescent="0.35">
      <c r="A601">
        <v>893</v>
      </c>
      <c r="B601" t="s">
        <v>6</v>
      </c>
      <c r="C601">
        <v>42</v>
      </c>
      <c r="D601" t="str" cm="1">
        <f t="array" ref="D601">_xlfn.IFS(C601&lt;25, "Young", AND(C601 &gt;= 25, C601 &lt;55), "Middle-aged", C601&gt;=55, "Old")</f>
        <v>Middle-aged</v>
      </c>
      <c r="E601">
        <v>61500</v>
      </c>
      <c r="F601" s="1">
        <f t="shared" si="11"/>
        <v>5125</v>
      </c>
      <c r="G601" s="1" t="str" cm="1">
        <f t="array" ref="G601">_xlfn.IFS(E601&lt;(MIN(E601:E677) + MAX(E601:E677) - MIN(E601:E677))/3, "Low", AND(E601&gt;=(MIN(E601:E677) + MAX(E601:E677) - MIN(E601:E677))/3, E601&lt;MIN(E601:E677) + 2*(MAX(E601:E677) - MIN(E601:E677))/3), "Average", E601&gt;=MIN(E601:E677) + 2*(MAX(E601:E677) - MIN(E601:E677))/3, "Above average")</f>
        <v>Average</v>
      </c>
      <c r="H601" t="s">
        <v>10</v>
      </c>
    </row>
    <row r="602" spans="1:8" x14ac:dyDescent="0.35">
      <c r="A602">
        <v>304</v>
      </c>
      <c r="B602" t="s">
        <v>5</v>
      </c>
      <c r="C602">
        <v>42</v>
      </c>
      <c r="D602" t="str" cm="1">
        <f t="array" ref="D602">_xlfn.IFS(C602&lt;25, "Young", AND(C602 &gt;= 25, C602 &lt;55), "Middle-aged", C602&gt;=55, "Old")</f>
        <v>Middle-aged</v>
      </c>
      <c r="E602">
        <v>108500</v>
      </c>
      <c r="F602" s="1">
        <f t="shared" si="11"/>
        <v>9041.6666666666661</v>
      </c>
      <c r="G602" s="1" t="str" cm="1">
        <f t="array" ref="G602">_xlfn.IFS(E602&lt;(MIN(E602:E678) + MAX(E602:E678) - MIN(E602:E678))/3, "Low", AND(E602&gt;=(MIN(E602:E678) + MAX(E602:E678) - MIN(E602:E678))/3, E602&lt;MIN(E602:E678) + 2*(MAX(E602:E678) - MIN(E602:E678))/3), "Average", E602&gt;=MIN(E602:E678) + 2*(MAX(E602:E678) - MIN(E602:E678))/3, "Above average")</f>
        <v>Average</v>
      </c>
      <c r="H602" t="s">
        <v>9</v>
      </c>
    </row>
    <row r="603" spans="1:8" x14ac:dyDescent="0.35">
      <c r="A603">
        <v>525</v>
      </c>
      <c r="B603" t="s">
        <v>6</v>
      </c>
      <c r="C603">
        <v>42</v>
      </c>
      <c r="D603" t="str" cm="1">
        <f t="array" ref="D603">_xlfn.IFS(C603&lt;25, "Young", AND(C603 &gt;= 25, C603 &lt;55), "Middle-aged", C603&gt;=55, "Old")</f>
        <v>Middle-aged</v>
      </c>
      <c r="E603">
        <v>72500</v>
      </c>
      <c r="F603" s="1">
        <f t="shared" si="11"/>
        <v>6041.666666666667</v>
      </c>
      <c r="G603" s="1" t="str" cm="1">
        <f t="array" ref="G603">_xlfn.IFS(E603&lt;(MIN(E603:E679) + MAX(E603:E679) - MIN(E603:E679))/3, "Low", AND(E603&gt;=(MIN(E603:E679) + MAX(E603:E679) - MIN(E603:E679))/3, E603&lt;MIN(E603:E679) + 2*(MAX(E603:E679) - MIN(E603:E679))/3), "Average", E603&gt;=MIN(E603:E679) + 2*(MAX(E603:E679) - MIN(E603:E679))/3, "Above average")</f>
        <v>Average</v>
      </c>
      <c r="H603" t="s">
        <v>10</v>
      </c>
    </row>
    <row r="604" spans="1:8" x14ac:dyDescent="0.35">
      <c r="A604">
        <v>834</v>
      </c>
      <c r="B604" t="s">
        <v>6</v>
      </c>
      <c r="C604">
        <v>42</v>
      </c>
      <c r="D604" t="str" cm="1">
        <f t="array" ref="D604">_xlfn.IFS(C604&lt;25, "Young", AND(C604 &gt;= 25, C604 &lt;55), "Middle-aged", C604&gt;=55, "Old")</f>
        <v>Middle-aged</v>
      </c>
      <c r="E604">
        <v>80000</v>
      </c>
      <c r="F604" s="1">
        <f t="shared" si="11"/>
        <v>6666.666666666667</v>
      </c>
      <c r="G604" s="1" t="str" cm="1">
        <f t="array" ref="G604">_xlfn.IFS(E604&lt;(MIN(E604:E680) + MAX(E604:E680) - MIN(E604:E680))/3, "Low", AND(E604&gt;=(MIN(E604:E680) + MAX(E604:E680) - MIN(E604:E680))/3, E604&lt;MIN(E604:E680) + 2*(MAX(E604:E680) - MIN(E604:E680))/3), "Average", E604&gt;=MIN(E604:E680) + 2*(MAX(E604:E680) - MIN(E604:E680))/3, "Above average")</f>
        <v>Average</v>
      </c>
      <c r="H604" t="s">
        <v>9</v>
      </c>
    </row>
    <row r="605" spans="1:8" x14ac:dyDescent="0.35">
      <c r="A605">
        <v>671</v>
      </c>
      <c r="B605" t="s">
        <v>6</v>
      </c>
      <c r="C605">
        <v>42</v>
      </c>
      <c r="D605" t="str" cm="1">
        <f t="array" ref="D605">_xlfn.IFS(C605&lt;25, "Young", AND(C605 &gt;= 25, C605 &lt;55), "Middle-aged", C605&gt;=55, "Old")</f>
        <v>Middle-aged</v>
      </c>
      <c r="E605">
        <v>75500</v>
      </c>
      <c r="F605" s="1">
        <f t="shared" si="11"/>
        <v>6291.666666666667</v>
      </c>
      <c r="G605" s="1" t="str" cm="1">
        <f t="array" ref="G605">_xlfn.IFS(E605&lt;(MIN(E605:E681) + MAX(E605:E681) - MIN(E605:E681))/3, "Low", AND(E605&gt;=(MIN(E605:E681) + MAX(E605:E681) - MIN(E605:E681))/3, E605&lt;MIN(E605:E681) + 2*(MAX(E605:E681) - MIN(E605:E681))/3), "Average", E605&gt;=MIN(E605:E681) + 2*(MAX(E605:E681) - MIN(E605:E681))/3, "Above average")</f>
        <v>Average</v>
      </c>
      <c r="H605" t="s">
        <v>10</v>
      </c>
    </row>
    <row r="606" spans="1:8" x14ac:dyDescent="0.35">
      <c r="A606">
        <v>872</v>
      </c>
      <c r="B606" t="s">
        <v>6</v>
      </c>
      <c r="C606">
        <v>42</v>
      </c>
      <c r="D606" t="str" cm="1">
        <f t="array" ref="D606">_xlfn.IFS(C606&lt;25, "Young", AND(C606 &gt;= 25, C606 &lt;55), "Middle-aged", C606&gt;=55, "Old")</f>
        <v>Middle-aged</v>
      </c>
      <c r="E606">
        <v>73500</v>
      </c>
      <c r="F606" s="1">
        <f t="shared" si="11"/>
        <v>6125</v>
      </c>
      <c r="G606" s="1" t="str" cm="1">
        <f t="array" ref="G606">_xlfn.IFS(E606&lt;(MIN(E606:E682) + MAX(E606:E682) - MIN(E606:E682))/3, "Low", AND(E606&gt;=(MIN(E606:E682) + MAX(E606:E682) - MIN(E606:E682))/3, E606&lt;MIN(E606:E682) + 2*(MAX(E606:E682) - MIN(E606:E682))/3), "Average", E606&gt;=MIN(E606:E682) + 2*(MAX(E606:E682) - MIN(E606:E682))/3, "Above average")</f>
        <v>Average</v>
      </c>
      <c r="H606" t="s">
        <v>10</v>
      </c>
    </row>
    <row r="607" spans="1:8" x14ac:dyDescent="0.35">
      <c r="A607">
        <v>161</v>
      </c>
      <c r="B607" t="s">
        <v>5</v>
      </c>
      <c r="C607">
        <v>42</v>
      </c>
      <c r="D607" t="str" cm="1">
        <f t="array" ref="D607">_xlfn.IFS(C607&lt;25, "Young", AND(C607 &gt;= 25, C607 &lt;55), "Middle-aged", C607&gt;=55, "Old")</f>
        <v>Middle-aged</v>
      </c>
      <c r="E607">
        <v>53500</v>
      </c>
      <c r="F607" s="1">
        <f t="shared" si="11"/>
        <v>4458.333333333333</v>
      </c>
      <c r="G607" s="1" t="str" cm="1">
        <f t="array" ref="G607">_xlfn.IFS(E607&lt;(MIN(E607:E683) + MAX(E607:E683) - MIN(E607:E683))/3, "Low", AND(E607&gt;=(MIN(E607:E683) + MAX(E607:E683) - MIN(E607:E683))/3, E607&lt;MIN(E607:E683) + 2*(MAX(E607:E683) - MIN(E607:E683))/3), "Average", E607&gt;=MIN(E607:E683) + 2*(MAX(E607:E683) - MIN(E607:E683))/3, "Above average")</f>
        <v>Average</v>
      </c>
      <c r="H607" t="s">
        <v>10</v>
      </c>
    </row>
    <row r="608" spans="1:8" x14ac:dyDescent="0.35">
      <c r="A608">
        <v>265</v>
      </c>
      <c r="B608" t="s">
        <v>6</v>
      </c>
      <c r="C608">
        <v>42</v>
      </c>
      <c r="D608" t="str" cm="1">
        <f t="array" ref="D608">_xlfn.IFS(C608&lt;25, "Young", AND(C608 &gt;= 25, C608 &lt;55), "Middle-aged", C608&gt;=55, "Old")</f>
        <v>Middle-aged</v>
      </c>
      <c r="E608">
        <v>61500</v>
      </c>
      <c r="F608" s="1">
        <f t="shared" si="11"/>
        <v>5125</v>
      </c>
      <c r="G608" s="1" t="str" cm="1">
        <f t="array" ref="G608">_xlfn.IFS(E608&lt;(MIN(E608:E684) + MAX(E608:E684) - MIN(E608:E684))/3, "Low", AND(E608&gt;=(MIN(E608:E684) + MAX(E608:E684) - MIN(E608:E684))/3, E608&lt;MIN(E608:E684) + 2*(MAX(E608:E684) - MIN(E608:E684))/3), "Average", E608&gt;=MIN(E608:E684) + 2*(MAX(E608:E684) - MIN(E608:E684))/3, "Above average")</f>
        <v>Average</v>
      </c>
      <c r="H608" t="s">
        <v>10</v>
      </c>
    </row>
    <row r="609" spans="1:8" x14ac:dyDescent="0.35">
      <c r="A609">
        <v>699</v>
      </c>
      <c r="B609" t="s">
        <v>6</v>
      </c>
      <c r="C609">
        <v>42</v>
      </c>
      <c r="D609" t="str" cm="1">
        <f t="array" ref="D609">_xlfn.IFS(C609&lt;25, "Young", AND(C609 &gt;= 25, C609 &lt;55), "Middle-aged", C609&gt;=55, "Old")</f>
        <v>Middle-aged</v>
      </c>
      <c r="E609">
        <v>77500</v>
      </c>
      <c r="F609" s="1">
        <f t="shared" si="11"/>
        <v>6458.333333333333</v>
      </c>
      <c r="G609" s="1" t="str" cm="1">
        <f t="array" ref="G609">_xlfn.IFS(E609&lt;(MIN(E609:E685) + MAX(E609:E685) - MIN(E609:E685))/3, "Low", AND(E609&gt;=(MIN(E609:E685) + MAX(E609:E685) - MIN(E609:E685))/3, E609&lt;MIN(E609:E685) + 2*(MAX(E609:E685) - MIN(E609:E685))/3), "Average", E609&gt;=MIN(E609:E685) + 2*(MAX(E609:E685) - MIN(E609:E685))/3, "Above average")</f>
        <v>Average</v>
      </c>
      <c r="H609" t="s">
        <v>9</v>
      </c>
    </row>
    <row r="610" spans="1:8" x14ac:dyDescent="0.35">
      <c r="A610">
        <v>635</v>
      </c>
      <c r="B610" t="s">
        <v>5</v>
      </c>
      <c r="C610">
        <v>42</v>
      </c>
      <c r="D610" t="str" cm="1">
        <f t="array" ref="D610">_xlfn.IFS(C610&lt;25, "Young", AND(C610 &gt;= 25, C610 &lt;55), "Middle-aged", C610&gt;=55, "Old")</f>
        <v>Middle-aged</v>
      </c>
      <c r="E610">
        <v>124500</v>
      </c>
      <c r="F610" s="1">
        <f t="shared" si="11"/>
        <v>10375</v>
      </c>
      <c r="G610" s="1" t="str" cm="1">
        <f t="array" ref="G610">_xlfn.IFS(E610&lt;(MIN(E610:E686) + MAX(E610:E686) - MIN(E610:E686))/3, "Low", AND(E610&gt;=(MIN(E610:E686) + MAX(E610:E686) - MIN(E610:E686))/3, E610&lt;MIN(E610:E686) + 2*(MAX(E610:E686) - MIN(E610:E686))/3), "Average", E610&gt;=MIN(E610:E686) + 2*(MAX(E610:E686) - MIN(E610:E686))/3, "Above average")</f>
        <v>Above average</v>
      </c>
      <c r="H610" t="s">
        <v>9</v>
      </c>
    </row>
    <row r="611" spans="1:8" x14ac:dyDescent="0.35">
      <c r="A611">
        <v>437</v>
      </c>
      <c r="B611" t="s">
        <v>5</v>
      </c>
      <c r="C611">
        <v>42</v>
      </c>
      <c r="D611" t="str" cm="1">
        <f t="array" ref="D611">_xlfn.IFS(C611&lt;25, "Young", AND(C611 &gt;= 25, C611 &lt;55), "Middle-aged", C611&gt;=55, "Old")</f>
        <v>Middle-aged</v>
      </c>
      <c r="E611">
        <v>53500</v>
      </c>
      <c r="F611" s="1">
        <f t="shared" si="11"/>
        <v>4458.333333333333</v>
      </c>
      <c r="G611" s="1" t="str" cm="1">
        <f t="array" ref="G611">_xlfn.IFS(E611&lt;(MIN(E611:E687) + MAX(E611:E687) - MIN(E611:E687))/3, "Low", AND(E611&gt;=(MIN(E611:E687) + MAX(E611:E687) - MIN(E611:E687))/3, E611&lt;MIN(E611:E687) + 2*(MAX(E611:E687) - MIN(E611:E687))/3), "Average", E611&gt;=MIN(E611:E687) + 2*(MAX(E611:E687) - MIN(E611:E687))/3, "Above average")</f>
        <v>Average</v>
      </c>
      <c r="H611" t="s">
        <v>10</v>
      </c>
    </row>
    <row r="612" spans="1:8" x14ac:dyDescent="0.35">
      <c r="A612">
        <v>598</v>
      </c>
      <c r="B612" t="s">
        <v>6</v>
      </c>
      <c r="C612">
        <v>42</v>
      </c>
      <c r="D612" t="str" cm="1">
        <f t="array" ref="D612">_xlfn.IFS(C612&lt;25, "Young", AND(C612 &gt;= 25, C612 &lt;55), "Middle-aged", C612&gt;=55, "Old")</f>
        <v>Middle-aged</v>
      </c>
      <c r="E612">
        <v>90000</v>
      </c>
      <c r="F612" s="1">
        <f t="shared" si="11"/>
        <v>7500</v>
      </c>
      <c r="G612" s="1" t="str" cm="1">
        <f t="array" ref="G612">_xlfn.IFS(E612&lt;(MIN(E612:E688) + MAX(E612:E688) - MIN(E612:E688))/3, "Low", AND(E612&gt;=(MIN(E612:E688) + MAX(E612:E688) - MIN(E612:E688))/3, E612&lt;MIN(E612:E688) + 2*(MAX(E612:E688) - MIN(E612:E688))/3), "Average", E612&gt;=MIN(E612:E688) + 2*(MAX(E612:E688) - MIN(E612:E688))/3, "Above average")</f>
        <v>Average</v>
      </c>
      <c r="H612" t="s">
        <v>9</v>
      </c>
    </row>
    <row r="613" spans="1:8" x14ac:dyDescent="0.35">
      <c r="A613">
        <v>916</v>
      </c>
      <c r="B613" t="s">
        <v>6</v>
      </c>
      <c r="C613">
        <v>42</v>
      </c>
      <c r="D613" t="str" cm="1">
        <f t="array" ref="D613">_xlfn.IFS(C613&lt;25, "Young", AND(C613 &gt;= 25, C613 &lt;55), "Middle-aged", C613&gt;=55, "Old")</f>
        <v>Middle-aged</v>
      </c>
      <c r="E613">
        <v>73500</v>
      </c>
      <c r="F613" s="1">
        <f t="shared" si="11"/>
        <v>6125</v>
      </c>
      <c r="G613" s="1" t="str" cm="1">
        <f t="array" ref="G613">_xlfn.IFS(E613&lt;(MIN(E613:E689) + MAX(E613:E689) - MIN(E613:E689))/3, "Low", AND(E613&gt;=(MIN(E613:E689) + MAX(E613:E689) - MIN(E613:E689))/3, E613&lt;MIN(E613:E689) + 2*(MAX(E613:E689) - MIN(E613:E689))/3), "Average", E613&gt;=MIN(E613:E689) + 2*(MAX(E613:E689) - MIN(E613:E689))/3, "Above average")</f>
        <v>Average</v>
      </c>
      <c r="H613" t="s">
        <v>10</v>
      </c>
    </row>
    <row r="614" spans="1:8" x14ac:dyDescent="0.35">
      <c r="A614">
        <v>789</v>
      </c>
      <c r="B614" t="s">
        <v>5</v>
      </c>
      <c r="C614">
        <v>42</v>
      </c>
      <c r="D614" t="str" cm="1">
        <f t="array" ref="D614">_xlfn.IFS(C614&lt;25, "Young", AND(C614 &gt;= 25, C614 &lt;55), "Middle-aged", C614&gt;=55, "Old")</f>
        <v>Middle-aged</v>
      </c>
      <c r="E614">
        <v>73500</v>
      </c>
      <c r="F614" s="1">
        <f t="shared" si="11"/>
        <v>6125</v>
      </c>
      <c r="G614" s="1" t="str" cm="1">
        <f t="array" ref="G614">_xlfn.IFS(E614&lt;(MIN(E614:E690) + MAX(E614:E690) - MIN(E614:E690))/3, "Low", AND(E614&gt;=(MIN(E614:E690) + MAX(E614:E690) - MIN(E614:E690))/3, E614&lt;MIN(E614:E690) + 2*(MAX(E614:E690) - MIN(E614:E690))/3), "Average", E614&gt;=MIN(E614:E690) + 2*(MAX(E614:E690) - MIN(E614:E690))/3, "Above average")</f>
        <v>Average</v>
      </c>
      <c r="H614" t="s">
        <v>10</v>
      </c>
    </row>
    <row r="615" spans="1:8" x14ac:dyDescent="0.35">
      <c r="A615">
        <v>356</v>
      </c>
      <c r="B615" t="s">
        <v>6</v>
      </c>
      <c r="C615">
        <v>42</v>
      </c>
      <c r="D615" t="str" cm="1">
        <f t="array" ref="D615">_xlfn.IFS(C615&lt;25, "Young", AND(C615 &gt;= 25, C615 &lt;55), "Middle-aged", C615&gt;=55, "Old")</f>
        <v>Middle-aged</v>
      </c>
      <c r="E615">
        <v>64500</v>
      </c>
      <c r="F615" s="1">
        <f t="shared" si="11"/>
        <v>5375</v>
      </c>
      <c r="G615" s="1" t="str" cm="1">
        <f t="array" ref="G615">_xlfn.IFS(E615&lt;(MIN(E615:E691) + MAX(E615:E691) - MIN(E615:E691))/3, "Low", AND(E615&gt;=(MIN(E615:E691) + MAX(E615:E691) - MIN(E615:E691))/3, E615&lt;MIN(E615:E691) + 2*(MAX(E615:E691) - MIN(E615:E691))/3), "Average", E615&gt;=MIN(E615:E691) + 2*(MAX(E615:E691) - MIN(E615:E691))/3, "Above average")</f>
        <v>Average</v>
      </c>
      <c r="H615" t="s">
        <v>10</v>
      </c>
    </row>
    <row r="616" spans="1:8" x14ac:dyDescent="0.35">
      <c r="A616">
        <v>798</v>
      </c>
      <c r="B616" t="s">
        <v>5</v>
      </c>
      <c r="C616">
        <v>42</v>
      </c>
      <c r="D616" t="str" cm="1">
        <f t="array" ref="D616">_xlfn.IFS(C616&lt;25, "Young", AND(C616 &gt;= 25, C616 &lt;55), "Middle-aged", C616&gt;=55, "Old")</f>
        <v>Middle-aged</v>
      </c>
      <c r="E616">
        <v>54000</v>
      </c>
      <c r="F616" s="1">
        <f t="shared" si="11"/>
        <v>4500</v>
      </c>
      <c r="G616" s="1" t="str" cm="1">
        <f t="array" ref="G616">_xlfn.IFS(E616&lt;(MIN(E616:E692) + MAX(E616:E692) - MIN(E616:E692))/3, "Low", AND(E616&gt;=(MIN(E616:E692) + MAX(E616:E692) - MIN(E616:E692))/3, E616&lt;MIN(E616:E692) + 2*(MAX(E616:E692) - MIN(E616:E692))/3), "Average", E616&gt;=MIN(E616:E692) + 2*(MAX(E616:E692) - MIN(E616:E692))/3, "Above average")</f>
        <v>Average</v>
      </c>
      <c r="H616" t="s">
        <v>10</v>
      </c>
    </row>
    <row r="617" spans="1:8" x14ac:dyDescent="0.35">
      <c r="A617">
        <v>424</v>
      </c>
      <c r="B617" t="s">
        <v>6</v>
      </c>
      <c r="C617">
        <v>42</v>
      </c>
      <c r="D617" t="str" cm="1">
        <f t="array" ref="D617">_xlfn.IFS(C617&lt;25, "Young", AND(C617 &gt;= 25, C617 &lt;55), "Middle-aged", C617&gt;=55, "Old")</f>
        <v>Middle-aged</v>
      </c>
      <c r="E617">
        <v>81500</v>
      </c>
      <c r="F617" s="1">
        <f t="shared" si="11"/>
        <v>6791.666666666667</v>
      </c>
      <c r="G617" s="1" t="str" cm="1">
        <f t="array" ref="G617">_xlfn.IFS(E617&lt;(MIN(E617:E693) + MAX(E617:E693) - MIN(E617:E693))/3, "Low", AND(E617&gt;=(MIN(E617:E693) + MAX(E617:E693) - MIN(E617:E693))/3, E617&lt;MIN(E617:E693) + 2*(MAX(E617:E693) - MIN(E617:E693))/3), "Average", E617&gt;=MIN(E617:E693) + 2*(MAX(E617:E693) - MIN(E617:E693))/3, "Above average")</f>
        <v>Average</v>
      </c>
      <c r="H617" t="s">
        <v>10</v>
      </c>
    </row>
    <row r="618" spans="1:8" x14ac:dyDescent="0.35">
      <c r="A618">
        <v>676</v>
      </c>
      <c r="B618" t="s">
        <v>5</v>
      </c>
      <c r="C618">
        <v>42</v>
      </c>
      <c r="D618" t="str" cm="1">
        <f t="array" ref="D618">_xlfn.IFS(C618&lt;25, "Young", AND(C618 &gt;= 25, C618 &lt;55), "Middle-aged", C618&gt;=55, "Old")</f>
        <v>Middle-aged</v>
      </c>
      <c r="E618">
        <v>54000</v>
      </c>
      <c r="F618" s="1">
        <f t="shared" si="11"/>
        <v>4500</v>
      </c>
      <c r="G618" s="1" t="str" cm="1">
        <f t="array" ref="G618">_xlfn.IFS(E618&lt;(MIN(E618:E694) + MAX(E618:E694) - MIN(E618:E694))/3, "Low", AND(E618&gt;=(MIN(E618:E694) + MAX(E618:E694) - MIN(E618:E694))/3, E618&lt;MIN(E618:E694) + 2*(MAX(E618:E694) - MIN(E618:E694))/3), "Average", E618&gt;=MIN(E618:E694) + 2*(MAX(E618:E694) - MIN(E618:E694))/3, "Above average")</f>
        <v>Average</v>
      </c>
      <c r="H618" t="s">
        <v>10</v>
      </c>
    </row>
    <row r="619" spans="1:8" x14ac:dyDescent="0.35">
      <c r="A619">
        <v>645</v>
      </c>
      <c r="B619" t="s">
        <v>6</v>
      </c>
      <c r="C619">
        <v>43</v>
      </c>
      <c r="D619" t="str" cm="1">
        <f t="array" ref="D619">_xlfn.IFS(C619&lt;25, "Young", AND(C619 &gt;= 25, C619 &lt;55), "Middle-aged", C619&gt;=55, "Old")</f>
        <v>Middle-aged</v>
      </c>
      <c r="E619">
        <v>80500</v>
      </c>
      <c r="F619" s="1">
        <f t="shared" si="11"/>
        <v>6708.333333333333</v>
      </c>
      <c r="G619" s="1" t="str" cm="1">
        <f t="array" ref="G619">_xlfn.IFS(E619&lt;(MIN(E619:E695) + MAX(E619:E695) - MIN(E619:E695))/3, "Low", AND(E619&gt;=(MIN(E619:E695) + MAX(E619:E695) - MIN(E619:E695))/3, E619&lt;MIN(E619:E695) + 2*(MAX(E619:E695) - MIN(E619:E695))/3), "Average", E619&gt;=MIN(E619:E695) + 2*(MAX(E619:E695) - MIN(E619:E695))/3, "Above average")</f>
        <v>Average</v>
      </c>
      <c r="H619" t="s">
        <v>10</v>
      </c>
    </row>
    <row r="620" spans="1:8" x14ac:dyDescent="0.35">
      <c r="A620">
        <v>730</v>
      </c>
      <c r="B620" t="s">
        <v>5</v>
      </c>
      <c r="C620">
        <v>43</v>
      </c>
      <c r="D620" t="str" cm="1">
        <f t="array" ref="D620">_xlfn.IFS(C620&lt;25, "Young", AND(C620 &gt;= 25, C620 &lt;55), "Middle-aged", C620&gt;=55, "Old")</f>
        <v>Middle-aged</v>
      </c>
      <c r="E620">
        <v>59500</v>
      </c>
      <c r="F620" s="1">
        <f t="shared" si="11"/>
        <v>4958.333333333333</v>
      </c>
      <c r="G620" s="1" t="str" cm="1">
        <f t="array" ref="G620">_xlfn.IFS(E620&lt;(MIN(E620:E696) + MAX(E620:E696) - MIN(E620:E696))/3, "Low", AND(E620&gt;=(MIN(E620:E696) + MAX(E620:E696) - MIN(E620:E696))/3, E620&lt;MIN(E620:E696) + 2*(MAX(E620:E696) - MIN(E620:E696))/3), "Average", E620&gt;=MIN(E620:E696) + 2*(MAX(E620:E696) - MIN(E620:E696))/3, "Above average")</f>
        <v>Average</v>
      </c>
      <c r="H620" t="s">
        <v>10</v>
      </c>
    </row>
    <row r="621" spans="1:8" x14ac:dyDescent="0.35">
      <c r="A621">
        <v>160</v>
      </c>
      <c r="B621" t="s">
        <v>5</v>
      </c>
      <c r="C621">
        <v>43</v>
      </c>
      <c r="D621" t="str" cm="1">
        <f t="array" ref="D621">_xlfn.IFS(C621&lt;25, "Young", AND(C621 &gt;= 25, C621 &lt;55), "Middle-aged", C621&gt;=55, "Old")</f>
        <v>Middle-aged</v>
      </c>
      <c r="E621">
        <v>129000</v>
      </c>
      <c r="F621" s="1">
        <f t="shared" si="11"/>
        <v>10750</v>
      </c>
      <c r="G621" s="1" t="str" cm="1">
        <f t="array" ref="G621">_xlfn.IFS(E621&lt;(MIN(E621:E697) + MAX(E621:E697) - MIN(E621:E697))/3, "Low", AND(E621&gt;=(MIN(E621:E697) + MAX(E621:E697) - MIN(E621:E697))/3, E621&lt;MIN(E621:E697) + 2*(MAX(E621:E697) - MIN(E621:E697))/3), "Average", E621&gt;=MIN(E621:E697) + 2*(MAX(E621:E697) - MIN(E621:E697))/3, "Above average")</f>
        <v>Above average</v>
      </c>
      <c r="H621" t="s">
        <v>9</v>
      </c>
    </row>
    <row r="622" spans="1:8" x14ac:dyDescent="0.35">
      <c r="A622">
        <v>775</v>
      </c>
      <c r="B622" t="s">
        <v>5</v>
      </c>
      <c r="C622">
        <v>43</v>
      </c>
      <c r="D622" t="str" cm="1">
        <f t="array" ref="D622">_xlfn.IFS(C622&lt;25, "Young", AND(C622 &gt;= 25, C622 &lt;55), "Middle-aged", C622&gt;=55, "Old")</f>
        <v>Middle-aged</v>
      </c>
      <c r="E622">
        <v>109500</v>
      </c>
      <c r="F622" s="1">
        <f t="shared" si="11"/>
        <v>9125</v>
      </c>
      <c r="G622" s="1" t="str" cm="1">
        <f t="array" ref="G622">_xlfn.IFS(E622&lt;(MIN(E622:E698) + MAX(E622:E698) - MIN(E622:E698))/3, "Low", AND(E622&gt;=(MIN(E622:E698) + MAX(E622:E698) - MIN(E622:E698))/3, E622&lt;MIN(E622:E698) + 2*(MAX(E622:E698) - MIN(E622:E698))/3), "Average", E622&gt;=MIN(E622:E698) + 2*(MAX(E622:E698) - MIN(E622:E698))/3, "Above average")</f>
        <v>Above average</v>
      </c>
      <c r="H622" t="s">
        <v>9</v>
      </c>
    </row>
    <row r="623" spans="1:8" x14ac:dyDescent="0.35">
      <c r="A623">
        <v>782</v>
      </c>
      <c r="B623" t="s">
        <v>5</v>
      </c>
      <c r="C623">
        <v>43</v>
      </c>
      <c r="D623" t="str" cm="1">
        <f t="array" ref="D623">_xlfn.IFS(C623&lt;25, "Young", AND(C623 &gt;= 25, C623 &lt;55), "Middle-aged", C623&gt;=55, "Old")</f>
        <v>Middle-aged</v>
      </c>
      <c r="E623">
        <v>81500</v>
      </c>
      <c r="F623" s="1">
        <f t="shared" si="11"/>
        <v>6791.666666666667</v>
      </c>
      <c r="G623" s="1" t="str" cm="1">
        <f t="array" ref="G623">_xlfn.IFS(E623&lt;(MIN(E623:E699) + MAX(E623:E699) - MIN(E623:E699))/3, "Low", AND(E623&gt;=(MIN(E623:E699) + MAX(E623:E699) - MIN(E623:E699))/3, E623&lt;MIN(E623:E699) + 2*(MAX(E623:E699) - MIN(E623:E699))/3), "Average", E623&gt;=MIN(E623:E699) + 2*(MAX(E623:E699) - MIN(E623:E699))/3, "Above average")</f>
        <v>Average</v>
      </c>
      <c r="H623" t="s">
        <v>10</v>
      </c>
    </row>
    <row r="624" spans="1:8" x14ac:dyDescent="0.35">
      <c r="A624">
        <v>655</v>
      </c>
      <c r="B624" t="s">
        <v>5</v>
      </c>
      <c r="C624">
        <v>43</v>
      </c>
      <c r="D624" t="str" cm="1">
        <f t="array" ref="D624">_xlfn.IFS(C624&lt;25, "Young", AND(C624 &gt;= 25, C624 &lt;55), "Middle-aged", C624&gt;=55, "Old")</f>
        <v>Middle-aged</v>
      </c>
      <c r="E624">
        <v>74500</v>
      </c>
      <c r="F624" s="1">
        <f t="shared" si="11"/>
        <v>6208.333333333333</v>
      </c>
      <c r="G624" s="1" t="str" cm="1">
        <f t="array" ref="G624">_xlfn.IFS(E624&lt;(MIN(E624:E700) + MAX(E624:E700) - MIN(E624:E700))/3, "Low", AND(E624&gt;=(MIN(E624:E700) + MAX(E624:E700) - MIN(E624:E700))/3, E624&lt;MIN(E624:E700) + 2*(MAX(E624:E700) - MIN(E624:E700))/3), "Average", E624&gt;=MIN(E624:E700) + 2*(MAX(E624:E700) - MIN(E624:E700))/3, "Above average")</f>
        <v>Average</v>
      </c>
      <c r="H624" t="s">
        <v>9</v>
      </c>
    </row>
    <row r="625" spans="1:8" x14ac:dyDescent="0.35">
      <c r="A625">
        <v>850</v>
      </c>
      <c r="B625" t="s">
        <v>5</v>
      </c>
      <c r="C625">
        <v>43</v>
      </c>
      <c r="D625" t="str" cm="1">
        <f t="array" ref="D625">_xlfn.IFS(C625&lt;25, "Young", AND(C625 &gt;= 25, C625 &lt;55), "Middle-aged", C625&gt;=55, "Old")</f>
        <v>Middle-aged</v>
      </c>
      <c r="E625">
        <v>80500</v>
      </c>
      <c r="F625" s="1">
        <f t="shared" si="11"/>
        <v>6708.333333333333</v>
      </c>
      <c r="G625" s="1" t="str" cm="1">
        <f t="array" ref="G625">_xlfn.IFS(E625&lt;(MIN(E625:E701) + MAX(E625:E701) - MIN(E625:E701))/3, "Low", AND(E625&gt;=(MIN(E625:E701) + MAX(E625:E701) - MIN(E625:E701))/3, E625&lt;MIN(E625:E701) + 2*(MAX(E625:E701) - MIN(E625:E701))/3), "Average", E625&gt;=MIN(E625:E701) + 2*(MAX(E625:E701) - MIN(E625:E701))/3, "Above average")</f>
        <v>Average</v>
      </c>
      <c r="H625" t="s">
        <v>10</v>
      </c>
    </row>
    <row r="626" spans="1:8" x14ac:dyDescent="0.35">
      <c r="A626">
        <v>172</v>
      </c>
      <c r="B626" t="s">
        <v>5</v>
      </c>
      <c r="C626">
        <v>43</v>
      </c>
      <c r="D626" t="str" cm="1">
        <f t="array" ref="D626">_xlfn.IFS(C626&lt;25, "Young", AND(C626 &gt;= 25, C626 &lt;55), "Middle-aged", C626&gt;=55, "Old")</f>
        <v>Middle-aged</v>
      </c>
      <c r="E626">
        <v>63500</v>
      </c>
      <c r="F626" s="1">
        <f t="shared" si="11"/>
        <v>5291.666666666667</v>
      </c>
      <c r="G626" s="1" t="str" cm="1">
        <f t="array" ref="G626">_xlfn.IFS(E626&lt;(MIN(E626:E702) + MAX(E626:E702) - MIN(E626:E702))/3, "Low", AND(E626&gt;=(MIN(E626:E702) + MAX(E626:E702) - MIN(E626:E702))/3, E626&lt;MIN(E626:E702) + 2*(MAX(E626:E702) - MIN(E626:E702))/3), "Average", E626&gt;=MIN(E626:E702) + 2*(MAX(E626:E702) - MIN(E626:E702))/3, "Above average")</f>
        <v>Average</v>
      </c>
      <c r="H626" t="s">
        <v>10</v>
      </c>
    </row>
    <row r="627" spans="1:8" x14ac:dyDescent="0.35">
      <c r="A627">
        <v>119</v>
      </c>
      <c r="B627" t="s">
        <v>5</v>
      </c>
      <c r="C627">
        <v>43</v>
      </c>
      <c r="D627" t="str" cm="1">
        <f t="array" ref="D627">_xlfn.IFS(C627&lt;25, "Young", AND(C627 &gt;= 25, C627 &lt;55), "Middle-aged", C627&gt;=55, "Old")</f>
        <v>Middle-aged</v>
      </c>
      <c r="E627">
        <v>73500</v>
      </c>
      <c r="F627" s="1">
        <f t="shared" si="11"/>
        <v>6125</v>
      </c>
      <c r="G627" s="1" t="str" cm="1">
        <f t="array" ref="G627">_xlfn.IFS(E627&lt;(MIN(E627:E703) + MAX(E627:E703) - MIN(E627:E703))/3, "Low", AND(E627&gt;=(MIN(E627:E703) + MAX(E627:E703) - MIN(E627:E703))/3, E627&lt;MIN(E627:E703) + 2*(MAX(E627:E703) - MIN(E627:E703))/3), "Average", E627&gt;=MIN(E627:E703) + 2*(MAX(E627:E703) - MIN(E627:E703))/3, "Above average")</f>
        <v>Average</v>
      </c>
      <c r="H627" t="s">
        <v>9</v>
      </c>
    </row>
    <row r="628" spans="1:8" x14ac:dyDescent="0.35">
      <c r="A628">
        <v>741</v>
      </c>
      <c r="B628" t="s">
        <v>6</v>
      </c>
      <c r="C628">
        <v>43</v>
      </c>
      <c r="D628" t="str" cm="1">
        <f t="array" ref="D628">_xlfn.IFS(C628&lt;25, "Young", AND(C628 &gt;= 25, C628 &lt;55), "Middle-aged", C628&gt;=55, "Old")</f>
        <v>Middle-aged</v>
      </c>
      <c r="E628">
        <v>54500</v>
      </c>
      <c r="F628" s="1">
        <f t="shared" si="11"/>
        <v>4541.666666666667</v>
      </c>
      <c r="G628" s="1" t="str" cm="1">
        <f t="array" ref="G628">_xlfn.IFS(E628&lt;(MIN(E628:E704) + MAX(E628:E704) - MIN(E628:E704))/3, "Low", AND(E628&gt;=(MIN(E628:E704) + MAX(E628:E704) - MIN(E628:E704))/3, E628&lt;MIN(E628:E704) + 2*(MAX(E628:E704) - MIN(E628:E704))/3), "Average", E628&gt;=MIN(E628:E704) + 2*(MAX(E628:E704) - MIN(E628:E704))/3, "Above average")</f>
        <v>Average</v>
      </c>
      <c r="H628" t="s">
        <v>10</v>
      </c>
    </row>
    <row r="629" spans="1:8" x14ac:dyDescent="0.35">
      <c r="A629">
        <v>759</v>
      </c>
      <c r="B629" t="s">
        <v>5</v>
      </c>
      <c r="C629">
        <v>43</v>
      </c>
      <c r="D629" t="str" cm="1">
        <f t="array" ref="D629">_xlfn.IFS(C629&lt;25, "Young", AND(C629 &gt;= 25, C629 &lt;55), "Middle-aged", C629&gt;=55, "Old")</f>
        <v>Middle-aged</v>
      </c>
      <c r="E629">
        <v>66500</v>
      </c>
      <c r="F629" s="1">
        <f t="shared" si="11"/>
        <v>5541.666666666667</v>
      </c>
      <c r="G629" s="1" t="str" cm="1">
        <f t="array" ref="G629">_xlfn.IFS(E629&lt;(MIN(E629:E705) + MAX(E629:E705) - MIN(E629:E705))/3, "Low", AND(E629&gt;=(MIN(E629:E705) + MAX(E629:E705) - MIN(E629:E705))/3, E629&lt;MIN(E629:E705) + 2*(MAX(E629:E705) - MIN(E629:E705))/3), "Average", E629&gt;=MIN(E629:E705) + 2*(MAX(E629:E705) - MIN(E629:E705))/3, "Above average")</f>
        <v>Average</v>
      </c>
      <c r="H629" t="s">
        <v>10</v>
      </c>
    </row>
    <row r="630" spans="1:8" x14ac:dyDescent="0.35">
      <c r="A630">
        <v>606</v>
      </c>
      <c r="B630" t="s">
        <v>5</v>
      </c>
      <c r="C630">
        <v>43</v>
      </c>
      <c r="D630" t="str" cm="1">
        <f t="array" ref="D630">_xlfn.IFS(C630&lt;25, "Young", AND(C630 &gt;= 25, C630 &lt;55), "Middle-aged", C630&gt;=55, "Old")</f>
        <v>Middle-aged</v>
      </c>
      <c r="E630">
        <v>55500</v>
      </c>
      <c r="F630" s="1">
        <f t="shared" si="11"/>
        <v>4625</v>
      </c>
      <c r="G630" s="1" t="str" cm="1">
        <f t="array" ref="G630">_xlfn.IFS(E630&lt;(MIN(E630:E706) + MAX(E630:E706) - MIN(E630:E706))/3, "Low", AND(E630&gt;=(MIN(E630:E706) + MAX(E630:E706) - MIN(E630:E706))/3, E630&lt;MIN(E630:E706) + 2*(MAX(E630:E706) - MIN(E630:E706))/3), "Average", E630&gt;=MIN(E630:E706) + 2*(MAX(E630:E706) - MIN(E630:E706))/3, "Above average")</f>
        <v>Average</v>
      </c>
      <c r="H630" t="s">
        <v>10</v>
      </c>
    </row>
    <row r="631" spans="1:8" x14ac:dyDescent="0.35">
      <c r="A631">
        <v>529</v>
      </c>
      <c r="B631" t="s">
        <v>6</v>
      </c>
      <c r="C631">
        <v>43</v>
      </c>
      <c r="D631" t="str" cm="1">
        <f t="array" ref="D631">_xlfn.IFS(C631&lt;25, "Young", AND(C631 &gt;= 25, C631 &lt;55), "Middle-aged", C631&gt;=55, "Old")</f>
        <v>Middle-aged</v>
      </c>
      <c r="E631">
        <v>133000</v>
      </c>
      <c r="F631" s="1">
        <f t="shared" si="11"/>
        <v>11083.333333333334</v>
      </c>
      <c r="G631" s="1" t="str" cm="1">
        <f t="array" ref="G631">_xlfn.IFS(E631&lt;(MIN(E631:E707) + MAX(E631:E707) - MIN(E631:E707))/3, "Low", AND(E631&gt;=(MIN(E631:E707) + MAX(E631:E707) - MIN(E631:E707))/3, E631&lt;MIN(E631:E707) + 2*(MAX(E631:E707) - MIN(E631:E707))/3), "Average", E631&gt;=MIN(E631:E707) + 2*(MAX(E631:E707) - MIN(E631:E707))/3, "Above average")</f>
        <v>Above average</v>
      </c>
      <c r="H631" t="s">
        <v>10</v>
      </c>
    </row>
    <row r="632" spans="1:8" x14ac:dyDescent="0.35">
      <c r="A632">
        <v>58</v>
      </c>
      <c r="B632" t="s">
        <v>6</v>
      </c>
      <c r="C632">
        <v>43</v>
      </c>
      <c r="D632" t="str" cm="1">
        <f t="array" ref="D632">_xlfn.IFS(C632&lt;25, "Young", AND(C632 &gt;= 25, C632 &lt;55), "Middle-aged", C632&gt;=55, "Old")</f>
        <v>Middle-aged</v>
      </c>
      <c r="E632">
        <v>81500</v>
      </c>
      <c r="F632" s="1">
        <f t="shared" si="11"/>
        <v>6791.666666666667</v>
      </c>
      <c r="G632" s="1" t="str" cm="1">
        <f t="array" ref="G632">_xlfn.IFS(E632&lt;(MIN(E632:E708) + MAX(E632:E708) - MIN(E632:E708))/3, "Low", AND(E632&gt;=(MIN(E632:E708) + MAX(E632:E708) - MIN(E632:E708))/3, E632&lt;MIN(E632:E708) + 2*(MAX(E632:E708) - MIN(E632:E708))/3), "Average", E632&gt;=MIN(E632:E708) + 2*(MAX(E632:E708) - MIN(E632:E708))/3, "Above average")</f>
        <v>Average</v>
      </c>
      <c r="H632" t="s">
        <v>9</v>
      </c>
    </row>
    <row r="633" spans="1:8" x14ac:dyDescent="0.35">
      <c r="A633">
        <v>931</v>
      </c>
      <c r="B633" t="s">
        <v>6</v>
      </c>
      <c r="C633">
        <v>43</v>
      </c>
      <c r="D633" t="str" cm="1">
        <f t="array" ref="D633">_xlfn.IFS(C633&lt;25, "Young", AND(C633 &gt;= 25, C633 &lt;55), "Middle-aged", C633&gt;=55, "Old")</f>
        <v>Middle-aged</v>
      </c>
      <c r="E633">
        <v>112000</v>
      </c>
      <c r="F633" s="1">
        <f t="shared" si="11"/>
        <v>9333.3333333333339</v>
      </c>
      <c r="G633" s="1" t="str" cm="1">
        <f t="array" ref="G633">_xlfn.IFS(E633&lt;(MIN(E633:E709) + MAX(E633:E709) - MIN(E633:E709))/3, "Low", AND(E633&gt;=(MIN(E633:E709) + MAX(E633:E709) - MIN(E633:E709))/3, E633&lt;MIN(E633:E709) + 2*(MAX(E633:E709) - MIN(E633:E709))/3), "Average", E633&gt;=MIN(E633:E709) + 2*(MAX(E633:E709) - MIN(E633:E709))/3, "Above average")</f>
        <v>Above average</v>
      </c>
      <c r="H633" t="s">
        <v>9</v>
      </c>
    </row>
    <row r="634" spans="1:8" x14ac:dyDescent="0.35">
      <c r="A634">
        <v>896</v>
      </c>
      <c r="B634" t="s">
        <v>5</v>
      </c>
      <c r="C634">
        <v>43</v>
      </c>
      <c r="D634" t="str" cm="1">
        <f t="array" ref="D634">_xlfn.IFS(C634&lt;25, "Young", AND(C634 &gt;= 25, C634 &lt;55), "Middle-aged", C634&gt;=55, "Old")</f>
        <v>Middle-aged</v>
      </c>
      <c r="E634">
        <v>77500</v>
      </c>
      <c r="F634" s="1">
        <f t="shared" si="11"/>
        <v>6458.333333333333</v>
      </c>
      <c r="G634" s="1" t="str" cm="1">
        <f t="array" ref="G634">_xlfn.IFS(E634&lt;(MIN(E634:E710) + MAX(E634:E710) - MIN(E634:E710))/3, "Low", AND(E634&gt;=(MIN(E634:E710) + MAX(E634:E710) - MIN(E634:E710))/3, E634&lt;MIN(E634:E710) + 2*(MAX(E634:E710) - MIN(E634:E710))/3), "Average", E634&gt;=MIN(E634:E710) + 2*(MAX(E634:E710) - MIN(E634:E710))/3, "Above average")</f>
        <v>Average</v>
      </c>
      <c r="H634" t="s">
        <v>10</v>
      </c>
    </row>
    <row r="635" spans="1:8" x14ac:dyDescent="0.35">
      <c r="A635">
        <v>138</v>
      </c>
      <c r="B635" t="s">
        <v>6</v>
      </c>
      <c r="C635">
        <v>43</v>
      </c>
      <c r="D635" t="str" cm="1">
        <f t="array" ref="D635">_xlfn.IFS(C635&lt;25, "Young", AND(C635 &gt;= 25, C635 &lt;55), "Middle-aged", C635&gt;=55, "Old")</f>
        <v>Middle-aged</v>
      </c>
      <c r="E635">
        <v>74500</v>
      </c>
      <c r="F635" s="1">
        <f t="shared" si="11"/>
        <v>6208.333333333333</v>
      </c>
      <c r="G635" s="1" t="str" cm="1">
        <f t="array" ref="G635">_xlfn.IFS(E635&lt;(MIN(E635:E711) + MAX(E635:E711) - MIN(E635:E711))/3, "Low", AND(E635&gt;=(MIN(E635:E711) + MAX(E635:E711) - MIN(E635:E711))/3, E635&lt;MIN(E635:E711) + 2*(MAX(E635:E711) - MIN(E635:E711))/3), "Average", E635&gt;=MIN(E635:E711) + 2*(MAX(E635:E711) - MIN(E635:E711))/3, "Above average")</f>
        <v>Average</v>
      </c>
      <c r="H635" t="s">
        <v>10</v>
      </c>
    </row>
    <row r="636" spans="1:8" x14ac:dyDescent="0.35">
      <c r="A636">
        <v>76</v>
      </c>
      <c r="B636" t="s">
        <v>6</v>
      </c>
      <c r="C636">
        <v>43</v>
      </c>
      <c r="D636" t="str" cm="1">
        <f t="array" ref="D636">_xlfn.IFS(C636&lt;25, "Young", AND(C636 &gt;= 25, C636 &lt;55), "Middle-aged", C636&gt;=55, "Old")</f>
        <v>Middle-aged</v>
      </c>
      <c r="E636">
        <v>109500</v>
      </c>
      <c r="F636" s="1">
        <f t="shared" si="11"/>
        <v>9125</v>
      </c>
      <c r="G636" s="1" t="str" cm="1">
        <f t="array" ref="G636">_xlfn.IFS(E636&lt;(MIN(E636:E712) + MAX(E636:E712) - MIN(E636:E712))/3, "Low", AND(E636&gt;=(MIN(E636:E712) + MAX(E636:E712) - MIN(E636:E712))/3, E636&lt;MIN(E636:E712) + 2*(MAX(E636:E712) - MIN(E636:E712))/3), "Average", E636&gt;=MIN(E636:E712) + 2*(MAX(E636:E712) - MIN(E636:E712))/3, "Above average")</f>
        <v>Above average</v>
      </c>
      <c r="H636" t="s">
        <v>9</v>
      </c>
    </row>
    <row r="637" spans="1:8" x14ac:dyDescent="0.35">
      <c r="A637">
        <v>38</v>
      </c>
      <c r="B637" t="s">
        <v>6</v>
      </c>
      <c r="C637">
        <v>43</v>
      </c>
      <c r="D637" t="str" cm="1">
        <f t="array" ref="D637">_xlfn.IFS(C637&lt;25, "Young", AND(C637 &gt;= 25, C637 &lt;55), "Middle-aged", C637&gt;=55, "Old")</f>
        <v>Middle-aged</v>
      </c>
      <c r="E637">
        <v>76500</v>
      </c>
      <c r="F637" s="1">
        <f t="shared" si="11"/>
        <v>6375</v>
      </c>
      <c r="G637" s="1" t="str" cm="1">
        <f t="array" ref="G637">_xlfn.IFS(E637&lt;(MIN(E637:E713) + MAX(E637:E713) - MIN(E637:E713))/3, "Low", AND(E637&gt;=(MIN(E637:E713) + MAX(E637:E713) - MIN(E637:E713))/3, E637&lt;MIN(E637:E713) + 2*(MAX(E637:E713) - MIN(E637:E713))/3), "Average", E637&gt;=MIN(E637:E713) + 2*(MAX(E637:E713) - MIN(E637:E713))/3, "Above average")</f>
        <v>Average</v>
      </c>
      <c r="H637" t="s">
        <v>10</v>
      </c>
    </row>
    <row r="638" spans="1:8" x14ac:dyDescent="0.35">
      <c r="A638">
        <v>399</v>
      </c>
      <c r="B638" t="s">
        <v>6</v>
      </c>
      <c r="C638">
        <v>43</v>
      </c>
      <c r="D638" t="str" cm="1">
        <f t="array" ref="D638">_xlfn.IFS(C638&lt;25, "Young", AND(C638 &gt;= 25, C638 &lt;55), "Middle-aged", C638&gt;=55, "Old")</f>
        <v>Middle-aged</v>
      </c>
      <c r="E638">
        <v>71500</v>
      </c>
      <c r="F638" s="1">
        <f t="shared" si="11"/>
        <v>5958.333333333333</v>
      </c>
      <c r="G638" s="1" t="str" cm="1">
        <f t="array" ref="G638">_xlfn.IFS(E638&lt;(MIN(E638:E714) + MAX(E638:E714) - MIN(E638:E714))/3, "Low", AND(E638&gt;=(MIN(E638:E714) + MAX(E638:E714) - MIN(E638:E714))/3, E638&lt;MIN(E638:E714) + 2*(MAX(E638:E714) - MIN(E638:E714))/3), "Average", E638&gt;=MIN(E638:E714) + 2*(MAX(E638:E714) - MIN(E638:E714))/3, "Above average")</f>
        <v>Average</v>
      </c>
      <c r="H638" t="s">
        <v>10</v>
      </c>
    </row>
    <row r="639" spans="1:8" x14ac:dyDescent="0.35">
      <c r="A639">
        <v>706</v>
      </c>
      <c r="B639" t="s">
        <v>5</v>
      </c>
      <c r="C639">
        <v>43</v>
      </c>
      <c r="D639" t="str" cm="1">
        <f t="array" ref="D639">_xlfn.IFS(C639&lt;25, "Young", AND(C639 &gt;= 25, C639 &lt;55), "Middle-aged", C639&gt;=55, "Old")</f>
        <v>Middle-aged</v>
      </c>
      <c r="E639">
        <v>55500</v>
      </c>
      <c r="F639" s="1">
        <f t="shared" si="11"/>
        <v>4625</v>
      </c>
      <c r="G639" s="1" t="str" cm="1">
        <f t="array" ref="G639">_xlfn.IFS(E639&lt;(MIN(E639:E715) + MAX(E639:E715) - MIN(E639:E715))/3, "Low", AND(E639&gt;=(MIN(E639:E715) + MAX(E639:E715) - MIN(E639:E715))/3, E639&lt;MIN(E639:E715) + 2*(MAX(E639:E715) - MIN(E639:E715))/3), "Average", E639&gt;=MIN(E639:E715) + 2*(MAX(E639:E715) - MIN(E639:E715))/3, "Above average")</f>
        <v>Average</v>
      </c>
      <c r="H639" t="s">
        <v>10</v>
      </c>
    </row>
    <row r="640" spans="1:8" x14ac:dyDescent="0.35">
      <c r="A640">
        <v>447</v>
      </c>
      <c r="B640" t="s">
        <v>5</v>
      </c>
      <c r="C640">
        <v>43</v>
      </c>
      <c r="D640" t="str" cm="1">
        <f t="array" ref="D640">_xlfn.IFS(C640&lt;25, "Young", AND(C640 &gt;= 25, C640 &lt;55), "Middle-aged", C640&gt;=55, "Old")</f>
        <v>Middle-aged</v>
      </c>
      <c r="E640">
        <v>105500</v>
      </c>
      <c r="F640" s="1">
        <f t="shared" si="11"/>
        <v>8791.6666666666661</v>
      </c>
      <c r="G640" s="1" t="str" cm="1">
        <f t="array" ref="G640">_xlfn.IFS(E640&lt;(MIN(E640:E716) + MAX(E640:E716) - MIN(E640:E716))/3, "Low", AND(E640&gt;=(MIN(E640:E716) + MAX(E640:E716) - MIN(E640:E716))/3, E640&lt;MIN(E640:E716) + 2*(MAX(E640:E716) - MIN(E640:E716))/3), "Average", E640&gt;=MIN(E640:E716) + 2*(MAX(E640:E716) - MIN(E640:E716))/3, "Above average")</f>
        <v>Average</v>
      </c>
      <c r="H640" t="s">
        <v>9</v>
      </c>
    </row>
    <row r="641" spans="1:8" x14ac:dyDescent="0.35">
      <c r="A641">
        <v>278</v>
      </c>
      <c r="B641" t="s">
        <v>6</v>
      </c>
      <c r="C641">
        <v>43</v>
      </c>
      <c r="D641" t="str" cm="1">
        <f t="array" ref="D641">_xlfn.IFS(C641&lt;25, "Young", AND(C641 &gt;= 25, C641 &lt;55), "Middle-aged", C641&gt;=55, "Old")</f>
        <v>Middle-aged</v>
      </c>
      <c r="E641">
        <v>91500</v>
      </c>
      <c r="F641" s="1">
        <f t="shared" si="11"/>
        <v>7625</v>
      </c>
      <c r="G641" s="1" t="str" cm="1">
        <f t="array" ref="G641">_xlfn.IFS(E641&lt;(MIN(E641:E717) + MAX(E641:E717) - MIN(E641:E717))/3, "Low", AND(E641&gt;=(MIN(E641:E717) + MAX(E641:E717) - MIN(E641:E717))/3, E641&lt;MIN(E641:E717) + 2*(MAX(E641:E717) - MIN(E641:E717))/3), "Average", E641&gt;=MIN(E641:E717) + 2*(MAX(E641:E717) - MIN(E641:E717))/3, "Above average")</f>
        <v>Average</v>
      </c>
      <c r="H641" t="s">
        <v>9</v>
      </c>
    </row>
    <row r="642" spans="1:8" x14ac:dyDescent="0.35">
      <c r="A642">
        <v>603</v>
      </c>
      <c r="B642" t="s">
        <v>6</v>
      </c>
      <c r="C642">
        <v>43</v>
      </c>
      <c r="D642" t="str" cm="1">
        <f t="array" ref="D642">_xlfn.IFS(C642&lt;25, "Young", AND(C642 &gt;= 25, C642 &lt;55), "Middle-aged", C642&gt;=55, "Old")</f>
        <v>Middle-aged</v>
      </c>
      <c r="E642">
        <v>62500</v>
      </c>
      <c r="F642" s="1">
        <f t="shared" si="11"/>
        <v>5208.333333333333</v>
      </c>
      <c r="G642" s="1" t="str" cm="1">
        <f t="array" ref="G642">_xlfn.IFS(E642&lt;(MIN(E642:E718) + MAX(E642:E718) - MIN(E642:E718))/3, "Low", AND(E642&gt;=(MIN(E642:E718) + MAX(E642:E718) - MIN(E642:E718))/3, E642&lt;MIN(E642:E718) + 2*(MAX(E642:E718) - MIN(E642:E718))/3), "Average", E642&gt;=MIN(E642:E718) + 2*(MAX(E642:E718) - MIN(E642:E718))/3, "Above average")</f>
        <v>Average</v>
      </c>
      <c r="H642" t="s">
        <v>10</v>
      </c>
    </row>
    <row r="643" spans="1:8" x14ac:dyDescent="0.35">
      <c r="A643">
        <v>705</v>
      </c>
      <c r="B643" t="s">
        <v>5</v>
      </c>
      <c r="C643">
        <v>43</v>
      </c>
      <c r="D643" t="str" cm="1">
        <f t="array" ref="D643">_xlfn.IFS(C643&lt;25, "Young", AND(C643 &gt;= 25, C643 &lt;55), "Middle-aged", C643&gt;=55, "Old")</f>
        <v>Middle-aged</v>
      </c>
      <c r="E643">
        <v>65500</v>
      </c>
      <c r="F643" s="1">
        <f t="shared" ref="F643:F706" si="12">E643/12</f>
        <v>5458.333333333333</v>
      </c>
      <c r="G643" s="1" t="str" cm="1">
        <f t="array" ref="G643">_xlfn.IFS(E643&lt;(MIN(E643:E719) + MAX(E643:E719) - MIN(E643:E719))/3, "Low", AND(E643&gt;=(MIN(E643:E719) + MAX(E643:E719) - MIN(E643:E719))/3, E643&lt;MIN(E643:E719) + 2*(MAX(E643:E719) - MIN(E643:E719))/3), "Average", E643&gt;=MIN(E643:E719) + 2*(MAX(E643:E719) - MIN(E643:E719))/3, "Above average")</f>
        <v>Average</v>
      </c>
      <c r="H643" t="s">
        <v>10</v>
      </c>
    </row>
    <row r="644" spans="1:8" x14ac:dyDescent="0.35">
      <c r="A644">
        <v>247</v>
      </c>
      <c r="B644" t="s">
        <v>6</v>
      </c>
      <c r="C644">
        <v>43</v>
      </c>
      <c r="D644" t="str" cm="1">
        <f t="array" ref="D644">_xlfn.IFS(C644&lt;25, "Young", AND(C644 &gt;= 25, C644 &lt;55), "Middle-aged", C644&gt;=55, "Old")</f>
        <v>Middle-aged</v>
      </c>
      <c r="E644">
        <v>144500</v>
      </c>
      <c r="F644" s="1">
        <f t="shared" si="12"/>
        <v>12041.666666666666</v>
      </c>
      <c r="G644" s="1" t="str" cm="1">
        <f t="array" ref="G644">_xlfn.IFS(E644&lt;(MIN(E644:E720) + MAX(E644:E720) - MIN(E644:E720))/3, "Low", AND(E644&gt;=(MIN(E644:E720) + MAX(E644:E720) - MIN(E644:E720))/3, E644&lt;MIN(E644:E720) + 2*(MAX(E644:E720) - MIN(E644:E720))/3), "Average", E644&gt;=MIN(E644:E720) + 2*(MAX(E644:E720) - MIN(E644:E720))/3, "Above average")</f>
        <v>Above average</v>
      </c>
      <c r="H644" t="s">
        <v>9</v>
      </c>
    </row>
    <row r="645" spans="1:8" x14ac:dyDescent="0.35">
      <c r="A645">
        <v>166</v>
      </c>
      <c r="B645" t="s">
        <v>5</v>
      </c>
      <c r="C645">
        <v>43</v>
      </c>
      <c r="D645" t="str" cm="1">
        <f t="array" ref="D645">_xlfn.IFS(C645&lt;25, "Young", AND(C645 &gt;= 25, C645 &lt;55), "Middle-aged", C645&gt;=55, "Old")</f>
        <v>Middle-aged</v>
      </c>
      <c r="E645">
        <v>67500</v>
      </c>
      <c r="F645" s="1">
        <f t="shared" si="12"/>
        <v>5625</v>
      </c>
      <c r="G645" s="1" t="str" cm="1">
        <f t="array" ref="G645">_xlfn.IFS(E645&lt;(MIN(E645:E721) + MAX(E645:E721) - MIN(E645:E721))/3, "Low", AND(E645&gt;=(MIN(E645:E721) + MAX(E645:E721) - MIN(E645:E721))/3, E645&lt;MIN(E645:E721) + 2*(MAX(E645:E721) - MIN(E645:E721))/3), "Average", E645&gt;=MIN(E645:E721) + 2*(MAX(E645:E721) - MIN(E645:E721))/3, "Above average")</f>
        <v>Average</v>
      </c>
      <c r="H645" t="s">
        <v>10</v>
      </c>
    </row>
    <row r="646" spans="1:8" x14ac:dyDescent="0.35">
      <c r="A646">
        <v>758</v>
      </c>
      <c r="B646" t="s">
        <v>5</v>
      </c>
      <c r="C646">
        <v>43</v>
      </c>
      <c r="D646" t="str" cm="1">
        <f t="array" ref="D646">_xlfn.IFS(C646&lt;25, "Young", AND(C646 &gt;= 25, C646 &lt;55), "Middle-aged", C646&gt;=55, "Old")</f>
        <v>Middle-aged</v>
      </c>
      <c r="E646">
        <v>150500</v>
      </c>
      <c r="F646" s="1">
        <f t="shared" si="12"/>
        <v>12541.666666666666</v>
      </c>
      <c r="G646" s="1" t="str" cm="1">
        <f t="array" ref="G646">_xlfn.IFS(E646&lt;(MIN(E646:E722) + MAX(E646:E722) - MIN(E646:E722))/3, "Low", AND(E646&gt;=(MIN(E646:E722) + MAX(E646:E722) - MIN(E646:E722))/3, E646&lt;MIN(E646:E722) + 2*(MAX(E646:E722) - MIN(E646:E722))/3), "Average", E646&gt;=MIN(E646:E722) + 2*(MAX(E646:E722) - MIN(E646:E722))/3, "Above average")</f>
        <v>Above average</v>
      </c>
      <c r="H646" t="s">
        <v>9</v>
      </c>
    </row>
    <row r="647" spans="1:8" x14ac:dyDescent="0.35">
      <c r="A647">
        <v>560</v>
      </c>
      <c r="B647" t="s">
        <v>5</v>
      </c>
      <c r="C647">
        <v>43</v>
      </c>
      <c r="D647" t="str" cm="1">
        <f t="array" ref="D647">_xlfn.IFS(C647&lt;25, "Young", AND(C647 &gt;= 25, C647 &lt;55), "Middle-aged", C647&gt;=55, "Old")</f>
        <v>Middle-aged</v>
      </c>
      <c r="E647">
        <v>66500</v>
      </c>
      <c r="F647" s="1">
        <f t="shared" si="12"/>
        <v>5541.666666666667</v>
      </c>
      <c r="G647" s="1" t="str" cm="1">
        <f t="array" ref="G647">_xlfn.IFS(E647&lt;(MIN(E647:E723) + MAX(E647:E723) - MIN(E647:E723))/3, "Low", AND(E647&gt;=(MIN(E647:E723) + MAX(E647:E723) - MIN(E647:E723))/3, E647&lt;MIN(E647:E723) + 2*(MAX(E647:E723) - MIN(E647:E723))/3), "Average", E647&gt;=MIN(E647:E723) + 2*(MAX(E647:E723) - MIN(E647:E723))/3, "Above average")</f>
        <v>Average</v>
      </c>
      <c r="H647" t="s">
        <v>10</v>
      </c>
    </row>
    <row r="648" spans="1:8" x14ac:dyDescent="0.35">
      <c r="A648">
        <v>608</v>
      </c>
      <c r="B648" t="s">
        <v>5</v>
      </c>
      <c r="C648">
        <v>43</v>
      </c>
      <c r="D648" t="str" cm="1">
        <f t="array" ref="D648">_xlfn.IFS(C648&lt;25, "Young", AND(C648 &gt;= 25, C648 &lt;55), "Middle-aged", C648&gt;=55, "Old")</f>
        <v>Middle-aged</v>
      </c>
      <c r="E648">
        <v>59500</v>
      </c>
      <c r="F648" s="1">
        <f t="shared" si="12"/>
        <v>4958.333333333333</v>
      </c>
      <c r="G648" s="1" t="str" cm="1">
        <f t="array" ref="G648">_xlfn.IFS(E648&lt;(MIN(E648:E724) + MAX(E648:E724) - MIN(E648:E724))/3, "Low", AND(E648&gt;=(MIN(E648:E724) + MAX(E648:E724) - MIN(E648:E724))/3, E648&lt;MIN(E648:E724) + 2*(MAX(E648:E724) - MIN(E648:E724))/3), "Average", E648&gt;=MIN(E648:E724) + 2*(MAX(E648:E724) - MIN(E648:E724))/3, "Above average")</f>
        <v>Average</v>
      </c>
      <c r="H648" t="s">
        <v>10</v>
      </c>
    </row>
    <row r="649" spans="1:8" x14ac:dyDescent="0.35">
      <c r="A649">
        <v>81</v>
      </c>
      <c r="B649" t="s">
        <v>6</v>
      </c>
      <c r="C649">
        <v>44</v>
      </c>
      <c r="D649" t="str" cm="1">
        <f t="array" ref="D649">_xlfn.IFS(C649&lt;25, "Young", AND(C649 &gt;= 25, C649 &lt;55), "Middle-aged", C649&gt;=55, "Old")</f>
        <v>Middle-aged</v>
      </c>
      <c r="E649">
        <v>113500</v>
      </c>
      <c r="F649" s="1">
        <f t="shared" si="12"/>
        <v>9458.3333333333339</v>
      </c>
      <c r="G649" s="1" t="str" cm="1">
        <f t="array" ref="G649">_xlfn.IFS(E649&lt;(MIN(E649:E725) + MAX(E649:E725) - MIN(E649:E725))/3, "Low", AND(E649&gt;=(MIN(E649:E725) + MAX(E649:E725) - MIN(E649:E725))/3, E649&lt;MIN(E649:E725) + 2*(MAX(E649:E725) - MIN(E649:E725))/3), "Average", E649&gt;=MIN(E649:E725) + 2*(MAX(E649:E725) - MIN(E649:E725))/3, "Above average")</f>
        <v>Above average</v>
      </c>
      <c r="H649" t="s">
        <v>9</v>
      </c>
    </row>
    <row r="650" spans="1:8" x14ac:dyDescent="0.35">
      <c r="A650">
        <v>175</v>
      </c>
      <c r="B650" t="s">
        <v>6</v>
      </c>
      <c r="C650">
        <v>44</v>
      </c>
      <c r="D650" t="str" cm="1">
        <f t="array" ref="D650">_xlfn.IFS(C650&lt;25, "Young", AND(C650 &gt;= 25, C650 &lt;55), "Middle-aged", C650&gt;=55, "Old")</f>
        <v>Middle-aged</v>
      </c>
      <c r="E650">
        <v>134500</v>
      </c>
      <c r="F650" s="1">
        <f t="shared" si="12"/>
        <v>11208.333333333334</v>
      </c>
      <c r="G650" s="1" t="str" cm="1">
        <f t="array" ref="G650">_xlfn.IFS(E650&lt;(MIN(E650:E726) + MAX(E650:E726) - MIN(E650:E726))/3, "Low", AND(E650&gt;=(MIN(E650:E726) + MAX(E650:E726) - MIN(E650:E726))/3, E650&lt;MIN(E650:E726) + 2*(MAX(E650:E726) - MIN(E650:E726))/3), "Average", E650&gt;=MIN(E650:E726) + 2*(MAX(E650:E726) - MIN(E650:E726))/3, "Above average")</f>
        <v>Above average</v>
      </c>
      <c r="H650" t="s">
        <v>10</v>
      </c>
    </row>
    <row r="651" spans="1:8" x14ac:dyDescent="0.35">
      <c r="A651">
        <v>95</v>
      </c>
      <c r="B651" t="s">
        <v>5</v>
      </c>
      <c r="C651">
        <v>44</v>
      </c>
      <c r="D651" t="str" cm="1">
        <f t="array" ref="D651">_xlfn.IFS(C651&lt;25, "Young", AND(C651 &gt;= 25, C651 &lt;55), "Middle-aged", C651&gt;=55, "Old")</f>
        <v>Middle-aged</v>
      </c>
      <c r="E651">
        <v>81500</v>
      </c>
      <c r="F651" s="1">
        <f t="shared" si="12"/>
        <v>6791.666666666667</v>
      </c>
      <c r="G651" s="1" t="str" cm="1">
        <f t="array" ref="G651">_xlfn.IFS(E651&lt;(MIN(E651:E727) + MAX(E651:E727) - MIN(E651:E727))/3, "Low", AND(E651&gt;=(MIN(E651:E727) + MAX(E651:E727) - MIN(E651:E727))/3, E651&lt;MIN(E651:E727) + 2*(MAX(E651:E727) - MIN(E651:E727))/3), "Average", E651&gt;=MIN(E651:E727) + 2*(MAX(E651:E727) - MIN(E651:E727))/3, "Above average")</f>
        <v>Average</v>
      </c>
      <c r="H651" t="s">
        <v>10</v>
      </c>
    </row>
    <row r="652" spans="1:8" x14ac:dyDescent="0.35">
      <c r="A652">
        <v>432</v>
      </c>
      <c r="B652" t="s">
        <v>6</v>
      </c>
      <c r="C652">
        <v>44</v>
      </c>
      <c r="D652" t="str" cm="1">
        <f t="array" ref="D652">_xlfn.IFS(C652&lt;25, "Young", AND(C652 &gt;= 25, C652 &lt;55), "Middle-aged", C652&gt;=55, "Old")</f>
        <v>Middle-aged</v>
      </c>
      <c r="E652">
        <v>65500</v>
      </c>
      <c r="F652" s="1">
        <f t="shared" si="12"/>
        <v>5458.333333333333</v>
      </c>
      <c r="G652" s="1" t="str" cm="1">
        <f t="array" ref="G652">_xlfn.IFS(E652&lt;(MIN(E652:E728) + MAX(E652:E728) - MIN(E652:E728))/3, "Low", AND(E652&gt;=(MIN(E652:E728) + MAX(E652:E728) - MIN(E652:E728))/3, E652&lt;MIN(E652:E728) + 2*(MAX(E652:E728) - MIN(E652:E728))/3), "Average", E652&gt;=MIN(E652:E728) + 2*(MAX(E652:E728) - MIN(E652:E728))/3, "Above average")</f>
        <v>Average</v>
      </c>
      <c r="H652" t="s">
        <v>10</v>
      </c>
    </row>
    <row r="653" spans="1:8" x14ac:dyDescent="0.35">
      <c r="A653">
        <v>993</v>
      </c>
      <c r="B653" t="s">
        <v>6</v>
      </c>
      <c r="C653">
        <v>44</v>
      </c>
      <c r="D653" t="str" cm="1">
        <f t="array" ref="D653">_xlfn.IFS(C653&lt;25, "Young", AND(C653 &gt;= 25, C653 &lt;55), "Middle-aged", C653&gt;=55, "Old")</f>
        <v>Middle-aged</v>
      </c>
      <c r="E653">
        <v>139000</v>
      </c>
      <c r="F653" s="1">
        <f t="shared" si="12"/>
        <v>11583.333333333334</v>
      </c>
      <c r="G653" s="1" t="str" cm="1">
        <f t="array" ref="G653">_xlfn.IFS(E653&lt;(MIN(E653:E729) + MAX(E653:E729) - MIN(E653:E729))/3, "Low", AND(E653&gt;=(MIN(E653:E729) + MAX(E653:E729) - MIN(E653:E729))/3, E653&lt;MIN(E653:E729) + 2*(MAX(E653:E729) - MIN(E653:E729))/3), "Average", E653&gt;=MIN(E653:E729) + 2*(MAX(E653:E729) - MIN(E653:E729))/3, "Above average")</f>
        <v>Above average</v>
      </c>
      <c r="H653" t="s">
        <v>9</v>
      </c>
    </row>
    <row r="654" spans="1:8" x14ac:dyDescent="0.35">
      <c r="A654">
        <v>783</v>
      </c>
      <c r="B654" t="s">
        <v>5</v>
      </c>
      <c r="C654">
        <v>44</v>
      </c>
      <c r="D654" t="str" cm="1">
        <f t="array" ref="D654">_xlfn.IFS(C654&lt;25, "Young", AND(C654 &gt;= 25, C654 &lt;55), "Middle-aged", C654&gt;=55, "Old")</f>
        <v>Middle-aged</v>
      </c>
      <c r="E654">
        <v>74500</v>
      </c>
      <c r="F654" s="1">
        <f t="shared" si="12"/>
        <v>6208.333333333333</v>
      </c>
      <c r="G654" s="1" t="str" cm="1">
        <f t="array" ref="G654">_xlfn.IFS(E654&lt;(MIN(E654:E730) + MAX(E654:E730) - MIN(E654:E730))/3, "Low", AND(E654&gt;=(MIN(E654:E730) + MAX(E654:E730) - MIN(E654:E730))/3, E654&lt;MIN(E654:E730) + 2*(MAX(E654:E730) - MIN(E654:E730))/3), "Average", E654&gt;=MIN(E654:E730) + 2*(MAX(E654:E730) - MIN(E654:E730))/3, "Above average")</f>
        <v>Average</v>
      </c>
      <c r="H654" t="s">
        <v>10</v>
      </c>
    </row>
    <row r="655" spans="1:8" x14ac:dyDescent="0.35">
      <c r="A655">
        <v>210</v>
      </c>
      <c r="B655" t="s">
        <v>5</v>
      </c>
      <c r="C655">
        <v>44</v>
      </c>
      <c r="D655" t="str" cm="1">
        <f t="array" ref="D655">_xlfn.IFS(C655&lt;25, "Young", AND(C655 &gt;= 25, C655 &lt;55), "Middle-aged", C655&gt;=55, "Old")</f>
        <v>Middle-aged</v>
      </c>
      <c r="E655">
        <v>130500</v>
      </c>
      <c r="F655" s="1">
        <f t="shared" si="12"/>
        <v>10875</v>
      </c>
      <c r="G655" s="1" t="str" cm="1">
        <f t="array" ref="G655">_xlfn.IFS(E655&lt;(MIN(E655:E731) + MAX(E655:E731) - MIN(E655:E731))/3, "Low", AND(E655&gt;=(MIN(E655:E731) + MAX(E655:E731) - MIN(E655:E731))/3, E655&lt;MIN(E655:E731) + 2*(MAX(E655:E731) - MIN(E655:E731))/3), "Average", E655&gt;=MIN(E655:E731) + 2*(MAX(E655:E731) - MIN(E655:E731))/3, "Above average")</f>
        <v>Above average</v>
      </c>
      <c r="H655" t="s">
        <v>9</v>
      </c>
    </row>
    <row r="656" spans="1:8" x14ac:dyDescent="0.35">
      <c r="A656">
        <v>875</v>
      </c>
      <c r="B656" t="s">
        <v>6</v>
      </c>
      <c r="C656">
        <v>44</v>
      </c>
      <c r="D656" t="str" cm="1">
        <f t="array" ref="D656">_xlfn.IFS(C656&lt;25, "Young", AND(C656 &gt;= 25, C656 &lt;55), "Middle-aged", C656&gt;=55, "Old")</f>
        <v>Middle-aged</v>
      </c>
      <c r="E656">
        <v>74500</v>
      </c>
      <c r="F656" s="1">
        <f t="shared" si="12"/>
        <v>6208.333333333333</v>
      </c>
      <c r="G656" s="1" t="str" cm="1">
        <f t="array" ref="G656">_xlfn.IFS(E656&lt;(MIN(E656:E732) + MAX(E656:E732) - MIN(E656:E732))/3, "Low", AND(E656&gt;=(MIN(E656:E732) + MAX(E656:E732) - MIN(E656:E732))/3, E656&lt;MIN(E656:E732) + 2*(MAX(E656:E732) - MIN(E656:E732))/3), "Average", E656&gt;=MIN(E656:E732) + 2*(MAX(E656:E732) - MIN(E656:E732))/3, "Above average")</f>
        <v>Average</v>
      </c>
      <c r="H656" t="s">
        <v>10</v>
      </c>
    </row>
    <row r="657" spans="1:8" x14ac:dyDescent="0.35">
      <c r="A657">
        <v>377</v>
      </c>
      <c r="B657" t="s">
        <v>5</v>
      </c>
      <c r="C657">
        <v>44</v>
      </c>
      <c r="D657" t="str" cm="1">
        <f t="array" ref="D657">_xlfn.IFS(C657&lt;25, "Young", AND(C657 &gt;= 25, C657 &lt;55), "Middle-aged", C657&gt;=55, "Old")</f>
        <v>Middle-aged</v>
      </c>
      <c r="E657">
        <v>54500</v>
      </c>
      <c r="F657" s="1">
        <f t="shared" si="12"/>
        <v>4541.666666666667</v>
      </c>
      <c r="G657" s="1" t="str" cm="1">
        <f t="array" ref="G657">_xlfn.IFS(E657&lt;(MIN(E657:E733) + MAX(E657:E733) - MIN(E657:E733))/3, "Low", AND(E657&gt;=(MIN(E657:E733) + MAX(E657:E733) - MIN(E657:E733))/3, E657&lt;MIN(E657:E733) + 2*(MAX(E657:E733) - MIN(E657:E733))/3), "Average", E657&gt;=MIN(E657:E733) + 2*(MAX(E657:E733) - MIN(E657:E733))/3, "Above average")</f>
        <v>Average</v>
      </c>
      <c r="H657" t="s">
        <v>10</v>
      </c>
    </row>
    <row r="658" spans="1:8" x14ac:dyDescent="0.35">
      <c r="A658">
        <v>630</v>
      </c>
      <c r="B658" t="s">
        <v>6</v>
      </c>
      <c r="C658">
        <v>44</v>
      </c>
      <c r="D658" t="str" cm="1">
        <f t="array" ref="D658">_xlfn.IFS(C658&lt;25, "Young", AND(C658 &gt;= 25, C658 &lt;55), "Middle-aged", C658&gt;=55, "Old")</f>
        <v>Middle-aged</v>
      </c>
      <c r="E658">
        <v>39000</v>
      </c>
      <c r="F658" s="1">
        <f t="shared" si="12"/>
        <v>3250</v>
      </c>
      <c r="G658" s="1" t="str" cm="1">
        <f t="array" ref="G658">_xlfn.IFS(E658&lt;(MIN(E658:E734) + MAX(E658:E734) - MIN(E658:E734))/3, "Low", AND(E658&gt;=(MIN(E658:E734) + MAX(E658:E734) - MIN(E658:E734))/3, E658&lt;MIN(E658:E734) + 2*(MAX(E658:E734) - MIN(E658:E734))/3), "Average", E658&gt;=MIN(E658:E734) + 2*(MAX(E658:E734) - MIN(E658:E734))/3, "Above average")</f>
        <v>Low</v>
      </c>
      <c r="H658" t="s">
        <v>10</v>
      </c>
    </row>
    <row r="659" spans="1:8" x14ac:dyDescent="0.35">
      <c r="A659">
        <v>822</v>
      </c>
      <c r="B659" t="s">
        <v>5</v>
      </c>
      <c r="C659">
        <v>44</v>
      </c>
      <c r="D659" t="str" cm="1">
        <f t="array" ref="D659">_xlfn.IFS(C659&lt;25, "Young", AND(C659 &gt;= 25, C659 &lt;55), "Middle-aged", C659&gt;=55, "Old")</f>
        <v>Middle-aged</v>
      </c>
      <c r="E659">
        <v>89500</v>
      </c>
      <c r="F659" s="1">
        <f t="shared" si="12"/>
        <v>7458.333333333333</v>
      </c>
      <c r="G659" s="1" t="str" cm="1">
        <f t="array" ref="G659">_xlfn.IFS(E659&lt;(MIN(E659:E735) + MAX(E659:E735) - MIN(E659:E735))/3, "Low", AND(E659&gt;=(MIN(E659:E735) + MAX(E659:E735) - MIN(E659:E735))/3, E659&lt;MIN(E659:E735) + 2*(MAX(E659:E735) - MIN(E659:E735))/3), "Average", E659&gt;=MIN(E659:E735) + 2*(MAX(E659:E735) - MIN(E659:E735))/3, "Above average")</f>
        <v>Average</v>
      </c>
      <c r="H659" t="s">
        <v>9</v>
      </c>
    </row>
    <row r="660" spans="1:8" x14ac:dyDescent="0.35">
      <c r="A660">
        <v>200</v>
      </c>
      <c r="B660" t="s">
        <v>6</v>
      </c>
      <c r="C660">
        <v>44</v>
      </c>
      <c r="D660" t="str" cm="1">
        <f t="array" ref="D660">_xlfn.IFS(C660&lt;25, "Young", AND(C660 &gt;= 25, C660 &lt;55), "Middle-aged", C660&gt;=55, "Old")</f>
        <v>Middle-aged</v>
      </c>
      <c r="E660">
        <v>74500</v>
      </c>
      <c r="F660" s="1">
        <f t="shared" si="12"/>
        <v>6208.333333333333</v>
      </c>
      <c r="G660" s="1" t="str" cm="1">
        <f t="array" ref="G660">_xlfn.IFS(E660&lt;(MIN(E660:E736) + MAX(E660:E736) - MIN(E660:E736))/3, "Low", AND(E660&gt;=(MIN(E660:E736) + MAX(E660:E736) - MIN(E660:E736))/3, E660&lt;MIN(E660:E736) + 2*(MAX(E660:E736) - MIN(E660:E736))/3), "Average", E660&gt;=MIN(E660:E736) + 2*(MAX(E660:E736) - MIN(E660:E736))/3, "Above average")</f>
        <v>Average</v>
      </c>
      <c r="H660" t="s">
        <v>10</v>
      </c>
    </row>
    <row r="661" spans="1:8" x14ac:dyDescent="0.35">
      <c r="A661">
        <v>523</v>
      </c>
      <c r="B661" t="s">
        <v>6</v>
      </c>
      <c r="C661">
        <v>44</v>
      </c>
      <c r="D661" t="str" cm="1">
        <f t="array" ref="D661">_xlfn.IFS(C661&lt;25, "Young", AND(C661 &gt;= 25, C661 &lt;55), "Middle-aged", C661&gt;=55, "Old")</f>
        <v>Middle-aged</v>
      </c>
      <c r="E661">
        <v>74500</v>
      </c>
      <c r="F661" s="1">
        <f t="shared" si="12"/>
        <v>6208.333333333333</v>
      </c>
      <c r="G661" s="1" t="str" cm="1">
        <f t="array" ref="G661">_xlfn.IFS(E661&lt;(MIN(E661:E737) + MAX(E661:E737) - MIN(E661:E737))/3, "Low", AND(E661&gt;=(MIN(E661:E737) + MAX(E661:E737) - MIN(E661:E737))/3, E661&lt;MIN(E661:E737) + 2*(MAX(E661:E737) - MIN(E661:E737))/3), "Average", E661&gt;=MIN(E661:E737) + 2*(MAX(E661:E737) - MIN(E661:E737))/3, "Above average")</f>
        <v>Average</v>
      </c>
      <c r="H661" t="s">
        <v>10</v>
      </c>
    </row>
    <row r="662" spans="1:8" x14ac:dyDescent="0.35">
      <c r="A662">
        <v>234</v>
      </c>
      <c r="B662" t="s">
        <v>6</v>
      </c>
      <c r="C662">
        <v>44</v>
      </c>
      <c r="D662" t="str" cm="1">
        <f t="array" ref="D662">_xlfn.IFS(C662&lt;25, "Young", AND(C662 &gt;= 25, C662 &lt;55), "Middle-aged", C662&gt;=55, "Old")</f>
        <v>Middle-aged</v>
      </c>
      <c r="E662">
        <v>82500</v>
      </c>
      <c r="F662" s="1">
        <f t="shared" si="12"/>
        <v>6875</v>
      </c>
      <c r="G662" s="1" t="str" cm="1">
        <f t="array" ref="G662">_xlfn.IFS(E662&lt;(MIN(E662:E738) + MAX(E662:E738) - MIN(E662:E738))/3, "Low", AND(E662&gt;=(MIN(E662:E738) + MAX(E662:E738) - MIN(E662:E738))/3, E662&lt;MIN(E662:E738) + 2*(MAX(E662:E738) - MIN(E662:E738))/3), "Average", E662&gt;=MIN(E662:E738) + 2*(MAX(E662:E738) - MIN(E662:E738))/3, "Above average")</f>
        <v>Average</v>
      </c>
      <c r="H662" t="s">
        <v>10</v>
      </c>
    </row>
    <row r="663" spans="1:8" x14ac:dyDescent="0.35">
      <c r="A663">
        <v>189</v>
      </c>
      <c r="B663" t="s">
        <v>5</v>
      </c>
      <c r="C663">
        <v>44</v>
      </c>
      <c r="D663" t="str" cm="1">
        <f t="array" ref="D663">_xlfn.IFS(C663&lt;25, "Young", AND(C663 &gt;= 25, C663 &lt;55), "Middle-aged", C663&gt;=55, "Old")</f>
        <v>Middle-aged</v>
      </c>
      <c r="E663">
        <v>54500</v>
      </c>
      <c r="F663" s="1">
        <f t="shared" si="12"/>
        <v>4541.666666666667</v>
      </c>
      <c r="G663" s="1" t="str" cm="1">
        <f t="array" ref="G663">_xlfn.IFS(E663&lt;(MIN(E663:E739) + MAX(E663:E739) - MIN(E663:E739))/3, "Low", AND(E663&gt;=(MIN(E663:E739) + MAX(E663:E739) - MIN(E663:E739))/3, E663&lt;MIN(E663:E739) + 2*(MAX(E663:E739) - MIN(E663:E739))/3), "Average", E663&gt;=MIN(E663:E739) + 2*(MAX(E663:E739) - MIN(E663:E739))/3, "Above average")</f>
        <v>Average</v>
      </c>
      <c r="H663" t="s">
        <v>10</v>
      </c>
    </row>
    <row r="664" spans="1:8" x14ac:dyDescent="0.35">
      <c r="A664">
        <v>183</v>
      </c>
      <c r="B664" t="s">
        <v>6</v>
      </c>
      <c r="C664">
        <v>44</v>
      </c>
      <c r="D664" t="str" cm="1">
        <f t="array" ref="D664">_xlfn.IFS(C664&lt;25, "Young", AND(C664 &gt;= 25, C664 &lt;55), "Middle-aged", C664&gt;=55, "Old")</f>
        <v>Middle-aged</v>
      </c>
      <c r="E664">
        <v>62500</v>
      </c>
      <c r="F664" s="1">
        <f t="shared" si="12"/>
        <v>5208.333333333333</v>
      </c>
      <c r="G664" s="1" t="str" cm="1">
        <f t="array" ref="G664">_xlfn.IFS(E664&lt;(MIN(E664:E740) + MAX(E664:E740) - MIN(E664:E740))/3, "Low", AND(E664&gt;=(MIN(E664:E740) + MAX(E664:E740) - MIN(E664:E740))/3, E664&lt;MIN(E664:E740) + 2*(MAX(E664:E740) - MIN(E664:E740))/3), "Average", E664&gt;=MIN(E664:E740) + 2*(MAX(E664:E740) - MIN(E664:E740))/3, "Above average")</f>
        <v>Average</v>
      </c>
      <c r="H664" t="s">
        <v>10</v>
      </c>
    </row>
    <row r="665" spans="1:8" x14ac:dyDescent="0.35">
      <c r="A665">
        <v>687</v>
      </c>
      <c r="B665" t="s">
        <v>6</v>
      </c>
      <c r="C665">
        <v>44</v>
      </c>
      <c r="D665" t="str" cm="1">
        <f t="array" ref="D665">_xlfn.IFS(C665&lt;25, "Young", AND(C665 &gt;= 25, C665 &lt;55), "Middle-aged", C665&gt;=55, "Old")</f>
        <v>Middle-aged</v>
      </c>
      <c r="E665">
        <v>73500</v>
      </c>
      <c r="F665" s="1">
        <f t="shared" si="12"/>
        <v>6125</v>
      </c>
      <c r="G665" s="1" t="str" cm="1">
        <f t="array" ref="G665">_xlfn.IFS(E665&lt;(MIN(E665:E741) + MAX(E665:E741) - MIN(E665:E741))/3, "Low", AND(E665&gt;=(MIN(E665:E741) + MAX(E665:E741) - MIN(E665:E741))/3, E665&lt;MIN(E665:E741) + 2*(MAX(E665:E741) - MIN(E665:E741))/3), "Average", E665&gt;=MIN(E665:E741) + 2*(MAX(E665:E741) - MIN(E665:E741))/3, "Above average")</f>
        <v>Average</v>
      </c>
      <c r="H665" t="s">
        <v>10</v>
      </c>
    </row>
    <row r="666" spans="1:8" x14ac:dyDescent="0.35">
      <c r="A666">
        <v>273</v>
      </c>
      <c r="B666" t="s">
        <v>5</v>
      </c>
      <c r="C666">
        <v>45</v>
      </c>
      <c r="D666" t="str" cm="1">
        <f t="array" ref="D666">_xlfn.IFS(C666&lt;25, "Young", AND(C666 &gt;= 25, C666 &lt;55), "Middle-aged", C666&gt;=55, "Old")</f>
        <v>Middle-aged</v>
      </c>
      <c r="E666">
        <v>26000</v>
      </c>
      <c r="F666" s="1">
        <f t="shared" si="12"/>
        <v>2166.6666666666665</v>
      </c>
      <c r="G666" s="1" t="str" cm="1">
        <f t="array" ref="G666">_xlfn.IFS(E666&lt;(MIN(E666:E742) + MAX(E666:E742) - MIN(E666:E742))/3, "Low", AND(E666&gt;=(MIN(E666:E742) + MAX(E666:E742) - MIN(E666:E742))/3, E666&lt;MIN(E666:E742) + 2*(MAX(E666:E742) - MIN(E666:E742))/3), "Average", E666&gt;=MIN(E666:E742) + 2*(MAX(E666:E742) - MIN(E666:E742))/3, "Above average")</f>
        <v>Low</v>
      </c>
      <c r="H666" t="s">
        <v>9</v>
      </c>
    </row>
    <row r="667" spans="1:8" x14ac:dyDescent="0.35">
      <c r="A667">
        <v>230</v>
      </c>
      <c r="B667" t="s">
        <v>6</v>
      </c>
      <c r="C667">
        <v>45</v>
      </c>
      <c r="D667" t="str" cm="1">
        <f t="array" ref="D667">_xlfn.IFS(C667&lt;25, "Young", AND(C667 &gt;= 25, C667 &lt;55), "Middle-aged", C667&gt;=55, "Old")</f>
        <v>Middle-aged</v>
      </c>
      <c r="E667">
        <v>40500</v>
      </c>
      <c r="F667" s="1">
        <f t="shared" si="12"/>
        <v>3375</v>
      </c>
      <c r="G667" s="1" t="str" cm="1">
        <f t="array" ref="G667">_xlfn.IFS(E667&lt;(MIN(E667:E743) + MAX(E667:E743) - MIN(E667:E743))/3, "Low", AND(E667&gt;=(MIN(E667:E743) + MAX(E667:E743) - MIN(E667:E743))/3, E667&lt;MIN(E667:E743) + 2*(MAX(E667:E743) - MIN(E667:E743))/3), "Average", E667&gt;=MIN(E667:E743) + 2*(MAX(E667:E743) - MIN(E667:E743))/3, "Above average")</f>
        <v>Low</v>
      </c>
      <c r="H667" t="s">
        <v>10</v>
      </c>
    </row>
    <row r="668" spans="1:8" x14ac:dyDescent="0.35">
      <c r="A668">
        <v>960</v>
      </c>
      <c r="B668" t="s">
        <v>5</v>
      </c>
      <c r="C668">
        <v>45</v>
      </c>
      <c r="D668" t="str" cm="1">
        <f t="array" ref="D668">_xlfn.IFS(C668&lt;25, "Young", AND(C668 &gt;= 25, C668 &lt;55), "Middle-aged", C668&gt;=55, "Old")</f>
        <v>Middle-aged</v>
      </c>
      <c r="E668">
        <v>75500</v>
      </c>
      <c r="F668" s="1">
        <f t="shared" si="12"/>
        <v>6291.666666666667</v>
      </c>
      <c r="G668" s="1" t="str" cm="1">
        <f t="array" ref="G668">_xlfn.IFS(E668&lt;(MIN(E668:E744) + MAX(E668:E744) - MIN(E668:E744))/3, "Low", AND(E668&gt;=(MIN(E668:E744) + MAX(E668:E744) - MIN(E668:E744))/3, E668&lt;MIN(E668:E744) + 2*(MAX(E668:E744) - MIN(E668:E744))/3), "Average", E668&gt;=MIN(E668:E744) + 2*(MAX(E668:E744) - MIN(E668:E744))/3, "Above average")</f>
        <v>Average</v>
      </c>
      <c r="H668" t="s">
        <v>9</v>
      </c>
    </row>
    <row r="669" spans="1:8" x14ac:dyDescent="0.35">
      <c r="A669">
        <v>78</v>
      </c>
      <c r="B669" t="s">
        <v>6</v>
      </c>
      <c r="C669">
        <v>45</v>
      </c>
      <c r="D669" t="str" cm="1">
        <f t="array" ref="D669">_xlfn.IFS(C669&lt;25, "Young", AND(C669 &gt;= 25, C669 &lt;55), "Middle-aged", C669&gt;=55, "Old")</f>
        <v>Middle-aged</v>
      </c>
      <c r="E669">
        <v>110500</v>
      </c>
      <c r="F669" s="1">
        <f t="shared" si="12"/>
        <v>9208.3333333333339</v>
      </c>
      <c r="G669" s="1" t="str" cm="1">
        <f t="array" ref="G669">_xlfn.IFS(E669&lt;(MIN(E669:E745) + MAX(E669:E745) - MIN(E669:E745))/3, "Low", AND(E669&gt;=(MIN(E669:E745) + MAX(E669:E745) - MIN(E669:E745))/3, E669&lt;MIN(E669:E745) + 2*(MAX(E669:E745) - MIN(E669:E745))/3), "Average", E669&gt;=MIN(E669:E745) + 2*(MAX(E669:E745) - MIN(E669:E745))/3, "Above average")</f>
        <v>Above average</v>
      </c>
      <c r="H669" t="s">
        <v>9</v>
      </c>
    </row>
    <row r="670" spans="1:8" x14ac:dyDescent="0.35">
      <c r="A670">
        <v>935</v>
      </c>
      <c r="B670" t="s">
        <v>5</v>
      </c>
      <c r="C670">
        <v>45</v>
      </c>
      <c r="D670" t="str" cm="1">
        <f t="array" ref="D670">_xlfn.IFS(C670&lt;25, "Young", AND(C670 &gt;= 25, C670 &lt;55), "Middle-aged", C670&gt;=55, "Old")</f>
        <v>Middle-aged</v>
      </c>
      <c r="E670">
        <v>32000</v>
      </c>
      <c r="F670" s="1">
        <f t="shared" si="12"/>
        <v>2666.6666666666665</v>
      </c>
      <c r="G670" s="1" t="str" cm="1">
        <f t="array" ref="G670">_xlfn.IFS(E670&lt;(MIN(E670:E746) + MAX(E670:E746) - MIN(E670:E746))/3, "Low", AND(E670&gt;=(MIN(E670:E746) + MAX(E670:E746) - MIN(E670:E746))/3, E670&lt;MIN(E670:E746) + 2*(MAX(E670:E746) - MIN(E670:E746))/3), "Average", E670&gt;=MIN(E670:E746) + 2*(MAX(E670:E746) - MIN(E670:E746))/3, "Above average")</f>
        <v>Low</v>
      </c>
      <c r="H670" t="s">
        <v>9</v>
      </c>
    </row>
    <row r="671" spans="1:8" x14ac:dyDescent="0.35">
      <c r="A671">
        <v>196</v>
      </c>
      <c r="B671" t="s">
        <v>5</v>
      </c>
      <c r="C671">
        <v>45</v>
      </c>
      <c r="D671" t="str" cm="1">
        <f t="array" ref="D671">_xlfn.IFS(C671&lt;25, "Young", AND(C671 &gt;= 25, C671 &lt;55), "Middle-aged", C671&gt;=55, "Old")</f>
        <v>Middle-aged</v>
      </c>
      <c r="E671">
        <v>66500</v>
      </c>
      <c r="F671" s="1">
        <f t="shared" si="12"/>
        <v>5541.666666666667</v>
      </c>
      <c r="G671" s="1" t="str" cm="1">
        <f t="array" ref="G671">_xlfn.IFS(E671&lt;(MIN(E671:E747) + MAX(E671:E747) - MIN(E671:E747))/3, "Low", AND(E671&gt;=(MIN(E671:E747) + MAX(E671:E747) - MIN(E671:E747))/3, E671&lt;MIN(E671:E747) + 2*(MAX(E671:E747) - MIN(E671:E747))/3), "Average", E671&gt;=MIN(E671:E747) + 2*(MAX(E671:E747) - MIN(E671:E747))/3, "Above average")</f>
        <v>Average</v>
      </c>
      <c r="H671" t="s">
        <v>10</v>
      </c>
    </row>
    <row r="672" spans="1:8" x14ac:dyDescent="0.35">
      <c r="A672">
        <v>622</v>
      </c>
      <c r="B672" t="s">
        <v>6</v>
      </c>
      <c r="C672">
        <v>45</v>
      </c>
      <c r="D672" t="str" cm="1">
        <f t="array" ref="D672">_xlfn.IFS(C672&lt;25, "Young", AND(C672 &gt;= 25, C672 &lt;55), "Middle-aged", C672&gt;=55, "Old")</f>
        <v>Middle-aged</v>
      </c>
      <c r="E672">
        <v>131000</v>
      </c>
      <c r="F672" s="1">
        <f t="shared" si="12"/>
        <v>10916.666666666666</v>
      </c>
      <c r="G672" s="1" t="str" cm="1">
        <f t="array" ref="G672">_xlfn.IFS(E672&lt;(MIN(E672:E748) + MAX(E672:E748) - MIN(E672:E748))/3, "Low", AND(E672&gt;=(MIN(E672:E748) + MAX(E672:E748) - MIN(E672:E748))/3, E672&lt;MIN(E672:E748) + 2*(MAX(E672:E748) - MIN(E672:E748))/3), "Average", E672&gt;=MIN(E672:E748) + 2*(MAX(E672:E748) - MIN(E672:E748))/3, "Above average")</f>
        <v>Above average</v>
      </c>
      <c r="H672" t="s">
        <v>9</v>
      </c>
    </row>
    <row r="673" spans="1:8" x14ac:dyDescent="0.35">
      <c r="A673">
        <v>162</v>
      </c>
      <c r="B673" t="s">
        <v>5</v>
      </c>
      <c r="C673">
        <v>45</v>
      </c>
      <c r="D673" t="str" cm="1">
        <f t="array" ref="D673">_xlfn.IFS(C673&lt;25, "Young", AND(C673 &gt;= 25, C673 &lt;55), "Middle-aged", C673&gt;=55, "Old")</f>
        <v>Middle-aged</v>
      </c>
      <c r="E673">
        <v>56500</v>
      </c>
      <c r="F673" s="1">
        <f t="shared" si="12"/>
        <v>4708.333333333333</v>
      </c>
      <c r="G673" s="1" t="str" cm="1">
        <f t="array" ref="G673">_xlfn.IFS(E673&lt;(MIN(E673:E749) + MAX(E673:E749) - MIN(E673:E749))/3, "Low", AND(E673&gt;=(MIN(E673:E749) + MAX(E673:E749) - MIN(E673:E749))/3, E673&lt;MIN(E673:E749) + 2*(MAX(E673:E749) - MIN(E673:E749))/3), "Average", E673&gt;=MIN(E673:E749) + 2*(MAX(E673:E749) - MIN(E673:E749))/3, "Above average")</f>
        <v>Average</v>
      </c>
      <c r="H673" t="s">
        <v>10</v>
      </c>
    </row>
    <row r="674" spans="1:8" x14ac:dyDescent="0.35">
      <c r="A674">
        <v>911</v>
      </c>
      <c r="B674" t="s">
        <v>6</v>
      </c>
      <c r="C674">
        <v>45</v>
      </c>
      <c r="D674" t="str" cm="1">
        <f t="array" ref="D674">_xlfn.IFS(C674&lt;25, "Young", AND(C674 &gt;= 25, C674 &lt;55), "Middle-aged", C674&gt;=55, "Old")</f>
        <v>Middle-aged</v>
      </c>
      <c r="E674">
        <v>140500</v>
      </c>
      <c r="F674" s="1">
        <f t="shared" si="12"/>
        <v>11708.333333333334</v>
      </c>
      <c r="G674" s="1" t="str" cm="1">
        <f t="array" ref="G674">_xlfn.IFS(E674&lt;(MIN(E674:E750) + MAX(E674:E750) - MIN(E674:E750))/3, "Low", AND(E674&gt;=(MIN(E674:E750) + MAX(E674:E750) - MIN(E674:E750))/3, E674&lt;MIN(E674:E750) + 2*(MAX(E674:E750) - MIN(E674:E750))/3), "Average", E674&gt;=MIN(E674:E750) + 2*(MAX(E674:E750) - MIN(E674:E750))/3, "Above average")</f>
        <v>Above average</v>
      </c>
      <c r="H674" t="s">
        <v>9</v>
      </c>
    </row>
    <row r="675" spans="1:8" x14ac:dyDescent="0.35">
      <c r="A675">
        <v>898</v>
      </c>
      <c r="B675" t="s">
        <v>6</v>
      </c>
      <c r="C675">
        <v>45</v>
      </c>
      <c r="D675" t="str" cm="1">
        <f t="array" ref="D675">_xlfn.IFS(C675&lt;25, "Young", AND(C675 &gt;= 25, C675 &lt;55), "Middle-aged", C675&gt;=55, "Old")</f>
        <v>Middle-aged</v>
      </c>
      <c r="E675">
        <v>45000</v>
      </c>
      <c r="F675" s="1">
        <f t="shared" si="12"/>
        <v>3750</v>
      </c>
      <c r="G675" s="1" t="str" cm="1">
        <f t="array" ref="G675">_xlfn.IFS(E675&lt;(MIN(E675:E751) + MAX(E675:E751) - MIN(E675:E751))/3, "Low", AND(E675&gt;=(MIN(E675:E751) + MAX(E675:E751) - MIN(E675:E751))/3, E675&lt;MIN(E675:E751) + 2*(MAX(E675:E751) - MIN(E675:E751))/3), "Average", E675&gt;=MIN(E675:E751) + 2*(MAX(E675:E751) - MIN(E675:E751))/3, "Above average")</f>
        <v>Low</v>
      </c>
      <c r="H675" t="s">
        <v>9</v>
      </c>
    </row>
    <row r="676" spans="1:8" x14ac:dyDescent="0.35">
      <c r="A676">
        <v>683</v>
      </c>
      <c r="B676" t="s">
        <v>6</v>
      </c>
      <c r="C676">
        <v>45</v>
      </c>
      <c r="D676" t="str" cm="1">
        <f t="array" ref="D676">_xlfn.IFS(C676&lt;25, "Young", AND(C676 &gt;= 25, C676 &lt;55), "Middle-aged", C676&gt;=55, "Old")</f>
        <v>Middle-aged</v>
      </c>
      <c r="E676">
        <v>92500</v>
      </c>
      <c r="F676" s="1">
        <f t="shared" si="12"/>
        <v>7708.333333333333</v>
      </c>
      <c r="G676" s="1" t="str" cm="1">
        <f t="array" ref="G676">_xlfn.IFS(E676&lt;(MIN(E676:E752) + MAX(E676:E752) - MIN(E676:E752))/3, "Low", AND(E676&gt;=(MIN(E676:E752) + MAX(E676:E752) - MIN(E676:E752))/3, E676&lt;MIN(E676:E752) + 2*(MAX(E676:E752) - MIN(E676:E752))/3), "Average", E676&gt;=MIN(E676:E752) + 2*(MAX(E676:E752) - MIN(E676:E752))/3, "Above average")</f>
        <v>Average</v>
      </c>
      <c r="H676" t="s">
        <v>9</v>
      </c>
    </row>
    <row r="677" spans="1:8" x14ac:dyDescent="0.35">
      <c r="A677">
        <v>838</v>
      </c>
      <c r="B677" t="s">
        <v>5</v>
      </c>
      <c r="C677">
        <v>45</v>
      </c>
      <c r="D677" t="str" cm="1">
        <f t="array" ref="D677">_xlfn.IFS(C677&lt;25, "Young", AND(C677 &gt;= 25, C677 &lt;55), "Middle-aged", C677&gt;=55, "Old")</f>
        <v>Middle-aged</v>
      </c>
      <c r="E677">
        <v>151500</v>
      </c>
      <c r="F677" s="1">
        <f t="shared" si="12"/>
        <v>12625</v>
      </c>
      <c r="G677" s="1" t="str" cm="1">
        <f t="array" ref="G677">_xlfn.IFS(E677&lt;(MIN(E677:E753) + MAX(E677:E753) - MIN(E677:E753))/3, "Low", AND(E677&gt;=(MIN(E677:E753) + MAX(E677:E753) - MIN(E677:E753))/3, E677&lt;MIN(E677:E753) + 2*(MAX(E677:E753) - MIN(E677:E753))/3), "Average", E677&gt;=MIN(E677:E753) + 2*(MAX(E677:E753) - MIN(E677:E753))/3, "Above average")</f>
        <v>Above average</v>
      </c>
      <c r="H677" t="s">
        <v>9</v>
      </c>
    </row>
    <row r="678" spans="1:8" x14ac:dyDescent="0.35">
      <c r="A678">
        <v>593</v>
      </c>
      <c r="B678" t="s">
        <v>6</v>
      </c>
      <c r="C678">
        <v>45</v>
      </c>
      <c r="D678" t="str" cm="1">
        <f t="array" ref="D678">_xlfn.IFS(C678&lt;25, "Young", AND(C678 &gt;= 25, C678 &lt;55), "Middle-aged", C678&gt;=55, "Old")</f>
        <v>Middle-aged</v>
      </c>
      <c r="E678">
        <v>55500</v>
      </c>
      <c r="F678" s="1">
        <f t="shared" si="12"/>
        <v>4625</v>
      </c>
      <c r="G678" s="1" t="str" cm="1">
        <f t="array" ref="G678">_xlfn.IFS(E678&lt;(MIN(E678:E754) + MAX(E678:E754) - MIN(E678:E754))/3, "Low", AND(E678&gt;=(MIN(E678:E754) + MAX(E678:E754) - MIN(E678:E754))/3, E678&lt;MIN(E678:E754) + 2*(MAX(E678:E754) - MIN(E678:E754))/3), "Average", E678&gt;=MIN(E678:E754) + 2*(MAX(E678:E754) - MIN(E678:E754))/3, "Above average")</f>
        <v>Average</v>
      </c>
      <c r="H678" t="s">
        <v>10</v>
      </c>
    </row>
    <row r="679" spans="1:8" x14ac:dyDescent="0.35">
      <c r="A679">
        <v>223</v>
      </c>
      <c r="B679" t="s">
        <v>6</v>
      </c>
      <c r="C679">
        <v>45</v>
      </c>
      <c r="D679" t="str" cm="1">
        <f t="array" ref="D679">_xlfn.IFS(C679&lt;25, "Young", AND(C679 &gt;= 25, C679 &lt;55), "Middle-aged", C679&gt;=55, "Old")</f>
        <v>Middle-aged</v>
      </c>
      <c r="E679">
        <v>81500</v>
      </c>
      <c r="F679" s="1">
        <f t="shared" si="12"/>
        <v>6791.666666666667</v>
      </c>
      <c r="G679" s="1" t="str" cm="1">
        <f t="array" ref="G679">_xlfn.IFS(E679&lt;(MIN(E679:E755) + MAX(E679:E755) - MIN(E679:E755))/3, "Low", AND(E679&gt;=(MIN(E679:E755) + MAX(E679:E755) - MIN(E679:E755))/3, E679&lt;MIN(E679:E755) + 2*(MAX(E679:E755) - MIN(E679:E755))/3), "Average", E679&gt;=MIN(E679:E755) + 2*(MAX(E679:E755) - MIN(E679:E755))/3, "Above average")</f>
        <v>Average</v>
      </c>
      <c r="H679" t="s">
        <v>10</v>
      </c>
    </row>
    <row r="680" spans="1:8" x14ac:dyDescent="0.35">
      <c r="A680">
        <v>866</v>
      </c>
      <c r="B680" t="s">
        <v>6</v>
      </c>
      <c r="C680">
        <v>45</v>
      </c>
      <c r="D680" t="str" cm="1">
        <f t="array" ref="D680">_xlfn.IFS(C680&lt;25, "Young", AND(C680 &gt;= 25, C680 &lt;55), "Middle-aged", C680&gt;=55, "Old")</f>
        <v>Middle-aged</v>
      </c>
      <c r="E680">
        <v>82500</v>
      </c>
      <c r="F680" s="1">
        <f t="shared" si="12"/>
        <v>6875</v>
      </c>
      <c r="G680" s="1" t="str" cm="1">
        <f t="array" ref="G680">_xlfn.IFS(E680&lt;(MIN(E680:E756) + MAX(E680:E756) - MIN(E680:E756))/3, "Low", AND(E680&gt;=(MIN(E680:E756) + MAX(E680:E756) - MIN(E680:E756))/3, E680&lt;MIN(E680:E756) + 2*(MAX(E680:E756) - MIN(E680:E756))/3), "Average", E680&gt;=MIN(E680:E756) + 2*(MAX(E680:E756) - MIN(E680:E756))/3, "Above average")</f>
        <v>Average</v>
      </c>
      <c r="H680" t="s">
        <v>9</v>
      </c>
    </row>
    <row r="681" spans="1:8" x14ac:dyDescent="0.35">
      <c r="A681">
        <v>366</v>
      </c>
      <c r="B681" t="s">
        <v>5</v>
      </c>
      <c r="C681">
        <v>45</v>
      </c>
      <c r="D681" t="str" cm="1">
        <f t="array" ref="D681">_xlfn.IFS(C681&lt;25, "Young", AND(C681 &gt;= 25, C681 &lt;55), "Middle-aged", C681&gt;=55, "Old")</f>
        <v>Middle-aged</v>
      </c>
      <c r="E681">
        <v>56500</v>
      </c>
      <c r="F681" s="1">
        <f t="shared" si="12"/>
        <v>4708.333333333333</v>
      </c>
      <c r="G681" s="1" t="str" cm="1">
        <f t="array" ref="G681">_xlfn.IFS(E681&lt;(MIN(E681:E757) + MAX(E681:E757) - MIN(E681:E757))/3, "Low", AND(E681&gt;=(MIN(E681:E757) + MAX(E681:E757) - MIN(E681:E757))/3, E681&lt;MIN(E681:E757) + 2*(MAX(E681:E757) - MIN(E681:E757))/3), "Average", E681&gt;=MIN(E681:E757) + 2*(MAX(E681:E757) - MIN(E681:E757))/3, "Above average")</f>
        <v>Average</v>
      </c>
      <c r="H681" t="s">
        <v>10</v>
      </c>
    </row>
    <row r="682" spans="1:8" x14ac:dyDescent="0.35">
      <c r="A682">
        <v>940</v>
      </c>
      <c r="B682" t="s">
        <v>5</v>
      </c>
      <c r="C682">
        <v>45</v>
      </c>
      <c r="D682" t="str" cm="1">
        <f t="array" ref="D682">_xlfn.IFS(C682&lt;25, "Young", AND(C682 &gt;= 25, C682 &lt;55), "Middle-aged", C682&gt;=55, "Old")</f>
        <v>Middle-aged</v>
      </c>
      <c r="E682">
        <v>79000</v>
      </c>
      <c r="F682" s="1">
        <f t="shared" si="12"/>
        <v>6583.333333333333</v>
      </c>
      <c r="G682" s="1" t="str" cm="1">
        <f t="array" ref="G682">_xlfn.IFS(E682&lt;(MIN(E682:E758) + MAX(E682:E758) - MIN(E682:E758))/3, "Low", AND(E682&gt;=(MIN(E682:E758) + MAX(E682:E758) - MIN(E682:E758))/3, E682&lt;MIN(E682:E758) + 2*(MAX(E682:E758) - MIN(E682:E758))/3), "Average", E682&gt;=MIN(E682:E758) + 2*(MAX(E682:E758) - MIN(E682:E758))/3, "Above average")</f>
        <v>Average</v>
      </c>
      <c r="H682" t="s">
        <v>10</v>
      </c>
    </row>
    <row r="683" spans="1:8" x14ac:dyDescent="0.35">
      <c r="A683">
        <v>497</v>
      </c>
      <c r="B683" t="s">
        <v>6</v>
      </c>
      <c r="C683">
        <v>45</v>
      </c>
      <c r="D683" t="str" cm="1">
        <f t="array" ref="D683">_xlfn.IFS(C683&lt;25, "Young", AND(C683 &gt;= 25, C683 &lt;55), "Middle-aged", C683&gt;=55, "Old")</f>
        <v>Middle-aged</v>
      </c>
      <c r="E683">
        <v>72500</v>
      </c>
      <c r="F683" s="1">
        <f t="shared" si="12"/>
        <v>6041.666666666667</v>
      </c>
      <c r="G683" s="1" t="str" cm="1">
        <f t="array" ref="G683">_xlfn.IFS(E683&lt;(MIN(E683:E759) + MAX(E683:E759) - MIN(E683:E759))/3, "Low", AND(E683&gt;=(MIN(E683:E759) + MAX(E683:E759) - MIN(E683:E759))/3, E683&lt;MIN(E683:E759) + 2*(MAX(E683:E759) - MIN(E683:E759))/3), "Average", E683&gt;=MIN(E683:E759) + 2*(MAX(E683:E759) - MIN(E683:E759))/3, "Above average")</f>
        <v>Average</v>
      </c>
      <c r="H683" t="s">
        <v>10</v>
      </c>
    </row>
    <row r="684" spans="1:8" x14ac:dyDescent="0.35">
      <c r="A684">
        <v>831</v>
      </c>
      <c r="B684" t="s">
        <v>6</v>
      </c>
      <c r="C684">
        <v>45</v>
      </c>
      <c r="D684" t="str" cm="1">
        <f t="array" ref="D684">_xlfn.IFS(C684&lt;25, "Young", AND(C684 &gt;= 25, C684 &lt;55), "Middle-aged", C684&gt;=55, "Old")</f>
        <v>Middle-aged</v>
      </c>
      <c r="E684">
        <v>22000</v>
      </c>
      <c r="F684" s="1">
        <f t="shared" si="12"/>
        <v>1833.3333333333333</v>
      </c>
      <c r="G684" s="1" t="str" cm="1">
        <f t="array" ref="G684">_xlfn.IFS(E684&lt;(MIN(E684:E760) + MAX(E684:E760) - MIN(E684:E760))/3, "Low", AND(E684&gt;=(MIN(E684:E760) + MAX(E684:E760) - MIN(E684:E760))/3, E684&lt;MIN(E684:E760) + 2*(MAX(E684:E760) - MIN(E684:E760))/3), "Average", E684&gt;=MIN(E684:E760) + 2*(MAX(E684:E760) - MIN(E684:E760))/3, "Above average")</f>
        <v>Low</v>
      </c>
      <c r="H684" t="s">
        <v>9</v>
      </c>
    </row>
    <row r="685" spans="1:8" x14ac:dyDescent="0.35">
      <c r="A685">
        <v>403</v>
      </c>
      <c r="B685" t="s">
        <v>5</v>
      </c>
      <c r="C685">
        <v>45</v>
      </c>
      <c r="D685" t="str" cm="1">
        <f t="array" ref="D685">_xlfn.IFS(C685&lt;25, "Young", AND(C685 &gt;= 25, C685 &lt;55), "Middle-aged", C685&gt;=55, "Old")</f>
        <v>Middle-aged</v>
      </c>
      <c r="E685">
        <v>67500</v>
      </c>
      <c r="F685" s="1">
        <f t="shared" si="12"/>
        <v>5625</v>
      </c>
      <c r="G685" s="1" t="str" cm="1">
        <f t="array" ref="G685">_xlfn.IFS(E685&lt;(MIN(E685:E761) + MAX(E685:E761) - MIN(E685:E761))/3, "Low", AND(E685&gt;=(MIN(E685:E761) + MAX(E685:E761) - MIN(E685:E761))/3, E685&lt;MIN(E685:E761) + 2*(MAX(E685:E761) - MIN(E685:E761))/3), "Average", E685&gt;=MIN(E685:E761) + 2*(MAX(E685:E761) - MIN(E685:E761))/3, "Above average")</f>
        <v>Average</v>
      </c>
      <c r="H685" t="s">
        <v>10</v>
      </c>
    </row>
    <row r="686" spans="1:8" x14ac:dyDescent="0.35">
      <c r="A686">
        <v>751</v>
      </c>
      <c r="B686" t="s">
        <v>5</v>
      </c>
      <c r="C686">
        <v>45</v>
      </c>
      <c r="D686" t="str" cm="1">
        <f t="array" ref="D686">_xlfn.IFS(C686&lt;25, "Young", AND(C686 &gt;= 25, C686 &lt;55), "Middle-aged", C686&gt;=55, "Old")</f>
        <v>Middle-aged</v>
      </c>
      <c r="E686">
        <v>106500</v>
      </c>
      <c r="F686" s="1">
        <f t="shared" si="12"/>
        <v>8875</v>
      </c>
      <c r="G686" s="1" t="str" cm="1">
        <f t="array" ref="G686">_xlfn.IFS(E686&lt;(MIN(E686:E762) + MAX(E686:E762) - MIN(E686:E762))/3, "Low", AND(E686&gt;=(MIN(E686:E762) + MAX(E686:E762) - MIN(E686:E762))/3, E686&lt;MIN(E686:E762) + 2*(MAX(E686:E762) - MIN(E686:E762))/3), "Average", E686&gt;=MIN(E686:E762) + 2*(MAX(E686:E762) - MIN(E686:E762))/3, "Above average")</f>
        <v>Above average</v>
      </c>
      <c r="H686" t="s">
        <v>9</v>
      </c>
    </row>
    <row r="687" spans="1:8" x14ac:dyDescent="0.35">
      <c r="A687">
        <v>779</v>
      </c>
      <c r="B687" t="s">
        <v>5</v>
      </c>
      <c r="C687">
        <v>45</v>
      </c>
      <c r="D687" t="str" cm="1">
        <f t="array" ref="D687">_xlfn.IFS(C687&lt;25, "Young", AND(C687 &gt;= 25, C687 &lt;55), "Middle-aged", C687&gt;=55, "Old")</f>
        <v>Middle-aged</v>
      </c>
      <c r="E687">
        <v>22000</v>
      </c>
      <c r="F687" s="1">
        <f t="shared" si="12"/>
        <v>1833.3333333333333</v>
      </c>
      <c r="G687" s="1" t="str" cm="1">
        <f t="array" ref="G687">_xlfn.IFS(E687&lt;(MIN(E687:E763) + MAX(E687:E763) - MIN(E687:E763))/3, "Low", AND(E687&gt;=(MIN(E687:E763) + MAX(E687:E763) - MIN(E687:E763))/3, E687&lt;MIN(E687:E763) + 2*(MAX(E687:E763) - MIN(E687:E763))/3), "Average", E687&gt;=MIN(E687:E763) + 2*(MAX(E687:E763) - MIN(E687:E763))/3, "Above average")</f>
        <v>Low</v>
      </c>
      <c r="H687" t="s">
        <v>9</v>
      </c>
    </row>
    <row r="688" spans="1:8" x14ac:dyDescent="0.35">
      <c r="A688">
        <v>477</v>
      </c>
      <c r="B688" t="s">
        <v>6</v>
      </c>
      <c r="C688">
        <v>45</v>
      </c>
      <c r="D688" t="str" cm="1">
        <f t="array" ref="D688">_xlfn.IFS(C688&lt;25, "Young", AND(C688 &gt;= 25, C688 &lt;55), "Middle-aged", C688&gt;=55, "Old")</f>
        <v>Middle-aged</v>
      </c>
      <c r="E688">
        <v>77500</v>
      </c>
      <c r="F688" s="1">
        <f t="shared" si="12"/>
        <v>6458.333333333333</v>
      </c>
      <c r="G688" s="1" t="str" cm="1">
        <f t="array" ref="G688">_xlfn.IFS(E688&lt;(MIN(E688:E764) + MAX(E688:E764) - MIN(E688:E764))/3, "Low", AND(E688&gt;=(MIN(E688:E764) + MAX(E688:E764) - MIN(E688:E764))/3, E688&lt;MIN(E688:E764) + 2*(MAX(E688:E764) - MIN(E688:E764))/3), "Average", E688&gt;=MIN(E688:E764) + 2*(MAX(E688:E764) - MIN(E688:E764))/3, "Above average")</f>
        <v>Average</v>
      </c>
      <c r="H688" t="s">
        <v>10</v>
      </c>
    </row>
    <row r="689" spans="1:8" x14ac:dyDescent="0.35">
      <c r="A689">
        <v>219</v>
      </c>
      <c r="B689" t="s">
        <v>6</v>
      </c>
      <c r="C689">
        <v>46</v>
      </c>
      <c r="D689" t="str" cm="1">
        <f t="array" ref="D689">_xlfn.IFS(C689&lt;25, "Young", AND(C689 &gt;= 25, C689 &lt;55), "Middle-aged", C689&gt;=55, "Old")</f>
        <v>Middle-aged</v>
      </c>
      <c r="E689">
        <v>132500</v>
      </c>
      <c r="F689" s="1">
        <f t="shared" si="12"/>
        <v>11041.666666666666</v>
      </c>
      <c r="G689" s="1" t="str" cm="1">
        <f t="array" ref="G689">_xlfn.IFS(E689&lt;(MIN(E689:E765) + MAX(E689:E765) - MIN(E689:E765))/3, "Low", AND(E689&gt;=(MIN(E689:E765) + MAX(E689:E765) - MIN(E689:E765))/3, E689&lt;MIN(E689:E765) + 2*(MAX(E689:E765) - MIN(E689:E765))/3), "Average", E689&gt;=MIN(E689:E765) + 2*(MAX(E689:E765) - MIN(E689:E765))/3, "Above average")</f>
        <v>Above average</v>
      </c>
      <c r="H689" t="s">
        <v>9</v>
      </c>
    </row>
    <row r="690" spans="1:8" x14ac:dyDescent="0.35">
      <c r="A690">
        <v>926</v>
      </c>
      <c r="B690" t="s">
        <v>5</v>
      </c>
      <c r="C690">
        <v>46</v>
      </c>
      <c r="D690" t="str" cm="1">
        <f t="array" ref="D690">_xlfn.IFS(C690&lt;25, "Young", AND(C690 &gt;= 25, C690 &lt;55), "Middle-aged", C690&gt;=55, "Old")</f>
        <v>Middle-aged</v>
      </c>
      <c r="E690">
        <v>79000</v>
      </c>
      <c r="F690" s="1">
        <f t="shared" si="12"/>
        <v>6583.333333333333</v>
      </c>
      <c r="G690" s="1" t="str" cm="1">
        <f t="array" ref="G690">_xlfn.IFS(E690&lt;(MIN(E690:E766) + MAX(E690:E766) - MIN(E690:E766))/3, "Low", AND(E690&gt;=(MIN(E690:E766) + MAX(E690:E766) - MIN(E690:E766))/3, E690&lt;MIN(E690:E766) + 2*(MAX(E690:E766) - MIN(E690:E766))/3), "Average", E690&gt;=MIN(E690:E766) + 2*(MAX(E690:E766) - MIN(E690:E766))/3, "Above average")</f>
        <v>Average</v>
      </c>
      <c r="H690" t="s">
        <v>9</v>
      </c>
    </row>
    <row r="691" spans="1:8" x14ac:dyDescent="0.35">
      <c r="A691">
        <v>148</v>
      </c>
      <c r="B691" t="s">
        <v>6</v>
      </c>
      <c r="C691">
        <v>46</v>
      </c>
      <c r="D691" t="str" cm="1">
        <f t="array" ref="D691">_xlfn.IFS(C691&lt;25, "Young", AND(C691 &gt;= 25, C691 &lt;55), "Middle-aged", C691&gt;=55, "Old")</f>
        <v>Middle-aged</v>
      </c>
      <c r="E691">
        <v>96000</v>
      </c>
      <c r="F691" s="1">
        <f t="shared" si="12"/>
        <v>8000</v>
      </c>
      <c r="G691" s="1" t="str" cm="1">
        <f t="array" ref="G691">_xlfn.IFS(E691&lt;(MIN(E691:E767) + MAX(E691:E767) - MIN(E691:E767))/3, "Low", AND(E691&gt;=(MIN(E691:E767) + MAX(E691:E767) - MIN(E691:E767))/3, E691&lt;MIN(E691:E767) + 2*(MAX(E691:E767) - MIN(E691:E767))/3), "Average", E691&gt;=MIN(E691:E767) + 2*(MAX(E691:E767) - MIN(E691:E767))/3, "Above average")</f>
        <v>Average</v>
      </c>
      <c r="H691" t="s">
        <v>10</v>
      </c>
    </row>
    <row r="692" spans="1:8" x14ac:dyDescent="0.35">
      <c r="A692">
        <v>922</v>
      </c>
      <c r="B692" t="s">
        <v>5</v>
      </c>
      <c r="C692">
        <v>46</v>
      </c>
      <c r="D692" t="str" cm="1">
        <f t="array" ref="D692">_xlfn.IFS(C692&lt;25, "Young", AND(C692 &gt;= 25, C692 &lt;55), "Middle-aged", C692&gt;=55, "Old")</f>
        <v>Middle-aged</v>
      </c>
      <c r="E692">
        <v>59000</v>
      </c>
      <c r="F692" s="1">
        <f t="shared" si="12"/>
        <v>4916.666666666667</v>
      </c>
      <c r="G692" s="1" t="str" cm="1">
        <f t="array" ref="G692">_xlfn.IFS(E692&lt;(MIN(E692:E768) + MAX(E692:E768) - MIN(E692:E768))/3, "Low", AND(E692&gt;=(MIN(E692:E768) + MAX(E692:E768) - MIN(E692:E768))/3, E692&lt;MIN(E692:E768) + 2*(MAX(E692:E768) - MIN(E692:E768))/3), "Average", E692&gt;=MIN(E692:E768) + 2*(MAX(E692:E768) - MIN(E692:E768))/3, "Above average")</f>
        <v>Average</v>
      </c>
      <c r="H692" t="s">
        <v>10</v>
      </c>
    </row>
    <row r="693" spans="1:8" x14ac:dyDescent="0.35">
      <c r="A693">
        <v>883</v>
      </c>
      <c r="B693" t="s">
        <v>6</v>
      </c>
      <c r="C693">
        <v>46</v>
      </c>
      <c r="D693" t="str" cm="1">
        <f t="array" ref="D693">_xlfn.IFS(C693&lt;25, "Young", AND(C693 &gt;= 25, C693 &lt;55), "Middle-aged", C693&gt;=55, "Old")</f>
        <v>Middle-aged</v>
      </c>
      <c r="E693">
        <v>41000</v>
      </c>
      <c r="F693" s="1">
        <f t="shared" si="12"/>
        <v>3416.6666666666665</v>
      </c>
      <c r="G693" s="1" t="str" cm="1">
        <f t="array" ref="G693">_xlfn.IFS(E693&lt;(MIN(E693:E769) + MAX(E693:E769) - MIN(E693:E769))/3, "Low", AND(E693&gt;=(MIN(E693:E769) + MAX(E693:E769) - MIN(E693:E769))/3, E693&lt;MIN(E693:E769) + 2*(MAX(E693:E769) - MIN(E693:E769))/3), "Average", E693&gt;=MIN(E693:E769) + 2*(MAX(E693:E769) - MIN(E693:E769))/3, "Above average")</f>
        <v>Low</v>
      </c>
      <c r="H693" t="s">
        <v>9</v>
      </c>
    </row>
    <row r="694" spans="1:8" x14ac:dyDescent="0.35">
      <c r="A694">
        <v>178</v>
      </c>
      <c r="B694" t="s">
        <v>5</v>
      </c>
      <c r="C694">
        <v>46</v>
      </c>
      <c r="D694" t="str" cm="1">
        <f t="array" ref="D694">_xlfn.IFS(C694&lt;25, "Young", AND(C694 &gt;= 25, C694 &lt;55), "Middle-aged", C694&gt;=55, "Old")</f>
        <v>Middle-aged</v>
      </c>
      <c r="E694">
        <v>27500</v>
      </c>
      <c r="F694" s="1">
        <f t="shared" si="12"/>
        <v>2291.6666666666665</v>
      </c>
      <c r="G694" s="1" t="str" cm="1">
        <f t="array" ref="G694">_xlfn.IFS(E694&lt;(MIN(E694:E770) + MAX(E694:E770) - MIN(E694:E770))/3, "Low", AND(E694&gt;=(MIN(E694:E770) + MAX(E694:E770) - MIN(E694:E770))/3, E694&lt;MIN(E694:E770) + 2*(MAX(E694:E770) - MIN(E694:E770))/3), "Average", E694&gt;=MIN(E694:E770) + 2*(MAX(E694:E770) - MIN(E694:E770))/3, "Above average")</f>
        <v>Low</v>
      </c>
      <c r="H694" t="s">
        <v>9</v>
      </c>
    </row>
    <row r="695" spans="1:8" x14ac:dyDescent="0.35">
      <c r="A695">
        <v>244</v>
      </c>
      <c r="B695" t="s">
        <v>5</v>
      </c>
      <c r="C695">
        <v>46</v>
      </c>
      <c r="D695" t="str" cm="1">
        <f t="array" ref="D695">_xlfn.IFS(C695&lt;25, "Young", AND(C695 &gt;= 25, C695 &lt;55), "Middle-aged", C695&gt;=55, "Old")</f>
        <v>Middle-aged</v>
      </c>
      <c r="E695">
        <v>88000</v>
      </c>
      <c r="F695" s="1">
        <f t="shared" si="12"/>
        <v>7333.333333333333</v>
      </c>
      <c r="G695" s="1" t="str" cm="1">
        <f t="array" ref="G695">_xlfn.IFS(E695&lt;(MIN(E695:E771) + MAX(E695:E771) - MIN(E695:E771))/3, "Low", AND(E695&gt;=(MIN(E695:E771) + MAX(E695:E771) - MIN(E695:E771))/3, E695&lt;MIN(E695:E771) + 2*(MAX(E695:E771) - MIN(E695:E771))/3), "Average", E695&gt;=MIN(E695:E771) + 2*(MAX(E695:E771) - MIN(E695:E771))/3, "Above average")</f>
        <v>Average</v>
      </c>
      <c r="H695" t="s">
        <v>9</v>
      </c>
    </row>
    <row r="696" spans="1:8" x14ac:dyDescent="0.35">
      <c r="A696">
        <v>773</v>
      </c>
      <c r="B696" t="s">
        <v>6</v>
      </c>
      <c r="C696">
        <v>46</v>
      </c>
      <c r="D696" t="str" cm="1">
        <f t="array" ref="D696">_xlfn.IFS(C696&lt;25, "Young", AND(C696 &gt;= 25, C696 &lt;55), "Middle-aged", C696&gt;=55, "Old")</f>
        <v>Middle-aged</v>
      </c>
      <c r="E696">
        <v>135500</v>
      </c>
      <c r="F696" s="1">
        <f t="shared" si="12"/>
        <v>11291.666666666666</v>
      </c>
      <c r="G696" s="1" t="str" cm="1">
        <f t="array" ref="G696">_xlfn.IFS(E696&lt;(MIN(E696:E772) + MAX(E696:E772) - MIN(E696:E772))/3, "Low", AND(E696&gt;=(MIN(E696:E772) + MAX(E696:E772) - MIN(E696:E772))/3, E696&lt;MIN(E696:E772) + 2*(MAX(E696:E772) - MIN(E696:E772))/3), "Average", E696&gt;=MIN(E696:E772) + 2*(MAX(E696:E772) - MIN(E696:E772))/3, "Above average")</f>
        <v>Above average</v>
      </c>
      <c r="H696" t="s">
        <v>10</v>
      </c>
    </row>
    <row r="697" spans="1:8" x14ac:dyDescent="0.35">
      <c r="A697">
        <v>533</v>
      </c>
      <c r="B697" t="s">
        <v>5</v>
      </c>
      <c r="C697">
        <v>46</v>
      </c>
      <c r="D697" t="str" cm="1">
        <f t="array" ref="D697">_xlfn.IFS(C697&lt;25, "Young", AND(C697 &gt;= 25, C697 &lt;55), "Middle-aged", C697&gt;=55, "Old")</f>
        <v>Middle-aged</v>
      </c>
      <c r="E697">
        <v>23000</v>
      </c>
      <c r="F697" s="1">
        <f t="shared" si="12"/>
        <v>1916.6666666666667</v>
      </c>
      <c r="G697" s="1" t="str" cm="1">
        <f t="array" ref="G697">_xlfn.IFS(E697&lt;(MIN(E697:E773) + MAX(E697:E773) - MIN(E697:E773))/3, "Low", AND(E697&gt;=(MIN(E697:E773) + MAX(E697:E773) - MIN(E697:E773))/3, E697&lt;MIN(E697:E773) + 2*(MAX(E697:E773) - MIN(E697:E773))/3), "Average", E697&gt;=MIN(E697:E773) + 2*(MAX(E697:E773) - MIN(E697:E773))/3, "Above average")</f>
        <v>Low</v>
      </c>
      <c r="H697" t="s">
        <v>9</v>
      </c>
    </row>
    <row r="698" spans="1:8" x14ac:dyDescent="0.35">
      <c r="A698">
        <v>795</v>
      </c>
      <c r="B698" t="s">
        <v>6</v>
      </c>
      <c r="C698">
        <v>46</v>
      </c>
      <c r="D698" t="str" cm="1">
        <f t="array" ref="D698">_xlfn.IFS(C698&lt;25, "Young", AND(C698 &gt;= 25, C698 &lt;55), "Middle-aged", C698&gt;=55, "Old")</f>
        <v>Middle-aged</v>
      </c>
      <c r="E698">
        <v>46500</v>
      </c>
      <c r="F698" s="1">
        <f t="shared" si="12"/>
        <v>3875</v>
      </c>
      <c r="G698" s="1" t="str" cm="1">
        <f t="array" ref="G698">_xlfn.IFS(E698&lt;(MIN(E698:E774) + MAX(E698:E774) - MIN(E698:E774))/3, "Low", AND(E698&gt;=(MIN(E698:E774) + MAX(E698:E774) - MIN(E698:E774))/3, E698&lt;MIN(E698:E774) + 2*(MAX(E698:E774) - MIN(E698:E774))/3), "Average", E698&gt;=MIN(E698:E774) + 2*(MAX(E698:E774) - MIN(E698:E774))/3, "Above average")</f>
        <v>Low</v>
      </c>
      <c r="H698" t="s">
        <v>9</v>
      </c>
    </row>
    <row r="699" spans="1:8" x14ac:dyDescent="0.35">
      <c r="A699">
        <v>843</v>
      </c>
      <c r="B699" t="s">
        <v>5</v>
      </c>
      <c r="C699">
        <v>46</v>
      </c>
      <c r="D699" t="str" cm="1">
        <f t="array" ref="D699">_xlfn.IFS(C699&lt;25, "Young", AND(C699 &gt;= 25, C699 &lt;55), "Middle-aged", C699&gt;=55, "Old")</f>
        <v>Middle-aged</v>
      </c>
      <c r="E699">
        <v>131500</v>
      </c>
      <c r="F699" s="1">
        <f t="shared" si="12"/>
        <v>10958.333333333334</v>
      </c>
      <c r="G699" s="1" t="str" cm="1">
        <f t="array" ref="G699">_xlfn.IFS(E699&lt;(MIN(E699:E775) + MAX(E699:E775) - MIN(E699:E775))/3, "Low", AND(E699&gt;=(MIN(E699:E775) + MAX(E699:E775) - MIN(E699:E775))/3, E699&lt;MIN(E699:E775) + 2*(MAX(E699:E775) - MIN(E699:E775))/3), "Average", E699&gt;=MIN(E699:E775) + 2*(MAX(E699:E775) - MIN(E699:E775))/3, "Above average")</f>
        <v>Above average</v>
      </c>
      <c r="H699" t="s">
        <v>9</v>
      </c>
    </row>
    <row r="700" spans="1:8" x14ac:dyDescent="0.35">
      <c r="A700">
        <v>334</v>
      </c>
      <c r="B700" t="s">
        <v>6</v>
      </c>
      <c r="C700">
        <v>46</v>
      </c>
      <c r="D700" t="str" cm="1">
        <f t="array" ref="D700">_xlfn.IFS(C700&lt;25, "Young", AND(C700 &gt;= 25, C700 &lt;55), "Middle-aged", C700&gt;=55, "Old")</f>
        <v>Middle-aged</v>
      </c>
      <c r="E700">
        <v>22000</v>
      </c>
      <c r="F700" s="1">
        <f t="shared" si="12"/>
        <v>1833.3333333333333</v>
      </c>
      <c r="G700" s="1" t="str" cm="1">
        <f t="array" ref="G700">_xlfn.IFS(E700&lt;(MIN(E700:E776) + MAX(E700:E776) - MIN(E700:E776))/3, "Low", AND(E700&gt;=(MIN(E700:E776) + MAX(E700:E776) - MIN(E700:E776))/3, E700&lt;MIN(E700:E776) + 2*(MAX(E700:E776) - MIN(E700:E776))/3), "Average", E700&gt;=MIN(E700:E776) + 2*(MAX(E700:E776) - MIN(E700:E776))/3, "Above average")</f>
        <v>Low</v>
      </c>
      <c r="H700" t="s">
        <v>10</v>
      </c>
    </row>
    <row r="701" spans="1:8" x14ac:dyDescent="0.35">
      <c r="A701">
        <v>406</v>
      </c>
      <c r="B701" t="s">
        <v>5</v>
      </c>
      <c r="C701">
        <v>46</v>
      </c>
      <c r="D701" t="str" cm="1">
        <f t="array" ref="D701">_xlfn.IFS(C701&lt;25, "Young", AND(C701 &gt;= 25, C701 &lt;55), "Middle-aged", C701&gt;=55, "Old")</f>
        <v>Middle-aged</v>
      </c>
      <c r="E701">
        <v>28000</v>
      </c>
      <c r="F701" s="1">
        <f t="shared" si="12"/>
        <v>2333.3333333333335</v>
      </c>
      <c r="G701" s="1" t="str" cm="1">
        <f t="array" ref="G701">_xlfn.IFS(E701&lt;(MIN(E701:E777) + MAX(E701:E777) - MIN(E701:E777))/3, "Low", AND(E701&gt;=(MIN(E701:E777) + MAX(E701:E777) - MIN(E701:E777))/3, E701&lt;MIN(E701:E777) + 2*(MAX(E701:E777) - MIN(E701:E777))/3), "Average", E701&gt;=MIN(E701:E777) + 2*(MAX(E701:E777) - MIN(E701:E777))/3, "Above average")</f>
        <v>Low</v>
      </c>
      <c r="H701" t="s">
        <v>9</v>
      </c>
    </row>
    <row r="702" spans="1:8" x14ac:dyDescent="0.35">
      <c r="A702">
        <v>9</v>
      </c>
      <c r="B702" t="s">
        <v>5</v>
      </c>
      <c r="C702">
        <v>46</v>
      </c>
      <c r="D702" t="str" cm="1">
        <f t="array" ref="D702">_xlfn.IFS(C702&lt;25, "Young", AND(C702 &gt;= 25, C702 &lt;55), "Middle-aged", C702&gt;=55, "Old")</f>
        <v>Middle-aged</v>
      </c>
      <c r="E702">
        <v>33500</v>
      </c>
      <c r="F702" s="1">
        <f t="shared" si="12"/>
        <v>2791.6666666666665</v>
      </c>
      <c r="G702" s="1" t="str" cm="1">
        <f t="array" ref="G702">_xlfn.IFS(E702&lt;(MIN(E702:E778) + MAX(E702:E778) - MIN(E702:E778))/3, "Low", AND(E702&gt;=(MIN(E702:E778) + MAX(E702:E778) - MIN(E702:E778))/3, E702&lt;MIN(E702:E778) + 2*(MAX(E702:E778) - MIN(E702:E778))/3), "Average", E702&gt;=MIN(E702:E778) + 2*(MAX(E702:E778) - MIN(E702:E778))/3, "Above average")</f>
        <v>Low</v>
      </c>
      <c r="H702" t="s">
        <v>9</v>
      </c>
    </row>
    <row r="703" spans="1:8" x14ac:dyDescent="0.35">
      <c r="A703">
        <v>483</v>
      </c>
      <c r="B703" t="s">
        <v>6</v>
      </c>
      <c r="C703">
        <v>46</v>
      </c>
      <c r="D703" t="str" cm="1">
        <f t="array" ref="D703">_xlfn.IFS(C703&lt;25, "Young", AND(C703 &gt;= 25, C703 &lt;55), "Middle-aged", C703&gt;=55, "Old")</f>
        <v>Middle-aged</v>
      </c>
      <c r="E703">
        <v>114500</v>
      </c>
      <c r="F703" s="1">
        <f t="shared" si="12"/>
        <v>9541.6666666666661</v>
      </c>
      <c r="G703" s="1" t="str" cm="1">
        <f t="array" ref="G703">_xlfn.IFS(E703&lt;(MIN(E703:E779) + MAX(E703:E779) - MIN(E703:E779))/3, "Low", AND(E703&gt;=(MIN(E703:E779) + MAX(E703:E779) - MIN(E703:E779))/3, E703&lt;MIN(E703:E779) + 2*(MAX(E703:E779) - MIN(E703:E779))/3), "Average", E703&gt;=MIN(E703:E779) + 2*(MAX(E703:E779) - MIN(E703:E779))/3, "Above average")</f>
        <v>Above average</v>
      </c>
      <c r="H703" t="s">
        <v>9</v>
      </c>
    </row>
    <row r="704" spans="1:8" x14ac:dyDescent="0.35">
      <c r="A704">
        <v>386</v>
      </c>
      <c r="B704" t="s">
        <v>6</v>
      </c>
      <c r="C704">
        <v>46</v>
      </c>
      <c r="D704" t="str" cm="1">
        <f t="array" ref="D704">_xlfn.IFS(C704&lt;25, "Young", AND(C704 &gt;= 25, C704 &lt;55), "Middle-aged", C704&gt;=55, "Old")</f>
        <v>Middle-aged</v>
      </c>
      <c r="E704">
        <v>74000</v>
      </c>
      <c r="F704" s="1">
        <f t="shared" si="12"/>
        <v>6166.666666666667</v>
      </c>
      <c r="G704" s="1" t="str" cm="1">
        <f t="array" ref="G704">_xlfn.IFS(E704&lt;(MIN(E704:E780) + MAX(E704:E780) - MIN(E704:E780))/3, "Low", AND(E704&gt;=(MIN(E704:E780) + MAX(E704:E780) - MIN(E704:E780))/3, E704&lt;MIN(E704:E780) + 2*(MAX(E704:E780) - MIN(E704:E780))/3), "Average", E704&gt;=MIN(E704:E780) + 2*(MAX(E704:E780) - MIN(E704:E780))/3, "Above average")</f>
        <v>Average</v>
      </c>
      <c r="H704" t="s">
        <v>10</v>
      </c>
    </row>
    <row r="705" spans="1:8" x14ac:dyDescent="0.35">
      <c r="A705">
        <v>894</v>
      </c>
      <c r="B705" t="s">
        <v>5</v>
      </c>
      <c r="C705">
        <v>46</v>
      </c>
      <c r="D705" t="str" cm="1">
        <f t="array" ref="D705">_xlfn.IFS(C705&lt;25, "Young", AND(C705 &gt;= 25, C705 &lt;55), "Middle-aged", C705&gt;=55, "Old")</f>
        <v>Middle-aged</v>
      </c>
      <c r="E705">
        <v>117000</v>
      </c>
      <c r="F705" s="1">
        <f t="shared" si="12"/>
        <v>9750</v>
      </c>
      <c r="G705" s="1" t="str" cm="1">
        <f t="array" ref="G705">_xlfn.IFS(E705&lt;(MIN(E705:E781) + MAX(E705:E781) - MIN(E705:E781))/3, "Low", AND(E705&gt;=(MIN(E705:E781) + MAX(E705:E781) - MIN(E705:E781))/3, E705&lt;MIN(E705:E781) + 2*(MAX(E705:E781) - MIN(E705:E781))/3), "Average", E705&gt;=MIN(E705:E781) + 2*(MAX(E705:E781) - MIN(E705:E781))/3, "Above average")</f>
        <v>Above average</v>
      </c>
      <c r="H705" t="s">
        <v>9</v>
      </c>
    </row>
    <row r="706" spans="1:8" x14ac:dyDescent="0.35">
      <c r="A706">
        <v>240</v>
      </c>
      <c r="B706" t="s">
        <v>6</v>
      </c>
      <c r="C706">
        <v>46</v>
      </c>
      <c r="D706" t="str" cm="1">
        <f t="array" ref="D706">_xlfn.IFS(C706&lt;25, "Young", AND(C706 &gt;= 25, C706 &lt;55), "Middle-aged", C706&gt;=55, "Old")</f>
        <v>Middle-aged</v>
      </c>
      <c r="E706">
        <v>82000</v>
      </c>
      <c r="F706" s="1">
        <f t="shared" si="12"/>
        <v>6833.333333333333</v>
      </c>
      <c r="G706" s="1" t="str" cm="1">
        <f t="array" ref="G706">_xlfn.IFS(E706&lt;(MIN(E706:E782) + MAX(E706:E782) - MIN(E706:E782))/3, "Low", AND(E706&gt;=(MIN(E706:E782) + MAX(E706:E782) - MIN(E706:E782))/3, E706&lt;MIN(E706:E782) + 2*(MAX(E706:E782) - MIN(E706:E782))/3), "Average", E706&gt;=MIN(E706:E782) + 2*(MAX(E706:E782) - MIN(E706:E782))/3, "Above average")</f>
        <v>Average</v>
      </c>
      <c r="H706" t="s">
        <v>10</v>
      </c>
    </row>
    <row r="707" spans="1:8" x14ac:dyDescent="0.35">
      <c r="A707">
        <v>519</v>
      </c>
      <c r="B707" t="s">
        <v>6</v>
      </c>
      <c r="C707">
        <v>46</v>
      </c>
      <c r="D707" t="str" cm="1">
        <f t="array" ref="D707">_xlfn.IFS(C707&lt;25, "Young", AND(C707 &gt;= 25, C707 &lt;55), "Middle-aged", C707&gt;=55, "Old")</f>
        <v>Middle-aged</v>
      </c>
      <c r="E707">
        <v>32000</v>
      </c>
      <c r="F707" s="1">
        <f t="shared" ref="F707:F770" si="13">E707/12</f>
        <v>2666.6666666666665</v>
      </c>
      <c r="G707" s="1" t="str" cm="1">
        <f t="array" ref="G707">_xlfn.IFS(E707&lt;(MIN(E707:E783) + MAX(E707:E783) - MIN(E707:E783))/3, "Low", AND(E707&gt;=(MIN(E707:E783) + MAX(E707:E783) - MIN(E707:E783))/3, E707&lt;MIN(E707:E783) + 2*(MAX(E707:E783) - MIN(E707:E783))/3), "Average", E707&gt;=MIN(E707:E783) + 2*(MAX(E707:E783) - MIN(E707:E783))/3, "Above average")</f>
        <v>Low</v>
      </c>
      <c r="H707" t="s">
        <v>9</v>
      </c>
    </row>
    <row r="708" spans="1:8" x14ac:dyDescent="0.35">
      <c r="A708">
        <v>274</v>
      </c>
      <c r="B708" t="s">
        <v>5</v>
      </c>
      <c r="C708">
        <v>46</v>
      </c>
      <c r="D708" t="str" cm="1">
        <f t="array" ref="D708">_xlfn.IFS(C708&lt;25, "Young", AND(C708 &gt;= 25, C708 &lt;55), "Middle-aged", C708&gt;=55, "Old")</f>
        <v>Middle-aged</v>
      </c>
      <c r="E708">
        <v>23500</v>
      </c>
      <c r="F708" s="1">
        <f t="shared" si="13"/>
        <v>1958.3333333333333</v>
      </c>
      <c r="G708" s="1" t="str" cm="1">
        <f t="array" ref="G708">_xlfn.IFS(E708&lt;(MIN(E708:E784) + MAX(E708:E784) - MIN(E708:E784))/3, "Low", AND(E708&gt;=(MIN(E708:E784) + MAX(E708:E784) - MIN(E708:E784))/3, E708&lt;MIN(E708:E784) + 2*(MAX(E708:E784) - MIN(E708:E784))/3), "Average", E708&gt;=MIN(E708:E784) + 2*(MAX(E708:E784) - MIN(E708:E784))/3, "Above average")</f>
        <v>Low</v>
      </c>
      <c r="H708" t="s">
        <v>9</v>
      </c>
    </row>
    <row r="709" spans="1:8" x14ac:dyDescent="0.35">
      <c r="A709">
        <v>731</v>
      </c>
      <c r="B709" t="s">
        <v>5</v>
      </c>
      <c r="C709">
        <v>46</v>
      </c>
      <c r="D709" t="str" cm="1">
        <f t="array" ref="D709">_xlfn.IFS(C709&lt;25, "Young", AND(C709 &gt;= 25, C709 &lt;55), "Middle-aged", C709&gt;=55, "Old")</f>
        <v>Middle-aged</v>
      </c>
      <c r="E709">
        <v>80500</v>
      </c>
      <c r="F709" s="1">
        <f t="shared" si="13"/>
        <v>6708.333333333333</v>
      </c>
      <c r="G709" s="1" t="str" cm="1">
        <f t="array" ref="G709">_xlfn.IFS(E709&lt;(MIN(E709:E785) + MAX(E709:E785) - MIN(E709:E785))/3, "Low", AND(E709&gt;=(MIN(E709:E785) + MAX(E709:E785) - MIN(E709:E785))/3, E709&lt;MIN(E709:E785) + 2*(MAX(E709:E785) - MIN(E709:E785))/3), "Average", E709&gt;=MIN(E709:E785) + 2*(MAX(E709:E785) - MIN(E709:E785))/3, "Above average")</f>
        <v>Average</v>
      </c>
      <c r="H709" t="s">
        <v>10</v>
      </c>
    </row>
    <row r="710" spans="1:8" x14ac:dyDescent="0.35">
      <c r="A710">
        <v>82</v>
      </c>
      <c r="B710" t="s">
        <v>6</v>
      </c>
      <c r="C710">
        <v>46</v>
      </c>
      <c r="D710" t="str" cm="1">
        <f t="array" ref="D710">_xlfn.IFS(C710&lt;25, "Young", AND(C710 &gt;= 25, C710 &lt;55), "Middle-aged", C710&gt;=55, "Old")</f>
        <v>Middle-aged</v>
      </c>
      <c r="E710">
        <v>23500</v>
      </c>
      <c r="F710" s="1">
        <f t="shared" si="13"/>
        <v>1958.3333333333333</v>
      </c>
      <c r="G710" s="1" t="str" cm="1">
        <f t="array" ref="G710">_xlfn.IFS(E710&lt;(MIN(E710:E786) + MAX(E710:E786) - MIN(E710:E786))/3, "Low", AND(E710&gt;=(MIN(E710:E786) + MAX(E710:E786) - MIN(E710:E786))/3, E710&lt;MIN(E710:E786) + 2*(MAX(E710:E786) - MIN(E710:E786))/3), "Average", E710&gt;=MIN(E710:E786) + 2*(MAX(E710:E786) - MIN(E710:E786))/3, "Above average")</f>
        <v>Low</v>
      </c>
      <c r="H710" t="s">
        <v>9</v>
      </c>
    </row>
    <row r="711" spans="1:8" x14ac:dyDescent="0.35">
      <c r="A711">
        <v>846</v>
      </c>
      <c r="B711" t="s">
        <v>6</v>
      </c>
      <c r="C711">
        <v>47</v>
      </c>
      <c r="D711" t="str" cm="1">
        <f t="array" ref="D711">_xlfn.IFS(C711&lt;25, "Young", AND(C711 &gt;= 25, C711 &lt;55), "Middle-aged", C711&gt;=55, "Old")</f>
        <v>Middle-aged</v>
      </c>
      <c r="E711">
        <v>33500</v>
      </c>
      <c r="F711" s="1">
        <f t="shared" si="13"/>
        <v>2791.6666666666665</v>
      </c>
      <c r="G711" s="1" t="str" cm="1">
        <f t="array" ref="G711">_xlfn.IFS(E711&lt;(MIN(E711:E787) + MAX(E711:E787) - MIN(E711:E787))/3, "Low", AND(E711&gt;=(MIN(E711:E787) + MAX(E711:E787) - MIN(E711:E787))/3, E711&lt;MIN(E711:E787) + 2*(MAX(E711:E787) - MIN(E711:E787))/3), "Average", E711&gt;=MIN(E711:E787) + 2*(MAX(E711:E787) - MIN(E711:E787))/3, "Above average")</f>
        <v>Low</v>
      </c>
      <c r="H711" t="s">
        <v>9</v>
      </c>
    </row>
    <row r="712" spans="1:8" x14ac:dyDescent="0.35">
      <c r="A712">
        <v>408</v>
      </c>
      <c r="B712" t="s">
        <v>5</v>
      </c>
      <c r="C712">
        <v>47</v>
      </c>
      <c r="D712" t="str" cm="1">
        <f t="array" ref="D712">_xlfn.IFS(C712&lt;25, "Young", AND(C712 &gt;= 25, C712 &lt;55), "Middle-aged", C712&gt;=55, "Old")</f>
        <v>Middle-aged</v>
      </c>
      <c r="E712">
        <v>23000</v>
      </c>
      <c r="F712" s="1">
        <f t="shared" si="13"/>
        <v>1916.6666666666667</v>
      </c>
      <c r="G712" s="1" t="str" cm="1">
        <f t="array" ref="G712">_xlfn.IFS(E712&lt;(MIN(E712:E788) + MAX(E712:E788) - MIN(E712:E788))/3, "Low", AND(E712&gt;=(MIN(E712:E788) + MAX(E712:E788) - MIN(E712:E788))/3, E712&lt;MIN(E712:E788) + 2*(MAX(E712:E788) - MIN(E712:E788))/3), "Average", E712&gt;=MIN(E712:E788) + 2*(MAX(E712:E788) - MIN(E712:E788))/3, "Above average")</f>
        <v>Low</v>
      </c>
      <c r="H712" t="s">
        <v>9</v>
      </c>
    </row>
    <row r="713" spans="1:8" x14ac:dyDescent="0.35">
      <c r="A713">
        <v>257</v>
      </c>
      <c r="B713" t="s">
        <v>6</v>
      </c>
      <c r="C713">
        <v>47</v>
      </c>
      <c r="D713" t="str" cm="1">
        <f t="array" ref="D713">_xlfn.IFS(C713&lt;25, "Young", AND(C713 &gt;= 25, C713 &lt;55), "Middle-aged", C713&gt;=55, "Old")</f>
        <v>Middle-aged</v>
      </c>
      <c r="E713">
        <v>41500</v>
      </c>
      <c r="F713" s="1">
        <f t="shared" si="13"/>
        <v>3458.3333333333335</v>
      </c>
      <c r="G713" s="1" t="str" cm="1">
        <f t="array" ref="G713">_xlfn.IFS(E713&lt;(MIN(E713:E789) + MAX(E713:E789) - MIN(E713:E789))/3, "Low", AND(E713&gt;=(MIN(E713:E789) + MAX(E713:E789) - MIN(E713:E789))/3, E713&lt;MIN(E713:E789) + 2*(MAX(E713:E789) - MIN(E713:E789))/3), "Average", E713&gt;=MIN(E713:E789) + 2*(MAX(E713:E789) - MIN(E713:E789))/3, "Above average")</f>
        <v>Low</v>
      </c>
      <c r="H713" t="s">
        <v>10</v>
      </c>
    </row>
    <row r="714" spans="1:8" x14ac:dyDescent="0.35">
      <c r="A714">
        <v>367</v>
      </c>
      <c r="B714" t="s">
        <v>5</v>
      </c>
      <c r="C714">
        <v>47</v>
      </c>
      <c r="D714" t="str" cm="1">
        <f t="array" ref="D714">_xlfn.IFS(C714&lt;25, "Young", AND(C714 &gt;= 25, C714 &lt;55), "Middle-aged", C714&gt;=55, "Old")</f>
        <v>Middle-aged</v>
      </c>
      <c r="E714">
        <v>29500</v>
      </c>
      <c r="F714" s="1">
        <f t="shared" si="13"/>
        <v>2458.3333333333335</v>
      </c>
      <c r="G714" s="1" t="str" cm="1">
        <f t="array" ref="G714">_xlfn.IFS(E714&lt;(MIN(E714:E790) + MAX(E714:E790) - MIN(E714:E790))/3, "Low", AND(E714&gt;=(MIN(E714:E790) + MAX(E714:E790) - MIN(E714:E790))/3, E714&lt;MIN(E714:E790) + 2*(MAX(E714:E790) - MIN(E714:E790))/3), "Average", E714&gt;=MIN(E714:E790) + 2*(MAX(E714:E790) - MIN(E714:E790))/3, "Above average")</f>
        <v>Low</v>
      </c>
      <c r="H714" t="s">
        <v>9</v>
      </c>
    </row>
    <row r="715" spans="1:8" x14ac:dyDescent="0.35">
      <c r="A715">
        <v>928</v>
      </c>
      <c r="B715" t="s">
        <v>6</v>
      </c>
      <c r="C715">
        <v>47</v>
      </c>
      <c r="D715" t="str" cm="1">
        <f t="array" ref="D715">_xlfn.IFS(C715&lt;25, "Young", AND(C715 &gt;= 25, C715 &lt;55), "Middle-aged", C715&gt;=55, "Old")</f>
        <v>Middle-aged</v>
      </c>
      <c r="E715">
        <v>144000</v>
      </c>
      <c r="F715" s="1">
        <f t="shared" si="13"/>
        <v>12000</v>
      </c>
      <c r="G715" s="1" t="str" cm="1">
        <f t="array" ref="G715">_xlfn.IFS(E715&lt;(MIN(E715:E791) + MAX(E715:E791) - MIN(E715:E791))/3, "Low", AND(E715&gt;=(MIN(E715:E791) + MAX(E715:E791) - MIN(E715:E791))/3, E715&lt;MIN(E715:E791) + 2*(MAX(E715:E791) - MIN(E715:E791))/3), "Average", E715&gt;=MIN(E715:E791) + 2*(MAX(E715:E791) - MIN(E715:E791))/3, "Above average")</f>
        <v>Above average</v>
      </c>
      <c r="H715" t="s">
        <v>9</v>
      </c>
    </row>
    <row r="716" spans="1:8" x14ac:dyDescent="0.35">
      <c r="A716">
        <v>69</v>
      </c>
      <c r="B716" t="s">
        <v>5</v>
      </c>
      <c r="C716">
        <v>47</v>
      </c>
      <c r="D716" t="str" cm="1">
        <f t="array" ref="D716">_xlfn.IFS(C716&lt;25, "Young", AND(C716 &gt;= 25, C716 &lt;55), "Middle-aged", C716&gt;=55, "Old")</f>
        <v>Middle-aged</v>
      </c>
      <c r="E716">
        <v>25000</v>
      </c>
      <c r="F716" s="1">
        <f t="shared" si="13"/>
        <v>2083.3333333333335</v>
      </c>
      <c r="G716" s="1" t="str" cm="1">
        <f t="array" ref="G716">_xlfn.IFS(E716&lt;(MIN(E716:E792) + MAX(E716:E792) - MIN(E716:E792))/3, "Low", AND(E716&gt;=(MIN(E716:E792) + MAX(E716:E792) - MIN(E716:E792))/3, E716&lt;MIN(E716:E792) + 2*(MAX(E716:E792) - MIN(E716:E792))/3), "Average", E716&gt;=MIN(E716:E792) + 2*(MAX(E716:E792) - MIN(E716:E792))/3, "Above average")</f>
        <v>Low</v>
      </c>
      <c r="H716" t="s">
        <v>9</v>
      </c>
    </row>
    <row r="717" spans="1:8" x14ac:dyDescent="0.35">
      <c r="A717">
        <v>542</v>
      </c>
      <c r="B717" t="s">
        <v>6</v>
      </c>
      <c r="C717">
        <v>47</v>
      </c>
      <c r="D717" t="str" cm="1">
        <f t="array" ref="D717">_xlfn.IFS(C717&lt;25, "Young", AND(C717 &gt;= 25, C717 &lt;55), "Middle-aged", C717&gt;=55, "Old")</f>
        <v>Middle-aged</v>
      </c>
      <c r="E717">
        <v>75500</v>
      </c>
      <c r="F717" s="1">
        <f t="shared" si="13"/>
        <v>6291.666666666667</v>
      </c>
      <c r="G717" s="1" t="str" cm="1">
        <f t="array" ref="G717">_xlfn.IFS(E717&lt;(MIN(E717:E793) + MAX(E717:E793) - MIN(E717:E793))/3, "Low", AND(E717&gt;=(MIN(E717:E793) + MAX(E717:E793) - MIN(E717:E793))/3, E717&lt;MIN(E717:E793) + 2*(MAX(E717:E793) - MIN(E717:E793))/3), "Average", E717&gt;=MIN(E717:E793) + 2*(MAX(E717:E793) - MIN(E717:E793))/3, "Above average")</f>
        <v>Average</v>
      </c>
      <c r="H717" t="s">
        <v>10</v>
      </c>
    </row>
    <row r="718" spans="1:8" x14ac:dyDescent="0.35">
      <c r="A718">
        <v>633</v>
      </c>
      <c r="B718" t="s">
        <v>5</v>
      </c>
      <c r="C718">
        <v>47</v>
      </c>
      <c r="D718" t="str" cm="1">
        <f t="array" ref="D718">_xlfn.IFS(C718&lt;25, "Young", AND(C718 &gt;= 25, C718 &lt;55), "Middle-aged", C718&gt;=55, "Old")</f>
        <v>Middle-aged</v>
      </c>
      <c r="E718">
        <v>43000</v>
      </c>
      <c r="F718" s="1">
        <f t="shared" si="13"/>
        <v>3583.3333333333335</v>
      </c>
      <c r="G718" s="1" t="str" cm="1">
        <f t="array" ref="G718">_xlfn.IFS(E718&lt;(MIN(E718:E794) + MAX(E718:E794) - MIN(E718:E794))/3, "Low", AND(E718&gt;=(MIN(E718:E794) + MAX(E718:E794) - MIN(E718:E794))/3, E718&lt;MIN(E718:E794) + 2*(MAX(E718:E794) - MIN(E718:E794))/3), "Average", E718&gt;=MIN(E718:E794) + 2*(MAX(E718:E794) - MIN(E718:E794))/3, "Above average")</f>
        <v>Low</v>
      </c>
      <c r="H718" t="s">
        <v>10</v>
      </c>
    </row>
    <row r="719" spans="1:8" x14ac:dyDescent="0.35">
      <c r="A719">
        <v>26</v>
      </c>
      <c r="B719" t="s">
        <v>6</v>
      </c>
      <c r="C719">
        <v>47</v>
      </c>
      <c r="D719" t="str" cm="1">
        <f t="array" ref="D719">_xlfn.IFS(C719&lt;25, "Young", AND(C719 &gt;= 25, C719 &lt;55), "Middle-aged", C719&gt;=55, "Old")</f>
        <v>Middle-aged</v>
      </c>
      <c r="E719">
        <v>47000</v>
      </c>
      <c r="F719" s="1">
        <f t="shared" si="13"/>
        <v>3916.6666666666665</v>
      </c>
      <c r="G719" s="1" t="str" cm="1">
        <f t="array" ref="G719">_xlfn.IFS(E719&lt;(MIN(E719:E795) + MAX(E719:E795) - MIN(E719:E795))/3, "Low", AND(E719&gt;=(MIN(E719:E795) + MAX(E719:E795) - MIN(E719:E795))/3, E719&lt;MIN(E719:E795) + 2*(MAX(E719:E795) - MIN(E719:E795))/3), "Average", E719&gt;=MIN(E719:E795) + 2*(MAX(E719:E795) - MIN(E719:E795))/3, "Above average")</f>
        <v>Low</v>
      </c>
      <c r="H719" t="s">
        <v>10</v>
      </c>
    </row>
    <row r="720" spans="1:8" x14ac:dyDescent="0.35">
      <c r="A720">
        <v>373</v>
      </c>
      <c r="B720" t="s">
        <v>6</v>
      </c>
      <c r="C720">
        <v>47</v>
      </c>
      <c r="D720" t="str" cm="1">
        <f t="array" ref="D720">_xlfn.IFS(C720&lt;25, "Young", AND(C720 &gt;= 25, C720 &lt;55), "Middle-aged", C720&gt;=55, "Old")</f>
        <v>Middle-aged</v>
      </c>
      <c r="E720">
        <v>51000</v>
      </c>
      <c r="F720" s="1">
        <f t="shared" si="13"/>
        <v>4250</v>
      </c>
      <c r="G720" s="1" t="str" cm="1">
        <f t="array" ref="G720">_xlfn.IFS(E720&lt;(MIN(E720:E796) + MAX(E720:E796) - MIN(E720:E796))/3, "Low", AND(E720&gt;=(MIN(E720:E796) + MAX(E720:E796) - MIN(E720:E796))/3, E720&lt;MIN(E720:E796) + 2*(MAX(E720:E796) - MIN(E720:E796))/3), "Average", E720&gt;=MIN(E720:E796) + 2*(MAX(E720:E796) - MIN(E720:E796))/3, "Above average")</f>
        <v>Average</v>
      </c>
      <c r="H720" t="s">
        <v>9</v>
      </c>
    </row>
    <row r="721" spans="1:8" x14ac:dyDescent="0.35">
      <c r="A721">
        <v>664</v>
      </c>
      <c r="B721" t="s">
        <v>5</v>
      </c>
      <c r="C721">
        <v>47</v>
      </c>
      <c r="D721" t="str" cm="1">
        <f t="array" ref="D721">_xlfn.IFS(C721&lt;25, "Young", AND(C721 &gt;= 25, C721 &lt;55), "Middle-aged", C721&gt;=55, "Old")</f>
        <v>Middle-aged</v>
      </c>
      <c r="E721">
        <v>89500</v>
      </c>
      <c r="F721" s="1">
        <f t="shared" si="13"/>
        <v>7458.333333333333</v>
      </c>
      <c r="G721" s="1" t="str" cm="1">
        <f t="array" ref="G721">_xlfn.IFS(E721&lt;(MIN(E721:E797) + MAX(E721:E797) - MIN(E721:E797))/3, "Low", AND(E721&gt;=(MIN(E721:E797) + MAX(E721:E797) - MIN(E721:E797))/3, E721&lt;MIN(E721:E797) + 2*(MAX(E721:E797) - MIN(E721:E797))/3), "Average", E721&gt;=MIN(E721:E797) + 2*(MAX(E721:E797) - MIN(E721:E797))/3, "Above average")</f>
        <v>Average</v>
      </c>
      <c r="H721" t="s">
        <v>9</v>
      </c>
    </row>
    <row r="722" spans="1:8" x14ac:dyDescent="0.35">
      <c r="A722">
        <v>169</v>
      </c>
      <c r="B722" t="s">
        <v>6</v>
      </c>
      <c r="C722">
        <v>47</v>
      </c>
      <c r="D722" t="str" cm="1">
        <f t="array" ref="D722">_xlfn.IFS(C722&lt;25, "Young", AND(C722 &gt;= 25, C722 &lt;55), "Middle-aged", C722&gt;=55, "Old")</f>
        <v>Middle-aged</v>
      </c>
      <c r="E722">
        <v>107000</v>
      </c>
      <c r="F722" s="1">
        <f t="shared" si="13"/>
        <v>8916.6666666666661</v>
      </c>
      <c r="G722" s="1" t="str" cm="1">
        <f t="array" ref="G722">_xlfn.IFS(E722&lt;(MIN(E722:E798) + MAX(E722:E798) - MIN(E722:E798))/3, "Low", AND(E722&gt;=(MIN(E722:E798) + MAX(E722:E798) - MIN(E722:E798))/3, E722&lt;MIN(E722:E798) + 2*(MAX(E722:E798) - MIN(E722:E798))/3), "Average", E722&gt;=MIN(E722:E798) + 2*(MAX(E722:E798) - MIN(E722:E798))/3, "Above average")</f>
        <v>Above average</v>
      </c>
      <c r="H722" t="s">
        <v>9</v>
      </c>
    </row>
    <row r="723" spans="1:8" x14ac:dyDescent="0.35">
      <c r="A723">
        <v>32</v>
      </c>
      <c r="B723" t="s">
        <v>6</v>
      </c>
      <c r="C723">
        <v>47</v>
      </c>
      <c r="D723" t="str" cm="1">
        <f t="array" ref="D723">_xlfn.IFS(C723&lt;25, "Young", AND(C723 &gt;= 25, C723 &lt;55), "Middle-aged", C723&gt;=55, "Old")</f>
        <v>Middle-aged</v>
      </c>
      <c r="E723">
        <v>50000</v>
      </c>
      <c r="F723" s="1">
        <f t="shared" si="13"/>
        <v>4166.666666666667</v>
      </c>
      <c r="G723" s="1" t="str" cm="1">
        <f t="array" ref="G723">_xlfn.IFS(E723&lt;(MIN(E723:E799) + MAX(E723:E799) - MIN(E723:E799))/3, "Low", AND(E723&gt;=(MIN(E723:E799) + MAX(E723:E799) - MIN(E723:E799))/3, E723&lt;MIN(E723:E799) + 2*(MAX(E723:E799) - MIN(E723:E799))/3), "Average", E723&gt;=MIN(E723:E799) + 2*(MAX(E723:E799) - MIN(E723:E799))/3, "Above average")</f>
        <v>Average</v>
      </c>
      <c r="H723" t="s">
        <v>9</v>
      </c>
    </row>
    <row r="724" spans="1:8" x14ac:dyDescent="0.35">
      <c r="A724">
        <v>140</v>
      </c>
      <c r="B724" t="s">
        <v>5</v>
      </c>
      <c r="C724">
        <v>47</v>
      </c>
      <c r="D724" t="str" cm="1">
        <f t="array" ref="D724">_xlfn.IFS(C724&lt;25, "Young", AND(C724 &gt;= 25, C724 &lt;55), "Middle-aged", C724&gt;=55, "Old")</f>
        <v>Middle-aged</v>
      </c>
      <c r="E724">
        <v>80500</v>
      </c>
      <c r="F724" s="1">
        <f t="shared" si="13"/>
        <v>6708.333333333333</v>
      </c>
      <c r="G724" s="1" t="str" cm="1">
        <f t="array" ref="G724">_xlfn.IFS(E724&lt;(MIN(E724:E800) + MAX(E724:E800) - MIN(E724:E800))/3, "Low", AND(E724&gt;=(MIN(E724:E800) + MAX(E724:E800) - MIN(E724:E800))/3, E724&lt;MIN(E724:E800) + 2*(MAX(E724:E800) - MIN(E724:E800))/3), "Average", E724&gt;=MIN(E724:E800) + 2*(MAX(E724:E800) - MIN(E724:E800))/3, "Above average")</f>
        <v>Average</v>
      </c>
      <c r="H724" t="s">
        <v>9</v>
      </c>
    </row>
    <row r="725" spans="1:8" x14ac:dyDescent="0.35">
      <c r="A725">
        <v>718</v>
      </c>
      <c r="B725" t="s">
        <v>6</v>
      </c>
      <c r="C725">
        <v>47</v>
      </c>
      <c r="D725" t="str" cm="1">
        <f t="array" ref="D725">_xlfn.IFS(C725&lt;25, "Young", AND(C725 &gt;= 25, C725 &lt;55), "Middle-aged", C725&gt;=55, "Old")</f>
        <v>Middle-aged</v>
      </c>
      <c r="E725">
        <v>83500</v>
      </c>
      <c r="F725" s="1">
        <f t="shared" si="13"/>
        <v>6958.333333333333</v>
      </c>
      <c r="G725" s="1" t="str" cm="1">
        <f t="array" ref="G725">_xlfn.IFS(E725&lt;(MIN(E725:E801) + MAX(E725:E801) - MIN(E725:E801))/3, "Low", AND(E725&gt;=(MIN(E725:E801) + MAX(E725:E801) - MIN(E725:E801))/3, E725&lt;MIN(E725:E801) + 2*(MAX(E725:E801) - MIN(E725:E801))/3), "Average", E725&gt;=MIN(E725:E801) + 2*(MAX(E725:E801) - MIN(E725:E801))/3, "Above average")</f>
        <v>Average</v>
      </c>
      <c r="H725" t="s">
        <v>10</v>
      </c>
    </row>
    <row r="726" spans="1:8" x14ac:dyDescent="0.35">
      <c r="A726">
        <v>107</v>
      </c>
      <c r="B726" t="s">
        <v>6</v>
      </c>
      <c r="C726">
        <v>47</v>
      </c>
      <c r="D726" t="str" cm="1">
        <f t="array" ref="D726">_xlfn.IFS(C726&lt;25, "Young", AND(C726 &gt;= 25, C726 &lt;55), "Middle-aged", C726&gt;=55, "Old")</f>
        <v>Middle-aged</v>
      </c>
      <c r="E726">
        <v>97500</v>
      </c>
      <c r="F726" s="1">
        <f t="shared" si="13"/>
        <v>8125</v>
      </c>
      <c r="G726" s="1" t="str" cm="1">
        <f t="array" ref="G726">_xlfn.IFS(E726&lt;(MIN(E726:E802) + MAX(E726:E802) - MIN(E726:E802))/3, "Low", AND(E726&gt;=(MIN(E726:E802) + MAX(E726:E802) - MIN(E726:E802))/3, E726&lt;MIN(E726:E802) + 2*(MAX(E726:E802) - MIN(E726:E802))/3), "Average", E726&gt;=MIN(E726:E802) + 2*(MAX(E726:E802) - MIN(E726:E802))/3, "Above average")</f>
        <v>Average</v>
      </c>
      <c r="H726" t="s">
        <v>10</v>
      </c>
    </row>
    <row r="727" spans="1:8" x14ac:dyDescent="0.35">
      <c r="A727">
        <v>109</v>
      </c>
      <c r="B727" t="s">
        <v>5</v>
      </c>
      <c r="C727">
        <v>47</v>
      </c>
      <c r="D727" t="str" cm="1">
        <f t="array" ref="D727">_xlfn.IFS(C727&lt;25, "Young", AND(C727 &gt;= 25, C727 &lt;55), "Middle-aged", C727&gt;=55, "Old")</f>
        <v>Middle-aged</v>
      </c>
      <c r="E727">
        <v>118500</v>
      </c>
      <c r="F727" s="1">
        <f t="shared" si="13"/>
        <v>9875</v>
      </c>
      <c r="G727" s="1" t="str" cm="1">
        <f t="array" ref="G727">_xlfn.IFS(E727&lt;(MIN(E727:E803) + MAX(E727:E803) - MIN(E727:E803))/3, "Low", AND(E727&gt;=(MIN(E727:E803) + MAX(E727:E803) - MIN(E727:E803))/3, E727&lt;MIN(E727:E803) + 2*(MAX(E727:E803) - MIN(E727:E803))/3), "Average", E727&gt;=MIN(E727:E803) + 2*(MAX(E727:E803) - MIN(E727:E803))/3, "Above average")</f>
        <v>Above average</v>
      </c>
      <c r="H727" t="s">
        <v>9</v>
      </c>
    </row>
    <row r="728" spans="1:8" x14ac:dyDescent="0.35">
      <c r="A728">
        <v>623</v>
      </c>
      <c r="B728" t="s">
        <v>6</v>
      </c>
      <c r="C728">
        <v>47</v>
      </c>
      <c r="D728" t="str" cm="1">
        <f t="array" ref="D728">_xlfn.IFS(C728&lt;25, "Young", AND(C728 &gt;= 25, C728 &lt;55), "Middle-aged", C728&gt;=55, "Old")</f>
        <v>Middle-aged</v>
      </c>
      <c r="E728">
        <v>42500</v>
      </c>
      <c r="F728" s="1">
        <f t="shared" si="13"/>
        <v>3541.6666666666665</v>
      </c>
      <c r="G728" s="1" t="str" cm="1">
        <f t="array" ref="G728">_xlfn.IFS(E728&lt;(MIN(E728:E804) + MAX(E728:E804) - MIN(E728:E804))/3, "Low", AND(E728&gt;=(MIN(E728:E804) + MAX(E728:E804) - MIN(E728:E804))/3, E728&lt;MIN(E728:E804) + 2*(MAX(E728:E804) - MIN(E728:E804))/3), "Average", E728&gt;=MIN(E728:E804) + 2*(MAX(E728:E804) - MIN(E728:E804))/3, "Above average")</f>
        <v>Low</v>
      </c>
      <c r="H728" t="s">
        <v>9</v>
      </c>
    </row>
    <row r="729" spans="1:8" x14ac:dyDescent="0.35">
      <c r="A729">
        <v>129</v>
      </c>
      <c r="B729" t="s">
        <v>5</v>
      </c>
      <c r="C729">
        <v>47</v>
      </c>
      <c r="D729" t="str" cm="1">
        <f t="array" ref="D729">_xlfn.IFS(C729&lt;25, "Young", AND(C729 &gt;= 25, C729 &lt;55), "Middle-aged", C729&gt;=55, "Old")</f>
        <v>Middle-aged</v>
      </c>
      <c r="E729">
        <v>105000</v>
      </c>
      <c r="F729" s="1">
        <f t="shared" si="13"/>
        <v>8750</v>
      </c>
      <c r="G729" s="1" t="str" cm="1">
        <f t="array" ref="G729">_xlfn.IFS(E729&lt;(MIN(E729:E805) + MAX(E729:E805) - MIN(E729:E805))/3, "Low", AND(E729&gt;=(MIN(E729:E805) + MAX(E729:E805) - MIN(E729:E805))/3, E729&lt;MIN(E729:E805) + 2*(MAX(E729:E805) - MIN(E729:E805))/3), "Average", E729&gt;=MIN(E729:E805) + 2*(MAX(E729:E805) - MIN(E729:E805))/3, "Above average")</f>
        <v>Above average</v>
      </c>
      <c r="H729" t="s">
        <v>9</v>
      </c>
    </row>
    <row r="730" spans="1:8" x14ac:dyDescent="0.35">
      <c r="A730">
        <v>734</v>
      </c>
      <c r="B730" t="s">
        <v>6</v>
      </c>
      <c r="C730">
        <v>47</v>
      </c>
      <c r="D730" t="str" cm="1">
        <f t="array" ref="D730">_xlfn.IFS(C730&lt;25, "Young", AND(C730 &gt;= 25, C730 &lt;55), "Middle-aged", C730&gt;=55, "Old")</f>
        <v>Middle-aged</v>
      </c>
      <c r="E730">
        <v>113000</v>
      </c>
      <c r="F730" s="1">
        <f t="shared" si="13"/>
        <v>9416.6666666666661</v>
      </c>
      <c r="G730" s="1" t="str" cm="1">
        <f t="array" ref="G730">_xlfn.IFS(E730&lt;(MIN(E730:E806) + MAX(E730:E806) - MIN(E730:E806))/3, "Low", AND(E730&gt;=(MIN(E730:E806) + MAX(E730:E806) - MIN(E730:E806))/3, E730&lt;MIN(E730:E806) + 2*(MAX(E730:E806) - MIN(E730:E806))/3), "Average", E730&gt;=MIN(E730:E806) + 2*(MAX(E730:E806) - MIN(E730:E806))/3, "Above average")</f>
        <v>Above average</v>
      </c>
      <c r="H730" t="s">
        <v>9</v>
      </c>
    </row>
    <row r="731" spans="1:8" x14ac:dyDescent="0.35">
      <c r="A731">
        <v>100</v>
      </c>
      <c r="B731" t="s">
        <v>5</v>
      </c>
      <c r="C731">
        <v>47</v>
      </c>
      <c r="D731" t="str" cm="1">
        <f t="array" ref="D731">_xlfn.IFS(C731&lt;25, "Young", AND(C731 &gt;= 25, C731 &lt;55), "Middle-aged", C731&gt;=55, "Old")</f>
        <v>Middle-aged</v>
      </c>
      <c r="E731">
        <v>24500</v>
      </c>
      <c r="F731" s="1">
        <f t="shared" si="13"/>
        <v>2041.6666666666667</v>
      </c>
      <c r="G731" s="1" t="str" cm="1">
        <f t="array" ref="G731">_xlfn.IFS(E731&lt;(MIN(E731:E807) + MAX(E731:E807) - MIN(E731:E807))/3, "Low", AND(E731&gt;=(MIN(E731:E807) + MAX(E731:E807) - MIN(E731:E807))/3, E731&lt;MIN(E731:E807) + 2*(MAX(E731:E807) - MIN(E731:E807))/3), "Average", E731&gt;=MIN(E731:E807) + 2*(MAX(E731:E807) - MIN(E731:E807))/3, "Above average")</f>
        <v>Low</v>
      </c>
      <c r="H731" t="s">
        <v>9</v>
      </c>
    </row>
    <row r="732" spans="1:8" x14ac:dyDescent="0.35">
      <c r="A732">
        <v>678</v>
      </c>
      <c r="B732" t="s">
        <v>5</v>
      </c>
      <c r="C732">
        <v>47</v>
      </c>
      <c r="D732" t="str" cm="1">
        <f t="array" ref="D732">_xlfn.IFS(C732&lt;25, "Young", AND(C732 &gt;= 25, C732 &lt;55), "Middle-aged", C732&gt;=55, "Old")</f>
        <v>Middle-aged</v>
      </c>
      <c r="E732">
        <v>20000</v>
      </c>
      <c r="F732" s="1">
        <f t="shared" si="13"/>
        <v>1666.6666666666667</v>
      </c>
      <c r="G732" s="1" t="str" cm="1">
        <f t="array" ref="G732">_xlfn.IFS(E732&lt;(MIN(E732:E808) + MAX(E732:E808) - MIN(E732:E808))/3, "Low", AND(E732&gt;=(MIN(E732:E808) + MAX(E732:E808) - MIN(E732:E808))/3, E732&lt;MIN(E732:E808) + 2*(MAX(E732:E808) - MIN(E732:E808))/3), "Average", E732&gt;=MIN(E732:E808) + 2*(MAX(E732:E808) - MIN(E732:E808))/3, "Above average")</f>
        <v>Low</v>
      </c>
      <c r="H732" t="s">
        <v>9</v>
      </c>
    </row>
    <row r="733" spans="1:8" x14ac:dyDescent="0.35">
      <c r="A733">
        <v>488</v>
      </c>
      <c r="B733" t="s">
        <v>6</v>
      </c>
      <c r="C733">
        <v>47</v>
      </c>
      <c r="D733" t="str" cm="1">
        <f t="array" ref="D733">_xlfn.IFS(C733&lt;25, "Young", AND(C733 &gt;= 25, C733 &lt;55), "Middle-aged", C733&gt;=55, "Old")</f>
        <v>Middle-aged</v>
      </c>
      <c r="E733">
        <v>49000</v>
      </c>
      <c r="F733" s="1">
        <f t="shared" si="13"/>
        <v>4083.3333333333335</v>
      </c>
      <c r="G733" s="1" t="str" cm="1">
        <f t="array" ref="G733">_xlfn.IFS(E733&lt;(MIN(E733:E809) + MAX(E733:E809) - MIN(E733:E809))/3, "Low", AND(E733&gt;=(MIN(E733:E809) + MAX(E733:E809) - MIN(E733:E809))/3, E733&lt;MIN(E733:E809) + 2*(MAX(E733:E809) - MIN(E733:E809))/3), "Average", E733&gt;=MIN(E733:E809) + 2*(MAX(E733:E809) - MIN(E733:E809))/3, "Above average")</f>
        <v>Average</v>
      </c>
      <c r="H733" t="s">
        <v>9</v>
      </c>
    </row>
    <row r="734" spans="1:8" x14ac:dyDescent="0.35">
      <c r="A734">
        <v>181</v>
      </c>
      <c r="B734" t="s">
        <v>6</v>
      </c>
      <c r="C734">
        <v>47</v>
      </c>
      <c r="D734" t="str" cm="1">
        <f t="array" ref="D734">_xlfn.IFS(C734&lt;25, "Young", AND(C734 &gt;= 25, C734 &lt;55), "Middle-aged", C734&gt;=55, "Old")</f>
        <v>Middle-aged</v>
      </c>
      <c r="E734">
        <v>30000</v>
      </c>
      <c r="F734" s="1">
        <f t="shared" si="13"/>
        <v>2500</v>
      </c>
      <c r="G734" s="1" t="str" cm="1">
        <f t="array" ref="G734">_xlfn.IFS(E734&lt;(MIN(E734:E810) + MAX(E734:E810) - MIN(E734:E810))/3, "Low", AND(E734&gt;=(MIN(E734:E810) + MAX(E734:E810) - MIN(E734:E810))/3, E734&lt;MIN(E734:E810) + 2*(MAX(E734:E810) - MIN(E734:E810))/3), "Average", E734&gt;=MIN(E734:E810) + 2*(MAX(E734:E810) - MIN(E734:E810))/3, "Above average")</f>
        <v>Low</v>
      </c>
      <c r="H734" t="s">
        <v>9</v>
      </c>
    </row>
    <row r="735" spans="1:8" x14ac:dyDescent="0.35">
      <c r="A735">
        <v>14</v>
      </c>
      <c r="B735" t="s">
        <v>5</v>
      </c>
      <c r="C735">
        <v>47</v>
      </c>
      <c r="D735" t="str" cm="1">
        <f t="array" ref="D735">_xlfn.IFS(C735&lt;25, "Young", AND(C735 &gt;= 25, C735 &lt;55), "Middle-aged", C735&gt;=55, "Old")</f>
        <v>Middle-aged</v>
      </c>
      <c r="E735">
        <v>60500</v>
      </c>
      <c r="F735" s="1">
        <f t="shared" si="13"/>
        <v>5041.666666666667</v>
      </c>
      <c r="G735" s="1" t="str" cm="1">
        <f t="array" ref="G735">_xlfn.IFS(E735&lt;(MIN(E735:E811) + MAX(E735:E811) - MIN(E735:E811))/3, "Low", AND(E735&gt;=(MIN(E735:E811) + MAX(E735:E811) - MIN(E735:E811))/3, E735&lt;MIN(E735:E811) + 2*(MAX(E735:E811) - MIN(E735:E811))/3), "Average", E735&gt;=MIN(E735:E811) + 2*(MAX(E735:E811) - MIN(E735:E811))/3, "Above average")</f>
        <v>Average</v>
      </c>
      <c r="H735" t="s">
        <v>10</v>
      </c>
    </row>
    <row r="736" spans="1:8" x14ac:dyDescent="0.35">
      <c r="A736">
        <v>212</v>
      </c>
      <c r="B736" t="s">
        <v>6</v>
      </c>
      <c r="C736">
        <v>47</v>
      </c>
      <c r="D736" t="str" cm="1">
        <f t="array" ref="D736">_xlfn.IFS(C736&lt;25, "Young", AND(C736 &gt;= 25, C736 &lt;55), "Middle-aged", C736&gt;=55, "Old")</f>
        <v>Middle-aged</v>
      </c>
      <c r="E736">
        <v>141500</v>
      </c>
      <c r="F736" s="1">
        <f t="shared" si="13"/>
        <v>11791.666666666666</v>
      </c>
      <c r="G736" s="1" t="str" cm="1">
        <f t="array" ref="G736">_xlfn.IFS(E736&lt;(MIN(E736:E812) + MAX(E736:E812) - MIN(E736:E812))/3, "Low", AND(E736&gt;=(MIN(E736:E812) + MAX(E736:E812) - MIN(E736:E812))/3, E736&lt;MIN(E736:E812) + 2*(MAX(E736:E812) - MIN(E736:E812))/3), "Average", E736&gt;=MIN(E736:E812) + 2*(MAX(E736:E812) - MIN(E736:E812))/3, "Above average")</f>
        <v>Above average</v>
      </c>
      <c r="H736" t="s">
        <v>9</v>
      </c>
    </row>
    <row r="737" spans="1:8" x14ac:dyDescent="0.35">
      <c r="A737">
        <v>680</v>
      </c>
      <c r="B737" t="s">
        <v>5</v>
      </c>
      <c r="C737">
        <v>47</v>
      </c>
      <c r="D737" t="str" cm="1">
        <f t="array" ref="D737">_xlfn.IFS(C737&lt;25, "Young", AND(C737 &gt;= 25, C737 &lt;55), "Middle-aged", C737&gt;=55, "Old")</f>
        <v>Middle-aged</v>
      </c>
      <c r="E737">
        <v>34000</v>
      </c>
      <c r="F737" s="1">
        <f t="shared" si="13"/>
        <v>2833.3333333333335</v>
      </c>
      <c r="G737" s="1" t="str" cm="1">
        <f t="array" ref="G737">_xlfn.IFS(E737&lt;(MIN(E737:E813) + MAX(E737:E813) - MIN(E737:E813))/3, "Low", AND(E737&gt;=(MIN(E737:E813) + MAX(E737:E813) - MIN(E737:E813))/3, E737&lt;MIN(E737:E813) + 2*(MAX(E737:E813) - MIN(E737:E813))/3), "Average", E737&gt;=MIN(E737:E813) + 2*(MAX(E737:E813) - MIN(E737:E813))/3, "Above average")</f>
        <v>Low</v>
      </c>
      <c r="H737" t="s">
        <v>9</v>
      </c>
    </row>
    <row r="738" spans="1:8" x14ac:dyDescent="0.35">
      <c r="A738">
        <v>800</v>
      </c>
      <c r="B738" t="s">
        <v>6</v>
      </c>
      <c r="C738">
        <v>47</v>
      </c>
      <c r="D738" t="str" cm="1">
        <f t="array" ref="D738">_xlfn.IFS(C738&lt;25, "Young", AND(C738 &gt;= 25, C738 &lt;55), "Middle-aged", C738&gt;=55, "Old")</f>
        <v>Middle-aged</v>
      </c>
      <c r="E738">
        <v>23500</v>
      </c>
      <c r="F738" s="1">
        <f t="shared" si="13"/>
        <v>1958.3333333333333</v>
      </c>
      <c r="G738" s="1" t="str" cm="1">
        <f t="array" ref="G738">_xlfn.IFS(E738&lt;(MIN(E738:E814) + MAX(E738:E814) - MIN(E738:E814))/3, "Low", AND(E738&gt;=(MIN(E738:E814) + MAX(E738:E814) - MIN(E738:E814))/3, E738&lt;MIN(E738:E814) + 2*(MAX(E738:E814) - MIN(E738:E814))/3), "Average", E738&gt;=MIN(E738:E814) + 2*(MAX(E738:E814) - MIN(E738:E814))/3, "Above average")</f>
        <v>Low</v>
      </c>
      <c r="H738" t="s">
        <v>10</v>
      </c>
    </row>
    <row r="739" spans="1:8" x14ac:dyDescent="0.35">
      <c r="A739">
        <v>105</v>
      </c>
      <c r="B739" t="s">
        <v>6</v>
      </c>
      <c r="C739">
        <v>48</v>
      </c>
      <c r="D739" t="str" cm="1">
        <f t="array" ref="D739">_xlfn.IFS(C739&lt;25, "Young", AND(C739 &gt;= 25, C739 &lt;55), "Middle-aged", C739&gt;=55, "Old")</f>
        <v>Middle-aged</v>
      </c>
      <c r="E739">
        <v>29000</v>
      </c>
      <c r="F739" s="1">
        <f t="shared" si="13"/>
        <v>2416.6666666666665</v>
      </c>
      <c r="G739" s="1" t="str" cm="1">
        <f t="array" ref="G739">_xlfn.IFS(E739&lt;(MIN(E739:E815) + MAX(E739:E815) - MIN(E739:E815))/3, "Low", AND(E739&gt;=(MIN(E739:E815) + MAX(E739:E815) - MIN(E739:E815))/3, E739&lt;MIN(E739:E815) + 2*(MAX(E739:E815) - MIN(E739:E815))/3), "Average", E739&gt;=MIN(E739:E815) + 2*(MAX(E739:E815) - MIN(E739:E815))/3, "Above average")</f>
        <v>Low</v>
      </c>
      <c r="H739" t="s">
        <v>9</v>
      </c>
    </row>
    <row r="740" spans="1:8" x14ac:dyDescent="0.35">
      <c r="A740">
        <v>828</v>
      </c>
      <c r="B740" t="s">
        <v>5</v>
      </c>
      <c r="C740">
        <v>48</v>
      </c>
      <c r="D740" t="str" cm="1">
        <f t="array" ref="D740">_xlfn.IFS(C740&lt;25, "Young", AND(C740 &gt;= 25, C740 &lt;55), "Middle-aged", C740&gt;=55, "Old")</f>
        <v>Middle-aged</v>
      </c>
      <c r="E740">
        <v>21500</v>
      </c>
      <c r="F740" s="1">
        <f t="shared" si="13"/>
        <v>1791.6666666666667</v>
      </c>
      <c r="G740" s="1" t="str" cm="1">
        <f t="array" ref="G740">_xlfn.IFS(E740&lt;(MIN(E740:E816) + MAX(E740:E816) - MIN(E740:E816))/3, "Low", AND(E740&gt;=(MIN(E740:E816) + MAX(E740:E816) - MIN(E740:E816))/3, E740&lt;MIN(E740:E816) + 2*(MAX(E740:E816) - MIN(E740:E816))/3), "Average", E740&gt;=MIN(E740:E816) + 2*(MAX(E740:E816) - MIN(E740:E816))/3, "Above average")</f>
        <v>Low</v>
      </c>
      <c r="H740" t="s">
        <v>9</v>
      </c>
    </row>
    <row r="741" spans="1:8" x14ac:dyDescent="0.35">
      <c r="A741">
        <v>15</v>
      </c>
      <c r="B741" t="s">
        <v>5</v>
      </c>
      <c r="C741">
        <v>48</v>
      </c>
      <c r="D741" t="str" cm="1">
        <f t="array" ref="D741">_xlfn.IFS(C741&lt;25, "Young", AND(C741 &gt;= 25, C741 &lt;55), "Middle-aged", C741&gt;=55, "Old")</f>
        <v>Middle-aged</v>
      </c>
      <c r="E741">
        <v>26500</v>
      </c>
      <c r="F741" s="1">
        <f t="shared" si="13"/>
        <v>2208.3333333333335</v>
      </c>
      <c r="G741" s="1" t="str" cm="1">
        <f t="array" ref="G741">_xlfn.IFS(E741&lt;(MIN(E741:E817) + MAX(E741:E817) - MIN(E741:E817))/3, "Low", AND(E741&gt;=(MIN(E741:E817) + MAX(E741:E817) - MIN(E741:E817))/3, E741&lt;MIN(E741:E817) + 2*(MAX(E741:E817) - MIN(E741:E817))/3), "Average", E741&gt;=MIN(E741:E817) + 2*(MAX(E741:E817) - MIN(E741:E817))/3, "Above average")</f>
        <v>Low</v>
      </c>
      <c r="H741" t="s">
        <v>9</v>
      </c>
    </row>
    <row r="742" spans="1:8" x14ac:dyDescent="0.35">
      <c r="A742">
        <v>942</v>
      </c>
      <c r="B742" t="s">
        <v>6</v>
      </c>
      <c r="C742">
        <v>48</v>
      </c>
      <c r="D742" t="str" cm="1">
        <f t="array" ref="D742">_xlfn.IFS(C742&lt;25, "Young", AND(C742 &gt;= 25, C742 &lt;55), "Middle-aged", C742&gt;=55, "Old")</f>
        <v>Middle-aged</v>
      </c>
      <c r="E742">
        <v>108500</v>
      </c>
      <c r="F742" s="1">
        <f t="shared" si="13"/>
        <v>9041.6666666666661</v>
      </c>
      <c r="G742" s="1" t="str" cm="1">
        <f t="array" ref="G742">_xlfn.IFS(E742&lt;(MIN(E742:E818) + MAX(E742:E818) - MIN(E742:E818))/3, "Low", AND(E742&gt;=(MIN(E742:E818) + MAX(E742:E818) - MIN(E742:E818))/3, E742&lt;MIN(E742:E818) + 2*(MAX(E742:E818) - MIN(E742:E818))/3), "Average", E742&gt;=MIN(E742:E818) + 2*(MAX(E742:E818) - MIN(E742:E818))/3, "Above average")</f>
        <v>Above average</v>
      </c>
      <c r="H742" t="s">
        <v>9</v>
      </c>
    </row>
    <row r="743" spans="1:8" x14ac:dyDescent="0.35">
      <c r="A743">
        <v>19</v>
      </c>
      <c r="B743" t="s">
        <v>6</v>
      </c>
      <c r="C743">
        <v>48</v>
      </c>
      <c r="D743" t="str" cm="1">
        <f t="array" ref="D743">_xlfn.IFS(C743&lt;25, "Young", AND(C743 &gt;= 25, C743 &lt;55), "Middle-aged", C743&gt;=55, "Old")</f>
        <v>Middle-aged</v>
      </c>
      <c r="E743">
        <v>31500</v>
      </c>
      <c r="F743" s="1">
        <f t="shared" si="13"/>
        <v>2625</v>
      </c>
      <c r="G743" s="1" t="str" cm="1">
        <f t="array" ref="G743">_xlfn.IFS(E743&lt;(MIN(E743:E819) + MAX(E743:E819) - MIN(E743:E819))/3, "Low", AND(E743&gt;=(MIN(E743:E819) + MAX(E743:E819) - MIN(E743:E819))/3, E743&lt;MIN(E743:E819) + 2*(MAX(E743:E819) - MIN(E743:E819))/3), "Average", E743&gt;=MIN(E743:E819) + 2*(MAX(E743:E819) - MIN(E743:E819))/3, "Above average")</f>
        <v>Low</v>
      </c>
      <c r="H743" t="s">
        <v>9</v>
      </c>
    </row>
    <row r="744" spans="1:8" x14ac:dyDescent="0.35">
      <c r="A744">
        <v>877</v>
      </c>
      <c r="B744" t="s">
        <v>5</v>
      </c>
      <c r="C744">
        <v>48</v>
      </c>
      <c r="D744" t="str" cm="1">
        <f t="array" ref="D744">_xlfn.IFS(C744&lt;25, "Young", AND(C744 &gt;= 25, C744 &lt;55), "Middle-aged", C744&gt;=55, "Old")</f>
        <v>Middle-aged</v>
      </c>
      <c r="E744">
        <v>74000</v>
      </c>
      <c r="F744" s="1">
        <f t="shared" si="13"/>
        <v>6166.666666666667</v>
      </c>
      <c r="G744" s="1" t="str" cm="1">
        <f t="array" ref="G744">_xlfn.IFS(E744&lt;(MIN(E744:E820) + MAX(E744:E820) - MIN(E744:E820))/3, "Low", AND(E744&gt;=(MIN(E744:E820) + MAX(E744:E820) - MIN(E744:E820))/3, E744&lt;MIN(E744:E820) + 2*(MAX(E744:E820) - MIN(E744:E820))/3), "Average", E744&gt;=MIN(E744:E820) + 2*(MAX(E744:E820) - MIN(E744:E820))/3, "Above average")</f>
        <v>Average</v>
      </c>
      <c r="H744" t="s">
        <v>9</v>
      </c>
    </row>
    <row r="745" spans="1:8" x14ac:dyDescent="0.35">
      <c r="A745">
        <v>521</v>
      </c>
      <c r="B745" t="s">
        <v>5</v>
      </c>
      <c r="C745">
        <v>48</v>
      </c>
      <c r="D745" t="str" cm="1">
        <f t="array" ref="D745">_xlfn.IFS(C745&lt;25, "Young", AND(C745 &gt;= 25, C745 &lt;55), "Middle-aged", C745&gt;=55, "Old")</f>
        <v>Middle-aged</v>
      </c>
      <c r="E745">
        <v>90000</v>
      </c>
      <c r="F745" s="1">
        <f t="shared" si="13"/>
        <v>7500</v>
      </c>
      <c r="G745" s="1" t="str" cm="1">
        <f t="array" ref="G745">_xlfn.IFS(E745&lt;(MIN(E745:E821) + MAX(E745:E821) - MIN(E745:E821))/3, "Low", AND(E745&gt;=(MIN(E745:E821) + MAX(E745:E821) - MIN(E745:E821))/3, E745&lt;MIN(E745:E821) + 2*(MAX(E745:E821) - MIN(E745:E821))/3), "Average", E745&gt;=MIN(E745:E821) + 2*(MAX(E745:E821) - MIN(E745:E821))/3, "Above average")</f>
        <v>Average</v>
      </c>
      <c r="H745" t="s">
        <v>9</v>
      </c>
    </row>
    <row r="746" spans="1:8" x14ac:dyDescent="0.35">
      <c r="A746">
        <v>242</v>
      </c>
      <c r="B746" t="s">
        <v>5</v>
      </c>
      <c r="C746">
        <v>48</v>
      </c>
      <c r="D746" t="str" cm="1">
        <f t="array" ref="D746">_xlfn.IFS(C746&lt;25, "Young", AND(C746 &gt;= 25, C746 &lt;55), "Middle-aged", C746&gt;=55, "Old")</f>
        <v>Middle-aged</v>
      </c>
      <c r="E746">
        <v>33000</v>
      </c>
      <c r="F746" s="1">
        <f t="shared" si="13"/>
        <v>2750</v>
      </c>
      <c r="G746" s="1" t="str" cm="1">
        <f t="array" ref="G746">_xlfn.IFS(E746&lt;(MIN(E746:E822) + MAX(E746:E822) - MIN(E746:E822))/3, "Low", AND(E746&gt;=(MIN(E746:E822) + MAX(E746:E822) - MIN(E746:E822))/3, E746&lt;MIN(E746:E822) + 2*(MAX(E746:E822) - MIN(E746:E822))/3), "Average", E746&gt;=MIN(E746:E822) + 2*(MAX(E746:E822) - MIN(E746:E822))/3, "Above average")</f>
        <v>Low</v>
      </c>
      <c r="H746" t="s">
        <v>9</v>
      </c>
    </row>
    <row r="747" spans="1:8" x14ac:dyDescent="0.35">
      <c r="A747">
        <v>487</v>
      </c>
      <c r="B747" t="s">
        <v>6</v>
      </c>
      <c r="C747">
        <v>48</v>
      </c>
      <c r="D747" t="str" cm="1">
        <f t="array" ref="D747">_xlfn.IFS(C747&lt;25, "Young", AND(C747 &gt;= 25, C747 &lt;55), "Middle-aged", C747&gt;=55, "Old")</f>
        <v>Middle-aged</v>
      </c>
      <c r="E747">
        <v>51500</v>
      </c>
      <c r="F747" s="1">
        <f t="shared" si="13"/>
        <v>4291.666666666667</v>
      </c>
      <c r="G747" s="1" t="str" cm="1">
        <f t="array" ref="G747">_xlfn.IFS(E747&lt;(MIN(E747:E823) + MAX(E747:E823) - MIN(E747:E823))/3, "Low", AND(E747&gt;=(MIN(E747:E823) + MAX(E747:E823) - MIN(E747:E823))/3, E747&lt;MIN(E747:E823) + 2*(MAX(E747:E823) - MIN(E747:E823))/3), "Average", E747&gt;=MIN(E747:E823) + 2*(MAX(E747:E823) - MIN(E747:E823))/3, "Above average")</f>
        <v>Average</v>
      </c>
      <c r="H747" t="s">
        <v>9</v>
      </c>
    </row>
    <row r="748" spans="1:8" x14ac:dyDescent="0.35">
      <c r="A748">
        <v>659</v>
      </c>
      <c r="B748" t="s">
        <v>6</v>
      </c>
      <c r="C748">
        <v>48</v>
      </c>
      <c r="D748" t="str" cm="1">
        <f t="array" ref="D748">_xlfn.IFS(C748&lt;25, "Young", AND(C748 &gt;= 25, C748 &lt;55), "Middle-aged", C748&gt;=55, "Old")</f>
        <v>Middle-aged</v>
      </c>
      <c r="E748">
        <v>114500</v>
      </c>
      <c r="F748" s="1">
        <f t="shared" si="13"/>
        <v>9541.6666666666661</v>
      </c>
      <c r="G748" s="1" t="str" cm="1">
        <f t="array" ref="G748">_xlfn.IFS(E748&lt;(MIN(E748:E824) + MAX(E748:E824) - MIN(E748:E824))/3, "Low", AND(E748&gt;=(MIN(E748:E824) + MAX(E748:E824) - MIN(E748:E824))/3, E748&lt;MIN(E748:E824) + 2*(MAX(E748:E824) - MIN(E748:E824))/3), "Average", E748&gt;=MIN(E748:E824) + 2*(MAX(E748:E824) - MIN(E748:E824))/3, "Above average")</f>
        <v>Above average</v>
      </c>
      <c r="H748" t="s">
        <v>9</v>
      </c>
    </row>
    <row r="749" spans="1:8" x14ac:dyDescent="0.35">
      <c r="A749">
        <v>682</v>
      </c>
      <c r="B749" t="s">
        <v>6</v>
      </c>
      <c r="C749">
        <v>48</v>
      </c>
      <c r="D749" t="str" cm="1">
        <f t="array" ref="D749">_xlfn.IFS(C749&lt;25, "Young", AND(C749 &gt;= 25, C749 &lt;55), "Middle-aged", C749&gt;=55, "Old")</f>
        <v>Middle-aged</v>
      </c>
      <c r="E749">
        <v>30000</v>
      </c>
      <c r="F749" s="1">
        <f t="shared" si="13"/>
        <v>2500</v>
      </c>
      <c r="G749" s="1" t="str" cm="1">
        <f t="array" ref="G749">_xlfn.IFS(E749&lt;(MIN(E749:E825) + MAX(E749:E825) - MIN(E749:E825))/3, "Low", AND(E749&gt;=(MIN(E749:E825) + MAX(E749:E825) - MIN(E749:E825))/3, E749&lt;MIN(E749:E825) + 2*(MAX(E749:E825) - MIN(E749:E825))/3), "Average", E749&gt;=MIN(E749:E825) + 2*(MAX(E749:E825) - MIN(E749:E825))/3, "Above average")</f>
        <v>Low</v>
      </c>
      <c r="H749" t="s">
        <v>9</v>
      </c>
    </row>
    <row r="750" spans="1:8" x14ac:dyDescent="0.35">
      <c r="A750">
        <v>383</v>
      </c>
      <c r="B750" t="s">
        <v>5</v>
      </c>
      <c r="C750">
        <v>48</v>
      </c>
      <c r="D750" t="str" cm="1">
        <f t="array" ref="D750">_xlfn.IFS(C750&lt;25, "Young", AND(C750 &gt;= 25, C750 &lt;55), "Middle-aged", C750&gt;=55, "Old")</f>
        <v>Middle-aged</v>
      </c>
      <c r="E750">
        <v>24500</v>
      </c>
      <c r="F750" s="1">
        <f t="shared" si="13"/>
        <v>2041.6666666666667</v>
      </c>
      <c r="G750" s="1" t="str" cm="1">
        <f t="array" ref="G750">_xlfn.IFS(E750&lt;(MIN(E750:E826) + MAX(E750:E826) - MIN(E750:E826))/3, "Low", AND(E750&gt;=(MIN(E750:E826) + MAX(E750:E826) - MIN(E750:E826))/3, E750&lt;MIN(E750:E826) + 2*(MAX(E750:E826) - MIN(E750:E826))/3), "Average", E750&gt;=MIN(E750:E826) + 2*(MAX(E750:E826) - MIN(E750:E826))/3, "Above average")</f>
        <v>Low</v>
      </c>
      <c r="H750" t="s">
        <v>9</v>
      </c>
    </row>
    <row r="751" spans="1:8" x14ac:dyDescent="0.35">
      <c r="A751">
        <v>47</v>
      </c>
      <c r="B751" t="s">
        <v>6</v>
      </c>
      <c r="C751">
        <v>48</v>
      </c>
      <c r="D751" t="str" cm="1">
        <f t="array" ref="D751">_xlfn.IFS(C751&lt;25, "Young", AND(C751 &gt;= 25, C751 &lt;55), "Middle-aged", C751&gt;=55, "Old")</f>
        <v>Middle-aged</v>
      </c>
      <c r="E751">
        <v>48500</v>
      </c>
      <c r="F751" s="1">
        <f t="shared" si="13"/>
        <v>4041.6666666666665</v>
      </c>
      <c r="G751" s="1" t="str" cm="1">
        <f t="array" ref="G751">_xlfn.IFS(E751&lt;(MIN(E751:E827) + MAX(E751:E827) - MIN(E751:E827))/3, "Low", AND(E751&gt;=(MIN(E751:E827) + MAX(E751:E827) - MIN(E751:E827))/3, E751&lt;MIN(E751:E827) + 2*(MAX(E751:E827) - MIN(E751:E827))/3), "Average", E751&gt;=MIN(E751:E827) + 2*(MAX(E751:E827) - MIN(E751:E827))/3, "Above average")</f>
        <v>Low</v>
      </c>
      <c r="H751" t="s">
        <v>10</v>
      </c>
    </row>
    <row r="752" spans="1:8" x14ac:dyDescent="0.35">
      <c r="A752">
        <v>841</v>
      </c>
      <c r="B752" t="s">
        <v>5</v>
      </c>
      <c r="C752">
        <v>48</v>
      </c>
      <c r="D752" t="str" cm="1">
        <f t="array" ref="D752">_xlfn.IFS(C752&lt;25, "Young", AND(C752 &gt;= 25, C752 &lt;55), "Middle-aged", C752&gt;=55, "Old")</f>
        <v>Middle-aged</v>
      </c>
      <c r="E752">
        <v>34500</v>
      </c>
      <c r="F752" s="1">
        <f t="shared" si="13"/>
        <v>2875</v>
      </c>
      <c r="G752" s="1" t="str" cm="1">
        <f t="array" ref="G752">_xlfn.IFS(E752&lt;(MIN(E752:E828) + MAX(E752:E828) - MIN(E752:E828))/3, "Low", AND(E752&gt;=(MIN(E752:E828) + MAX(E752:E828) - MIN(E752:E828))/3, E752&lt;MIN(E752:E828) + 2*(MAX(E752:E828) - MIN(E752:E828))/3), "Average", E752&gt;=MIN(E752:E828) + 2*(MAX(E752:E828) - MIN(E752:E828))/3, "Above average")</f>
        <v>Low</v>
      </c>
      <c r="H752" t="s">
        <v>9</v>
      </c>
    </row>
    <row r="753" spans="1:8" x14ac:dyDescent="0.35">
      <c r="A753">
        <v>876</v>
      </c>
      <c r="B753" t="s">
        <v>5</v>
      </c>
      <c r="C753">
        <v>48</v>
      </c>
      <c r="D753" t="str" cm="1">
        <f t="array" ref="D753">_xlfn.IFS(C753&lt;25, "Young", AND(C753 &gt;= 25, C753 &lt;55), "Middle-aged", C753&gt;=55, "Old")</f>
        <v>Middle-aged</v>
      </c>
      <c r="E753">
        <v>44500</v>
      </c>
      <c r="F753" s="1">
        <f t="shared" si="13"/>
        <v>3708.3333333333335</v>
      </c>
      <c r="G753" s="1" t="str" cm="1">
        <f t="array" ref="G753">_xlfn.IFS(E753&lt;(MIN(E753:E829) + MAX(E753:E829) - MIN(E753:E829))/3, "Low", AND(E753&gt;=(MIN(E753:E829) + MAX(E753:E829) - MIN(E753:E829))/3, E753&lt;MIN(E753:E829) + 2*(MAX(E753:E829) - MIN(E753:E829))/3), "Average", E753&gt;=MIN(E753:E829) + 2*(MAX(E753:E829) - MIN(E753:E829))/3, "Above average")</f>
        <v>Low</v>
      </c>
      <c r="H753" t="s">
        <v>10</v>
      </c>
    </row>
    <row r="754" spans="1:8" x14ac:dyDescent="0.35">
      <c r="A754">
        <v>194</v>
      </c>
      <c r="B754" t="s">
        <v>6</v>
      </c>
      <c r="C754">
        <v>48</v>
      </c>
      <c r="D754" t="str" cm="1">
        <f t="array" ref="D754">_xlfn.IFS(C754&lt;25, "Young", AND(C754 &gt;= 25, C754 &lt;55), "Middle-aged", C754&gt;=55, "Old")</f>
        <v>Middle-aged</v>
      </c>
      <c r="E754">
        <v>131000</v>
      </c>
      <c r="F754" s="1">
        <f t="shared" si="13"/>
        <v>10916.666666666666</v>
      </c>
      <c r="G754" s="1" t="str" cm="1">
        <f t="array" ref="G754">_xlfn.IFS(E754&lt;(MIN(E754:E830) + MAX(E754:E830) - MIN(E754:E830))/3, "Low", AND(E754&gt;=(MIN(E754:E830) + MAX(E754:E830) - MIN(E754:E830))/3, E754&lt;MIN(E754:E830) + 2*(MAX(E754:E830) - MIN(E754:E830))/3), "Average", E754&gt;=MIN(E754:E830) + 2*(MAX(E754:E830) - MIN(E754:E830))/3, "Above average")</f>
        <v>Above average</v>
      </c>
      <c r="H754" t="s">
        <v>9</v>
      </c>
    </row>
    <row r="755" spans="1:8" x14ac:dyDescent="0.35">
      <c r="A755">
        <v>930</v>
      </c>
      <c r="B755" t="s">
        <v>5</v>
      </c>
      <c r="C755">
        <v>48</v>
      </c>
      <c r="D755" t="str" cm="1">
        <f t="array" ref="D755">_xlfn.IFS(C755&lt;25, "Young", AND(C755 &gt;= 25, C755 &lt;55), "Middle-aged", C755&gt;=55, "Old")</f>
        <v>Middle-aged</v>
      </c>
      <c r="E755">
        <v>41000</v>
      </c>
      <c r="F755" s="1">
        <f t="shared" si="13"/>
        <v>3416.6666666666665</v>
      </c>
      <c r="G755" s="1" t="str" cm="1">
        <f t="array" ref="G755">_xlfn.IFS(E755&lt;(MIN(E755:E831) + MAX(E755:E831) - MIN(E755:E831))/3, "Low", AND(E755&gt;=(MIN(E755:E831) + MAX(E755:E831) - MIN(E755:E831))/3, E755&lt;MIN(E755:E831) + 2*(MAX(E755:E831) - MIN(E755:E831))/3), "Average", E755&gt;=MIN(E755:E831) + 2*(MAX(E755:E831) - MIN(E755:E831))/3, "Above average")</f>
        <v>Low</v>
      </c>
      <c r="H755" t="s">
        <v>9</v>
      </c>
    </row>
    <row r="756" spans="1:8" x14ac:dyDescent="0.35">
      <c r="A756">
        <v>610</v>
      </c>
      <c r="B756" t="s">
        <v>6</v>
      </c>
      <c r="C756">
        <v>48</v>
      </c>
      <c r="D756" t="str" cm="1">
        <f t="array" ref="D756">_xlfn.IFS(C756&lt;25, "Young", AND(C756 &gt;= 25, C756 &lt;55), "Middle-aged", C756&gt;=55, "Old")</f>
        <v>Middle-aged</v>
      </c>
      <c r="E756">
        <v>96000</v>
      </c>
      <c r="F756" s="1">
        <f t="shared" si="13"/>
        <v>8000</v>
      </c>
      <c r="G756" s="1" t="str" cm="1">
        <f t="array" ref="G756">_xlfn.IFS(E756&lt;(MIN(E756:E832) + MAX(E756:E832) - MIN(E756:E832))/3, "Low", AND(E756&gt;=(MIN(E756:E832) + MAX(E756:E832) - MIN(E756:E832))/3, E756&lt;MIN(E756:E832) + 2*(MAX(E756:E832) - MIN(E756:E832))/3), "Average", E756&gt;=MIN(E756:E832) + 2*(MAX(E756:E832) - MIN(E756:E832))/3, "Above average")</f>
        <v>Average</v>
      </c>
      <c r="H756" t="s">
        <v>9</v>
      </c>
    </row>
    <row r="757" spans="1:8" x14ac:dyDescent="0.35">
      <c r="A757">
        <v>677</v>
      </c>
      <c r="B757" t="s">
        <v>6</v>
      </c>
      <c r="C757">
        <v>48</v>
      </c>
      <c r="D757" t="str" cm="1">
        <f t="array" ref="D757">_xlfn.IFS(C757&lt;25, "Young", AND(C757 &gt;= 25, C757 &lt;55), "Middle-aged", C757&gt;=55, "Old")</f>
        <v>Middle-aged</v>
      </c>
      <c r="E757">
        <v>52500</v>
      </c>
      <c r="F757" s="1">
        <f t="shared" si="13"/>
        <v>4375</v>
      </c>
      <c r="G757" s="1" t="str" cm="1">
        <f t="array" ref="G757">_xlfn.IFS(E757&lt;(MIN(E757:E833) + MAX(E757:E833) - MIN(E757:E833))/3, "Low", AND(E757&gt;=(MIN(E757:E833) + MAX(E757:E833) - MIN(E757:E833))/3, E757&lt;MIN(E757:E833) + 2*(MAX(E757:E833) - MIN(E757:E833))/3), "Average", E757&gt;=MIN(E757:E833) + 2*(MAX(E757:E833) - MIN(E757:E833))/3, "Above average")</f>
        <v>Average</v>
      </c>
      <c r="H757" t="s">
        <v>9</v>
      </c>
    </row>
    <row r="758" spans="1:8" x14ac:dyDescent="0.35">
      <c r="A758">
        <v>665</v>
      </c>
      <c r="B758" t="s">
        <v>5</v>
      </c>
      <c r="C758">
        <v>48</v>
      </c>
      <c r="D758" t="str" cm="1">
        <f t="array" ref="D758">_xlfn.IFS(C758&lt;25, "Young", AND(C758 &gt;= 25, C758 &lt;55), "Middle-aged", C758&gt;=55, "Old")</f>
        <v>Middle-aged</v>
      </c>
      <c r="E758">
        <v>81500</v>
      </c>
      <c r="F758" s="1">
        <f t="shared" si="13"/>
        <v>6791.666666666667</v>
      </c>
      <c r="G758" s="1" t="str" cm="1">
        <f t="array" ref="G758">_xlfn.IFS(E758&lt;(MIN(E758:E834) + MAX(E758:E834) - MIN(E758:E834))/3, "Low", AND(E758&gt;=(MIN(E758:E834) + MAX(E758:E834) - MIN(E758:E834))/3, E758&lt;MIN(E758:E834) + 2*(MAX(E758:E834) - MIN(E758:E834))/3), "Average", E758&gt;=MIN(E758:E834) + 2*(MAX(E758:E834) - MIN(E758:E834))/3, "Above average")</f>
        <v>Average</v>
      </c>
      <c r="H758" t="s">
        <v>10</v>
      </c>
    </row>
    <row r="759" spans="1:8" x14ac:dyDescent="0.35">
      <c r="A759">
        <v>4</v>
      </c>
      <c r="B759" t="s">
        <v>6</v>
      </c>
      <c r="C759">
        <v>48</v>
      </c>
      <c r="D759" t="str" cm="1">
        <f t="array" ref="D759">_xlfn.IFS(C759&lt;25, "Young", AND(C759 &gt;= 25, C759 &lt;55), "Middle-aged", C759&gt;=55, "Old")</f>
        <v>Middle-aged</v>
      </c>
      <c r="E759">
        <v>119000</v>
      </c>
      <c r="F759" s="1">
        <f t="shared" si="13"/>
        <v>9916.6666666666661</v>
      </c>
      <c r="G759" s="1" t="str" cm="1">
        <f t="array" ref="G759">_xlfn.IFS(E759&lt;(MIN(E759:E835) + MAX(E759:E835) - MIN(E759:E835))/3, "Low", AND(E759&gt;=(MIN(E759:E835) + MAX(E759:E835) - MIN(E759:E835))/3, E759&lt;MIN(E759:E835) + 2*(MAX(E759:E835) - MIN(E759:E835))/3), "Average", E759&gt;=MIN(E759:E835) + 2*(MAX(E759:E835) - MIN(E759:E835))/3, "Above average")</f>
        <v>Above average</v>
      </c>
      <c r="H759" t="s">
        <v>9</v>
      </c>
    </row>
    <row r="760" spans="1:8" x14ac:dyDescent="0.35">
      <c r="A760">
        <v>359</v>
      </c>
      <c r="B760" t="s">
        <v>6</v>
      </c>
      <c r="C760">
        <v>48</v>
      </c>
      <c r="D760" t="str" cm="1">
        <f t="array" ref="D760">_xlfn.IFS(C760&lt;25, "Young", AND(C760 &gt;= 25, C760 &lt;55), "Middle-aged", C760&gt;=55, "Old")</f>
        <v>Middle-aged</v>
      </c>
      <c r="E760">
        <v>47500</v>
      </c>
      <c r="F760" s="1">
        <f t="shared" si="13"/>
        <v>3958.3333333333335</v>
      </c>
      <c r="G760" s="1" t="str" cm="1">
        <f t="array" ref="G760">_xlfn.IFS(E760&lt;(MIN(E760:E836) + MAX(E760:E836) - MIN(E760:E836))/3, "Low", AND(E760&gt;=(MIN(E760:E836) + MAX(E760:E836) - MIN(E760:E836))/3, E760&lt;MIN(E760:E836) + 2*(MAX(E760:E836) - MIN(E760:E836))/3), "Average", E760&gt;=MIN(E760:E836) + 2*(MAX(E760:E836) - MIN(E760:E836))/3, "Above average")</f>
        <v>Low</v>
      </c>
      <c r="H760" t="s">
        <v>9</v>
      </c>
    </row>
    <row r="761" spans="1:8" x14ac:dyDescent="0.35">
      <c r="A761">
        <v>60</v>
      </c>
      <c r="B761" t="s">
        <v>5</v>
      </c>
      <c r="C761">
        <v>48</v>
      </c>
      <c r="D761" t="str" cm="1">
        <f t="array" ref="D761">_xlfn.IFS(C761&lt;25, "Young", AND(C761 &gt;= 25, C761 &lt;55), "Middle-aged", C761&gt;=55, "Old")</f>
        <v>Middle-aged</v>
      </c>
      <c r="E761">
        <v>141000</v>
      </c>
      <c r="F761" s="1">
        <f t="shared" si="13"/>
        <v>11750</v>
      </c>
      <c r="G761" s="1" t="str" cm="1">
        <f t="array" ref="G761">_xlfn.IFS(E761&lt;(MIN(E761:E837) + MAX(E761:E837) - MIN(E761:E837))/3, "Low", AND(E761&gt;=(MIN(E761:E837) + MAX(E761:E837) - MIN(E761:E837))/3, E761&lt;MIN(E761:E837) + 2*(MAX(E761:E837) - MIN(E761:E837))/3), "Average", E761&gt;=MIN(E761:E837) + 2*(MAX(E761:E837) - MIN(E761:E837))/3, "Above average")</f>
        <v>Above average</v>
      </c>
      <c r="H761" t="s">
        <v>10</v>
      </c>
    </row>
    <row r="762" spans="1:8" x14ac:dyDescent="0.35">
      <c r="A762">
        <v>656</v>
      </c>
      <c r="B762" t="s">
        <v>6</v>
      </c>
      <c r="C762">
        <v>48</v>
      </c>
      <c r="D762" t="str" cm="1">
        <f t="array" ref="D762">_xlfn.IFS(C762&lt;25, "Young", AND(C762 &gt;= 25, C762 &lt;55), "Middle-aged", C762&gt;=55, "Old")</f>
        <v>Middle-aged</v>
      </c>
      <c r="E762">
        <v>35000</v>
      </c>
      <c r="F762" s="1">
        <f t="shared" si="13"/>
        <v>2916.6666666666665</v>
      </c>
      <c r="G762" s="1" t="str" cm="1">
        <f t="array" ref="G762">_xlfn.IFS(E762&lt;(MIN(E762:E838) + MAX(E762:E838) - MIN(E762:E838))/3, "Low", AND(E762&gt;=(MIN(E762:E838) + MAX(E762:E838) - MIN(E762:E838))/3, E762&lt;MIN(E762:E838) + 2*(MAX(E762:E838) - MIN(E762:E838))/3), "Average", E762&gt;=MIN(E762:E838) + 2*(MAX(E762:E838) - MIN(E762:E838))/3, "Above average")</f>
        <v>Low</v>
      </c>
      <c r="H762" t="s">
        <v>9</v>
      </c>
    </row>
    <row r="763" spans="1:8" x14ac:dyDescent="0.35">
      <c r="A763">
        <v>804</v>
      </c>
      <c r="B763" t="s">
        <v>6</v>
      </c>
      <c r="C763">
        <v>48</v>
      </c>
      <c r="D763" t="str" cm="1">
        <f t="array" ref="D763">_xlfn.IFS(C763&lt;25, "Young", AND(C763 &gt;= 25, C763 &lt;55), "Middle-aged", C763&gt;=55, "Old")</f>
        <v>Middle-aged</v>
      </c>
      <c r="E763">
        <v>145500</v>
      </c>
      <c r="F763" s="1">
        <f t="shared" si="13"/>
        <v>12125</v>
      </c>
      <c r="G763" s="1" t="str" cm="1">
        <f t="array" ref="G763">_xlfn.IFS(E763&lt;(MIN(E763:E839) + MAX(E763:E839) - MIN(E763:E839))/3, "Low", AND(E763&gt;=(MIN(E763:E839) + MAX(E763:E839) - MIN(E763:E839))/3, E763&lt;MIN(E763:E839) + 2*(MAX(E763:E839) - MIN(E763:E839))/3), "Average", E763&gt;=MIN(E763:E839) + 2*(MAX(E763:E839) - MIN(E763:E839))/3, "Above average")</f>
        <v>Above average</v>
      </c>
      <c r="H763" t="s">
        <v>9</v>
      </c>
    </row>
    <row r="764" spans="1:8" x14ac:dyDescent="0.35">
      <c r="A764">
        <v>818</v>
      </c>
      <c r="B764" t="s">
        <v>5</v>
      </c>
      <c r="C764">
        <v>48</v>
      </c>
      <c r="D764" t="str" cm="1">
        <f t="array" ref="D764">_xlfn.IFS(C764&lt;25, "Young", AND(C764 &gt;= 25, C764 &lt;55), "Middle-aged", C764&gt;=55, "Old")</f>
        <v>Middle-aged</v>
      </c>
      <c r="E764">
        <v>35500</v>
      </c>
      <c r="F764" s="1">
        <f t="shared" si="13"/>
        <v>2958.3333333333335</v>
      </c>
      <c r="G764" s="1" t="str" cm="1">
        <f t="array" ref="G764">_xlfn.IFS(E764&lt;(MIN(E764:E840) + MAX(E764:E840) - MIN(E764:E840))/3, "Low", AND(E764&gt;=(MIN(E764:E840) + MAX(E764:E840) - MIN(E764:E840))/3, E764&lt;MIN(E764:E840) + 2*(MAX(E764:E840) - MIN(E764:E840))/3), "Average", E764&gt;=MIN(E764:E840) + 2*(MAX(E764:E840) - MIN(E764:E840))/3, "Above average")</f>
        <v>Low</v>
      </c>
      <c r="H764" t="s">
        <v>9</v>
      </c>
    </row>
    <row r="765" spans="1:8" x14ac:dyDescent="0.35">
      <c r="A765">
        <v>802</v>
      </c>
      <c r="B765" t="s">
        <v>5</v>
      </c>
      <c r="C765">
        <v>48</v>
      </c>
      <c r="D765" t="str" cm="1">
        <f t="array" ref="D765">_xlfn.IFS(C765&lt;25, "Young", AND(C765 &gt;= 25, C765 &lt;55), "Middle-aged", C765&gt;=55, "Old")</f>
        <v>Middle-aged</v>
      </c>
      <c r="E765">
        <v>106500</v>
      </c>
      <c r="F765" s="1">
        <f t="shared" si="13"/>
        <v>8875</v>
      </c>
      <c r="G765" s="1" t="str" cm="1">
        <f t="array" ref="G765">_xlfn.IFS(E765&lt;(MIN(E765:E841) + MAX(E765:E841) - MIN(E765:E841))/3, "Low", AND(E765&gt;=(MIN(E765:E841) + MAX(E765:E841) - MIN(E765:E841))/3, E765&lt;MIN(E765:E841) + 2*(MAX(E765:E841) - MIN(E765:E841))/3), "Average", E765&gt;=MIN(E765:E841) + 2*(MAX(E765:E841) - MIN(E765:E841))/3, "Above average")</f>
        <v>Above average</v>
      </c>
      <c r="H765" t="s">
        <v>9</v>
      </c>
    </row>
    <row r="766" spans="1:8" x14ac:dyDescent="0.35">
      <c r="A766">
        <v>405</v>
      </c>
      <c r="B766" t="s">
        <v>6</v>
      </c>
      <c r="C766">
        <v>48</v>
      </c>
      <c r="D766" t="str" cm="1">
        <f t="array" ref="D766">_xlfn.IFS(C766&lt;25, "Young", AND(C766 &gt;= 25, C766 &lt;55), "Middle-aged", C766&gt;=55, "Old")</f>
        <v>Middle-aged</v>
      </c>
      <c r="E766">
        <v>138000</v>
      </c>
      <c r="F766" s="1">
        <f t="shared" si="13"/>
        <v>11500</v>
      </c>
      <c r="G766" s="1" t="str" cm="1">
        <f t="array" ref="G766">_xlfn.IFS(E766&lt;(MIN(E766:E842) + MAX(E766:E842) - MIN(E766:E842))/3, "Low", AND(E766&gt;=(MIN(E766:E842) + MAX(E766:E842) - MIN(E766:E842))/3, E766&lt;MIN(E766:E842) + 2*(MAX(E766:E842) - MIN(E766:E842))/3), "Average", E766&gt;=MIN(E766:E842) + 2*(MAX(E766:E842) - MIN(E766:E842))/3, "Above average")</f>
        <v>Above average</v>
      </c>
      <c r="H766" t="s">
        <v>9</v>
      </c>
    </row>
    <row r="767" spans="1:8" x14ac:dyDescent="0.35">
      <c r="A767">
        <v>154</v>
      </c>
      <c r="B767" t="s">
        <v>6</v>
      </c>
      <c r="C767">
        <v>48</v>
      </c>
      <c r="D767" t="str" cm="1">
        <f t="array" ref="D767">_xlfn.IFS(C767&lt;25, "Young", AND(C767 &gt;= 25, C767 &lt;55), "Middle-aged", C767&gt;=55, "Old")</f>
        <v>Middle-aged</v>
      </c>
      <c r="E767">
        <v>50500</v>
      </c>
      <c r="F767" s="1">
        <f t="shared" si="13"/>
        <v>4208.333333333333</v>
      </c>
      <c r="G767" s="1" t="str" cm="1">
        <f t="array" ref="G767">_xlfn.IFS(E767&lt;(MIN(E767:E843) + MAX(E767:E843) - MIN(E767:E843))/3, "Low", AND(E767&gt;=(MIN(E767:E843) + MAX(E767:E843) - MIN(E767:E843))/3, E767&lt;MIN(E767:E843) + 2*(MAX(E767:E843) - MIN(E767:E843))/3), "Average", E767&gt;=MIN(E767:E843) + 2*(MAX(E767:E843) - MIN(E767:E843))/3, "Above average")</f>
        <v>Average</v>
      </c>
      <c r="H767" t="s">
        <v>9</v>
      </c>
    </row>
    <row r="768" spans="1:8" x14ac:dyDescent="0.35">
      <c r="A768">
        <v>611</v>
      </c>
      <c r="B768" t="s">
        <v>6</v>
      </c>
      <c r="C768">
        <v>48</v>
      </c>
      <c r="D768" t="str" cm="1">
        <f t="array" ref="D768">_xlfn.IFS(C768&lt;25, "Young", AND(C768 &gt;= 25, C768 &lt;55), "Middle-aged", C768&gt;=55, "Old")</f>
        <v>Middle-aged</v>
      </c>
      <c r="E768">
        <v>133500</v>
      </c>
      <c r="F768" s="1">
        <f t="shared" si="13"/>
        <v>11125</v>
      </c>
      <c r="G768" s="1" t="str" cm="1">
        <f t="array" ref="G768">_xlfn.IFS(E768&lt;(MIN(E768:E844) + MAX(E768:E844) - MIN(E768:E844))/3, "Low", AND(E768&gt;=(MIN(E768:E844) + MAX(E768:E844) - MIN(E768:E844))/3, E768&lt;MIN(E768:E844) + 2*(MAX(E768:E844) - MIN(E768:E844))/3), "Average", E768&gt;=MIN(E768:E844) + 2*(MAX(E768:E844) - MIN(E768:E844))/3, "Above average")</f>
        <v>Above average</v>
      </c>
      <c r="H768" t="s">
        <v>9</v>
      </c>
    </row>
    <row r="769" spans="1:8" x14ac:dyDescent="0.35">
      <c r="A769">
        <v>572</v>
      </c>
      <c r="B769" t="s">
        <v>5</v>
      </c>
      <c r="C769">
        <v>48</v>
      </c>
      <c r="D769" t="str" cm="1">
        <f t="array" ref="D769">_xlfn.IFS(C769&lt;25, "Young", AND(C769 &gt;= 25, C769 &lt;55), "Middle-aged", C769&gt;=55, "Old")</f>
        <v>Middle-aged</v>
      </c>
      <c r="E769">
        <v>33000</v>
      </c>
      <c r="F769" s="1">
        <f t="shared" si="13"/>
        <v>2750</v>
      </c>
      <c r="G769" s="1" t="str" cm="1">
        <f t="array" ref="G769">_xlfn.IFS(E769&lt;(MIN(E769:E845) + MAX(E769:E845) - MIN(E769:E845))/3, "Low", AND(E769&gt;=(MIN(E769:E845) + MAX(E769:E845) - MIN(E769:E845))/3, E769&lt;MIN(E769:E845) + 2*(MAX(E769:E845) - MIN(E769:E845))/3), "Average", E769&gt;=MIN(E769:E845) + 2*(MAX(E769:E845) - MIN(E769:E845))/3, "Above average")</f>
        <v>Low</v>
      </c>
      <c r="H769" t="s">
        <v>9</v>
      </c>
    </row>
    <row r="770" spans="1:8" x14ac:dyDescent="0.35">
      <c r="A770">
        <v>299</v>
      </c>
      <c r="B770" t="s">
        <v>6</v>
      </c>
      <c r="C770">
        <v>48</v>
      </c>
      <c r="D770" t="str" cm="1">
        <f t="array" ref="D770">_xlfn.IFS(C770&lt;25, "Young", AND(C770 &gt;= 25, C770 &lt;55), "Middle-aged", C770&gt;=55, "Old")</f>
        <v>Middle-aged</v>
      </c>
      <c r="E770">
        <v>134000</v>
      </c>
      <c r="F770" s="1">
        <f t="shared" si="13"/>
        <v>11166.666666666666</v>
      </c>
      <c r="G770" s="1" t="str" cm="1">
        <f t="array" ref="G770">_xlfn.IFS(E770&lt;(MIN(E770:E846) + MAX(E770:E846) - MIN(E770:E846))/3, "Low", AND(E770&gt;=(MIN(E770:E846) + MAX(E770:E846) - MIN(E770:E846))/3, E770&lt;MIN(E770:E846) + 2*(MAX(E770:E846) - MIN(E770:E846))/3), "Average", E770&gt;=MIN(E770:E846) + 2*(MAX(E770:E846) - MIN(E770:E846))/3, "Above average")</f>
        <v>Above average</v>
      </c>
      <c r="H770" t="s">
        <v>9</v>
      </c>
    </row>
    <row r="771" spans="1:8" x14ac:dyDescent="0.35">
      <c r="A771">
        <v>353</v>
      </c>
      <c r="B771" t="s">
        <v>5</v>
      </c>
      <c r="C771">
        <v>49</v>
      </c>
      <c r="D771" t="str" cm="1">
        <f t="array" ref="D771">_xlfn.IFS(C771&lt;25, "Young", AND(C771 &gt;= 25, C771 &lt;55), "Middle-aged", C771&gt;=55, "Old")</f>
        <v>Middle-aged</v>
      </c>
      <c r="E771">
        <v>74000</v>
      </c>
      <c r="F771" s="1">
        <f t="shared" ref="F771:F834" si="14">E771/12</f>
        <v>6166.666666666667</v>
      </c>
      <c r="G771" s="1" t="str" cm="1">
        <f t="array" ref="G771">_xlfn.IFS(E771&lt;(MIN(E771:E847) + MAX(E771:E847) - MIN(E771:E847))/3, "Low", AND(E771&gt;=(MIN(E771:E847) + MAX(E771:E847) - MIN(E771:E847))/3, E771&lt;MIN(E771:E847) + 2*(MAX(E771:E847) - MIN(E771:E847))/3), "Average", E771&gt;=MIN(E771:E847) + 2*(MAX(E771:E847) - MIN(E771:E847))/3, "Above average")</f>
        <v>Average</v>
      </c>
      <c r="H771" t="s">
        <v>10</v>
      </c>
    </row>
    <row r="772" spans="1:8" x14ac:dyDescent="0.35">
      <c r="A772">
        <v>134</v>
      </c>
      <c r="B772" t="s">
        <v>6</v>
      </c>
      <c r="C772">
        <v>49</v>
      </c>
      <c r="D772" t="str" cm="1">
        <f t="array" ref="D772">_xlfn.IFS(C772&lt;25, "Young", AND(C772 &gt;= 25, C772 &lt;55), "Middle-aged", C772&gt;=55, "Old")</f>
        <v>Middle-aged</v>
      </c>
      <c r="E772">
        <v>39000</v>
      </c>
      <c r="F772" s="1">
        <f t="shared" si="14"/>
        <v>3250</v>
      </c>
      <c r="G772" s="1" t="str" cm="1">
        <f t="array" ref="G772">_xlfn.IFS(E772&lt;(MIN(E772:E848) + MAX(E772:E848) - MIN(E772:E848))/3, "Low", AND(E772&gt;=(MIN(E772:E848) + MAX(E772:E848) - MIN(E772:E848))/3, E772&lt;MIN(E772:E848) + 2*(MAX(E772:E848) - MIN(E772:E848))/3), "Average", E772&gt;=MIN(E772:E848) + 2*(MAX(E772:E848) - MIN(E772:E848))/3, "Above average")</f>
        <v>Low</v>
      </c>
      <c r="H772" t="s">
        <v>9</v>
      </c>
    </row>
    <row r="773" spans="1:8" x14ac:dyDescent="0.35">
      <c r="A773">
        <v>689</v>
      </c>
      <c r="B773" t="s">
        <v>5</v>
      </c>
      <c r="C773">
        <v>49</v>
      </c>
      <c r="D773" t="str" cm="1">
        <f t="array" ref="D773">_xlfn.IFS(C773&lt;25, "Young", AND(C773 &gt;= 25, C773 &lt;55), "Middle-aged", C773&gt;=55, "Old")</f>
        <v>Middle-aged</v>
      </c>
      <c r="E773">
        <v>86000</v>
      </c>
      <c r="F773" s="1">
        <f t="shared" si="14"/>
        <v>7166.666666666667</v>
      </c>
      <c r="G773" s="1" t="str" cm="1">
        <f t="array" ref="G773">_xlfn.IFS(E773&lt;(MIN(E773:E849) + MAX(E773:E849) - MIN(E773:E849))/3, "Low", AND(E773&gt;=(MIN(E773:E849) + MAX(E773:E849) - MIN(E773:E849))/3, E773&lt;MIN(E773:E849) + 2*(MAX(E773:E849) - MIN(E773:E849))/3), "Average", E773&gt;=MIN(E773:E849) + 2*(MAX(E773:E849) - MIN(E773:E849))/3, "Above average")</f>
        <v>Average</v>
      </c>
      <c r="H773" t="s">
        <v>9</v>
      </c>
    </row>
    <row r="774" spans="1:8" x14ac:dyDescent="0.35">
      <c r="A774">
        <v>964</v>
      </c>
      <c r="B774" t="s">
        <v>6</v>
      </c>
      <c r="C774">
        <v>49</v>
      </c>
      <c r="D774" t="str" cm="1">
        <f t="array" ref="D774">_xlfn.IFS(C774&lt;25, "Young", AND(C774 &gt;= 25, C774 &lt;55), "Middle-aged", C774&gt;=55, "Old")</f>
        <v>Middle-aged</v>
      </c>
      <c r="E774">
        <v>76500</v>
      </c>
      <c r="F774" s="1">
        <f t="shared" si="14"/>
        <v>6375</v>
      </c>
      <c r="G774" s="1" t="str" cm="1">
        <f t="array" ref="G774">_xlfn.IFS(E774&lt;(MIN(E774:E850) + MAX(E774:E850) - MIN(E774:E850))/3, "Low", AND(E774&gt;=(MIN(E774:E850) + MAX(E774:E850) - MIN(E774:E850))/3, E774&lt;MIN(E774:E850) + 2*(MAX(E774:E850) - MIN(E774:E850))/3), "Average", E774&gt;=MIN(E774:E850) + 2*(MAX(E774:E850) - MIN(E774:E850))/3, "Above average")</f>
        <v>Average</v>
      </c>
      <c r="H774" t="s">
        <v>10</v>
      </c>
    </row>
    <row r="775" spans="1:8" x14ac:dyDescent="0.35">
      <c r="A775">
        <v>428</v>
      </c>
      <c r="B775" t="s">
        <v>6</v>
      </c>
      <c r="C775">
        <v>49</v>
      </c>
      <c r="D775" t="str" cm="1">
        <f t="array" ref="D775">_xlfn.IFS(C775&lt;25, "Young", AND(C775 &gt;= 25, C775 &lt;55), "Middle-aged", C775&gt;=55, "Old")</f>
        <v>Middle-aged</v>
      </c>
      <c r="E775">
        <v>43500</v>
      </c>
      <c r="F775" s="1">
        <f t="shared" si="14"/>
        <v>3625</v>
      </c>
      <c r="G775" s="1" t="str" cm="1">
        <f t="array" ref="G775">_xlfn.IFS(E775&lt;(MIN(E775:E851) + MAX(E775:E851) - MIN(E775:E851))/3, "Low", AND(E775&gt;=(MIN(E775:E851) + MAX(E775:E851) - MIN(E775:E851))/3, E775&lt;MIN(E775:E851) + 2*(MAX(E775:E851) - MIN(E775:E851))/3), "Average", E775&gt;=MIN(E775:E851) + 2*(MAX(E775:E851) - MIN(E775:E851))/3, "Above average")</f>
        <v>Low</v>
      </c>
      <c r="H775" t="s">
        <v>9</v>
      </c>
    </row>
    <row r="776" spans="1:8" x14ac:dyDescent="0.35">
      <c r="A776">
        <v>974</v>
      </c>
      <c r="B776" t="s">
        <v>6</v>
      </c>
      <c r="C776">
        <v>49</v>
      </c>
      <c r="D776" t="str" cm="1">
        <f t="array" ref="D776">_xlfn.IFS(C776&lt;25, "Young", AND(C776 &gt;= 25, C776 &lt;55), "Middle-aged", C776&gt;=55, "Old")</f>
        <v>Middle-aged</v>
      </c>
      <c r="E776">
        <v>36000</v>
      </c>
      <c r="F776" s="1">
        <f t="shared" si="14"/>
        <v>3000</v>
      </c>
      <c r="G776" s="1" t="str" cm="1">
        <f t="array" ref="G776">_xlfn.IFS(E776&lt;(MIN(E776:E852) + MAX(E776:E852) - MIN(E776:E852))/3, "Low", AND(E776&gt;=(MIN(E776:E852) + MAX(E776:E852) - MIN(E776:E852))/3, E776&lt;MIN(E776:E852) + 2*(MAX(E776:E852) - MIN(E776:E852))/3), "Average", E776&gt;=MIN(E776:E852) + 2*(MAX(E776:E852) - MIN(E776:E852))/3, "Above average")</f>
        <v>Low</v>
      </c>
      <c r="H776" t="s">
        <v>9</v>
      </c>
    </row>
    <row r="777" spans="1:8" x14ac:dyDescent="0.35">
      <c r="A777">
        <v>348</v>
      </c>
      <c r="B777" t="s">
        <v>6</v>
      </c>
      <c r="C777">
        <v>49</v>
      </c>
      <c r="D777" t="str" cm="1">
        <f t="array" ref="D777">_xlfn.IFS(C777&lt;25, "Young", AND(C777 &gt;= 25, C777 &lt;55), "Middle-aged", C777&gt;=55, "Old")</f>
        <v>Middle-aged</v>
      </c>
      <c r="E777">
        <v>98500</v>
      </c>
      <c r="F777" s="1">
        <f t="shared" si="14"/>
        <v>8208.3333333333339</v>
      </c>
      <c r="G777" s="1" t="str" cm="1">
        <f t="array" ref="G777">_xlfn.IFS(E777&lt;(MIN(E777:E853) + MAX(E777:E853) - MIN(E777:E853))/3, "Low", AND(E777&gt;=(MIN(E777:E853) + MAX(E777:E853) - MIN(E777:E853))/3, E777&lt;MIN(E777:E853) + 2*(MAX(E777:E853) - MIN(E777:E853))/3), "Average", E777&gt;=MIN(E777:E853) + 2*(MAX(E777:E853) - MIN(E777:E853))/3, "Above average")</f>
        <v>Average</v>
      </c>
      <c r="H777" t="s">
        <v>10</v>
      </c>
    </row>
    <row r="778" spans="1:8" x14ac:dyDescent="0.35">
      <c r="A778">
        <v>365</v>
      </c>
      <c r="B778" t="s">
        <v>5</v>
      </c>
      <c r="C778">
        <v>49</v>
      </c>
      <c r="D778" t="str" cm="1">
        <f t="array" ref="D778">_xlfn.IFS(C778&lt;25, "Young", AND(C778 &gt;= 25, C778 &lt;55), "Middle-aged", C778&gt;=55, "Old")</f>
        <v>Middle-aged</v>
      </c>
      <c r="E778">
        <v>88000</v>
      </c>
      <c r="F778" s="1">
        <f t="shared" si="14"/>
        <v>7333.333333333333</v>
      </c>
      <c r="G778" s="1" t="str" cm="1">
        <f t="array" ref="G778">_xlfn.IFS(E778&lt;(MIN(E778:E854) + MAX(E778:E854) - MIN(E778:E854))/3, "Low", AND(E778&gt;=(MIN(E778:E854) + MAX(E778:E854) - MIN(E778:E854))/3, E778&lt;MIN(E778:E854) + 2*(MAX(E778:E854) - MIN(E778:E854))/3), "Average", E778&gt;=MIN(E778:E854) + 2*(MAX(E778:E854) - MIN(E778:E854))/3, "Above average")</f>
        <v>Average</v>
      </c>
      <c r="H778" t="s">
        <v>9</v>
      </c>
    </row>
    <row r="779" spans="1:8" x14ac:dyDescent="0.35">
      <c r="A779">
        <v>510</v>
      </c>
      <c r="B779" t="s">
        <v>5</v>
      </c>
      <c r="C779">
        <v>49</v>
      </c>
      <c r="D779" t="str" cm="1">
        <f t="array" ref="D779">_xlfn.IFS(C779&lt;25, "Young", AND(C779 &gt;= 25, C779 &lt;55), "Middle-aged", C779&gt;=55, "Old")</f>
        <v>Middle-aged</v>
      </c>
      <c r="E779">
        <v>28000</v>
      </c>
      <c r="F779" s="1">
        <f t="shared" si="14"/>
        <v>2333.3333333333335</v>
      </c>
      <c r="G779" s="1" t="str" cm="1">
        <f t="array" ref="G779">_xlfn.IFS(E779&lt;(MIN(E779:E855) + MAX(E779:E855) - MIN(E779:E855))/3, "Low", AND(E779&gt;=(MIN(E779:E855) + MAX(E779:E855) - MIN(E779:E855))/3, E779&lt;MIN(E779:E855) + 2*(MAX(E779:E855) - MIN(E779:E855))/3), "Average", E779&gt;=MIN(E779:E855) + 2*(MAX(E779:E855) - MIN(E779:E855))/3, "Above average")</f>
        <v>Low</v>
      </c>
      <c r="H779" t="s">
        <v>9</v>
      </c>
    </row>
    <row r="780" spans="1:8" x14ac:dyDescent="0.35">
      <c r="A780">
        <v>435</v>
      </c>
      <c r="B780" t="s">
        <v>6</v>
      </c>
      <c r="C780">
        <v>49</v>
      </c>
      <c r="D780" t="str" cm="1">
        <f t="array" ref="D780">_xlfn.IFS(C780&lt;25, "Young", AND(C780 &gt;= 25, C780 &lt;55), "Middle-aged", C780&gt;=55, "Old")</f>
        <v>Middle-aged</v>
      </c>
      <c r="E780">
        <v>120500</v>
      </c>
      <c r="F780" s="1">
        <f t="shared" si="14"/>
        <v>10041.666666666666</v>
      </c>
      <c r="G780" s="1" t="str" cm="1">
        <f t="array" ref="G780">_xlfn.IFS(E780&lt;(MIN(E780:E856) + MAX(E780:E856) - MIN(E780:E856))/3, "Low", AND(E780&gt;=(MIN(E780:E856) + MAX(E780:E856) - MIN(E780:E856))/3, E780&lt;MIN(E780:E856) + 2*(MAX(E780:E856) - MIN(E780:E856))/3), "Average", E780&gt;=MIN(E780:E856) + 2*(MAX(E780:E856) - MIN(E780:E856))/3, "Above average")</f>
        <v>Above average</v>
      </c>
      <c r="H780" t="s">
        <v>9</v>
      </c>
    </row>
    <row r="781" spans="1:8" x14ac:dyDescent="0.35">
      <c r="A781">
        <v>25</v>
      </c>
      <c r="B781" t="s">
        <v>5</v>
      </c>
      <c r="C781">
        <v>49</v>
      </c>
      <c r="D781" t="str" cm="1">
        <f t="array" ref="D781">_xlfn.IFS(C781&lt;25, "Young", AND(C781 &gt;= 25, C781 &lt;55), "Middle-aged", C781&gt;=55, "Old")</f>
        <v>Middle-aged</v>
      </c>
      <c r="E781">
        <v>34500</v>
      </c>
      <c r="F781" s="1">
        <f t="shared" si="14"/>
        <v>2875</v>
      </c>
      <c r="G781" s="1" t="str" cm="1">
        <f t="array" ref="G781">_xlfn.IFS(E781&lt;(MIN(E781:E857) + MAX(E781:E857) - MIN(E781:E857))/3, "Low", AND(E781&gt;=(MIN(E781:E857) + MAX(E781:E857) - MIN(E781:E857))/3, E781&lt;MIN(E781:E857) + 2*(MAX(E781:E857) - MIN(E781:E857))/3), "Average", E781&gt;=MIN(E781:E857) + 2*(MAX(E781:E857) - MIN(E781:E857))/3, "Above average")</f>
        <v>Low</v>
      </c>
      <c r="H781" t="s">
        <v>9</v>
      </c>
    </row>
    <row r="782" spans="1:8" x14ac:dyDescent="0.35">
      <c r="A782">
        <v>990</v>
      </c>
      <c r="B782" t="s">
        <v>6</v>
      </c>
      <c r="C782">
        <v>49</v>
      </c>
      <c r="D782" t="str" cm="1">
        <f t="array" ref="D782">_xlfn.IFS(C782&lt;25, "Young", AND(C782 &gt;= 25, C782 &lt;55), "Middle-aged", C782&gt;=55, "Old")</f>
        <v>Middle-aged</v>
      </c>
      <c r="E782">
        <v>132500</v>
      </c>
      <c r="F782" s="1">
        <f t="shared" si="14"/>
        <v>11041.666666666666</v>
      </c>
      <c r="G782" s="1" t="str" cm="1">
        <f t="array" ref="G782">_xlfn.IFS(E782&lt;(MIN(E782:E858) + MAX(E782:E858) - MIN(E782:E858))/3, "Low", AND(E782&gt;=(MIN(E782:E858) + MAX(E782:E858) - MIN(E782:E858))/3, E782&lt;MIN(E782:E858) + 2*(MAX(E782:E858) - MIN(E782:E858))/3), "Average", E782&gt;=MIN(E782:E858) + 2*(MAX(E782:E858) - MIN(E782:E858))/3, "Above average")</f>
        <v>Above average</v>
      </c>
      <c r="H782" t="s">
        <v>9</v>
      </c>
    </row>
    <row r="783" spans="1:8" x14ac:dyDescent="0.35">
      <c r="A783">
        <v>605</v>
      </c>
      <c r="B783" t="s">
        <v>5</v>
      </c>
      <c r="C783">
        <v>49</v>
      </c>
      <c r="D783" t="str" cm="1">
        <f t="array" ref="D783">_xlfn.IFS(C783&lt;25, "Young", AND(C783 &gt;= 25, C783 &lt;55), "Middle-aged", C783&gt;=55, "Old")</f>
        <v>Middle-aged</v>
      </c>
      <c r="E783">
        <v>90500</v>
      </c>
      <c r="F783" s="1">
        <f t="shared" si="14"/>
        <v>7541.666666666667</v>
      </c>
      <c r="G783" s="1" t="str" cm="1">
        <f t="array" ref="G783">_xlfn.IFS(E783&lt;(MIN(E783:E859) + MAX(E783:E859) - MIN(E783:E859))/3, "Low", AND(E783&gt;=(MIN(E783:E859) + MAX(E783:E859) - MIN(E783:E859))/3, E783&lt;MIN(E783:E859) + 2*(MAX(E783:E859) - MIN(E783:E859))/3), "Average", E783&gt;=MIN(E783:E859) + 2*(MAX(E783:E859) - MIN(E783:E859))/3, "Above average")</f>
        <v>Average</v>
      </c>
      <c r="H783" t="s">
        <v>9</v>
      </c>
    </row>
    <row r="784" spans="1:8" x14ac:dyDescent="0.35">
      <c r="A784">
        <v>881</v>
      </c>
      <c r="B784" t="s">
        <v>6</v>
      </c>
      <c r="C784">
        <v>49</v>
      </c>
      <c r="D784" t="str" cm="1">
        <f t="array" ref="D784">_xlfn.IFS(C784&lt;25, "Young", AND(C784 &gt;= 25, C784 &lt;55), "Middle-aged", C784&gt;=55, "Old")</f>
        <v>Middle-aged</v>
      </c>
      <c r="E784">
        <v>36500</v>
      </c>
      <c r="F784" s="1">
        <f t="shared" si="14"/>
        <v>3041.6666666666665</v>
      </c>
      <c r="G784" s="1" t="str" cm="1">
        <f t="array" ref="G784">_xlfn.IFS(E784&lt;(MIN(E784:E860) + MAX(E784:E860) - MIN(E784:E860))/3, "Low", AND(E784&gt;=(MIN(E784:E860) + MAX(E784:E860) - MIN(E784:E860))/3, E784&lt;MIN(E784:E860) + 2*(MAX(E784:E860) - MIN(E784:E860))/3), "Average", E784&gt;=MIN(E784:E860) + 2*(MAX(E784:E860) - MIN(E784:E860))/3, "Above average")</f>
        <v>Low</v>
      </c>
      <c r="H784" t="s">
        <v>9</v>
      </c>
    </row>
    <row r="785" spans="1:8" x14ac:dyDescent="0.35">
      <c r="A785">
        <v>392</v>
      </c>
      <c r="B785" t="s">
        <v>5</v>
      </c>
      <c r="C785">
        <v>49</v>
      </c>
      <c r="D785" t="str" cm="1">
        <f t="array" ref="D785">_xlfn.IFS(C785&lt;25, "Young", AND(C785 &gt;= 25, C785 &lt;55), "Middle-aged", C785&gt;=55, "Old")</f>
        <v>Middle-aged</v>
      </c>
      <c r="E785">
        <v>89000</v>
      </c>
      <c r="F785" s="1">
        <f t="shared" si="14"/>
        <v>7416.666666666667</v>
      </c>
      <c r="G785" s="1" t="str" cm="1">
        <f t="array" ref="G785">_xlfn.IFS(E785&lt;(MIN(E785:E861) + MAX(E785:E861) - MIN(E785:E861))/3, "Low", AND(E785&gt;=(MIN(E785:E861) + MAX(E785:E861) - MIN(E785:E861))/3, E785&lt;MIN(E785:E861) + 2*(MAX(E785:E861) - MIN(E785:E861))/3), "Average", E785&gt;=MIN(E785:E861) + 2*(MAX(E785:E861) - MIN(E785:E861))/3, "Above average")</f>
        <v>Average</v>
      </c>
      <c r="H785" t="s">
        <v>9</v>
      </c>
    </row>
    <row r="786" spans="1:8" x14ac:dyDescent="0.35">
      <c r="A786">
        <v>427</v>
      </c>
      <c r="B786" t="s">
        <v>6</v>
      </c>
      <c r="C786">
        <v>49</v>
      </c>
      <c r="D786" t="str" cm="1">
        <f t="array" ref="D786">_xlfn.IFS(C786&lt;25, "Young", AND(C786 &gt;= 25, C786 &lt;55), "Middle-aged", C786&gt;=55, "Old")</f>
        <v>Middle-aged</v>
      </c>
      <c r="E786">
        <v>141000</v>
      </c>
      <c r="F786" s="1">
        <f t="shared" si="14"/>
        <v>11750</v>
      </c>
      <c r="G786" s="1" t="str" cm="1">
        <f t="array" ref="G786">_xlfn.IFS(E786&lt;(MIN(E786:E862) + MAX(E786:E862) - MIN(E786:E862))/3, "Low", AND(E786&gt;=(MIN(E786:E862) + MAX(E786:E862) - MIN(E786:E862))/3, E786&lt;MIN(E786:E862) + 2*(MAX(E786:E862) - MIN(E786:E862))/3), "Average", E786&gt;=MIN(E786:E862) + 2*(MAX(E786:E862) - MIN(E786:E862))/3, "Above average")</f>
        <v>Above average</v>
      </c>
      <c r="H786" t="s">
        <v>9</v>
      </c>
    </row>
    <row r="787" spans="1:8" x14ac:dyDescent="0.35">
      <c r="A787">
        <v>275</v>
      </c>
      <c r="B787" t="s">
        <v>5</v>
      </c>
      <c r="C787">
        <v>49</v>
      </c>
      <c r="D787" t="str" cm="1">
        <f t="array" ref="D787">_xlfn.IFS(C787&lt;25, "Young", AND(C787 &gt;= 25, C787 &lt;55), "Middle-aged", C787&gt;=55, "Old")</f>
        <v>Middle-aged</v>
      </c>
      <c r="E787">
        <v>81500</v>
      </c>
      <c r="F787" s="1">
        <f t="shared" si="14"/>
        <v>6791.666666666667</v>
      </c>
      <c r="G787" s="1" t="str" cm="1">
        <f t="array" ref="G787">_xlfn.IFS(E787&lt;(MIN(E787:E863) + MAX(E787:E863) - MIN(E787:E863))/3, "Low", AND(E787&gt;=(MIN(E787:E863) + MAX(E787:E863) - MIN(E787:E863))/3, E787&lt;MIN(E787:E863) + 2*(MAX(E787:E863) - MIN(E787:E863))/3), "Average", E787&gt;=MIN(E787:E863) + 2*(MAX(E787:E863) - MIN(E787:E863))/3, "Above average")</f>
        <v>Average</v>
      </c>
      <c r="H787" t="s">
        <v>9</v>
      </c>
    </row>
    <row r="788" spans="1:8" x14ac:dyDescent="0.35">
      <c r="A788">
        <v>469</v>
      </c>
      <c r="B788" t="s">
        <v>5</v>
      </c>
      <c r="C788">
        <v>49</v>
      </c>
      <c r="D788" t="str" cm="1">
        <f t="array" ref="D788">_xlfn.IFS(C788&lt;25, "Young", AND(C788 &gt;= 25, C788 &lt;55), "Middle-aged", C788&gt;=55, "Old")</f>
        <v>Middle-aged</v>
      </c>
      <c r="E788">
        <v>28000</v>
      </c>
      <c r="F788" s="1">
        <f t="shared" si="14"/>
        <v>2333.3333333333335</v>
      </c>
      <c r="G788" s="1" t="str" cm="1">
        <f t="array" ref="G788">_xlfn.IFS(E788&lt;(MIN(E788:E864) + MAX(E788:E864) - MIN(E788:E864))/3, "Low", AND(E788&gt;=(MIN(E788:E864) + MAX(E788:E864) - MIN(E788:E864))/3, E788&lt;MIN(E788:E864) + 2*(MAX(E788:E864) - MIN(E788:E864))/3), "Average", E788&gt;=MIN(E788:E864) + 2*(MAX(E788:E864) - MIN(E788:E864))/3, "Above average")</f>
        <v>Low</v>
      </c>
      <c r="H788" t="s">
        <v>9</v>
      </c>
    </row>
    <row r="789" spans="1:8" x14ac:dyDescent="0.35">
      <c r="A789">
        <v>944</v>
      </c>
      <c r="B789" t="s">
        <v>6</v>
      </c>
      <c r="C789">
        <v>49</v>
      </c>
      <c r="D789" t="str" cm="1">
        <f t="array" ref="D789">_xlfn.IFS(C789&lt;25, "Young", AND(C789 &gt;= 25, C789 &lt;55), "Middle-aged", C789&gt;=55, "Old")</f>
        <v>Middle-aged</v>
      </c>
      <c r="E789">
        <v>84500</v>
      </c>
      <c r="F789" s="1">
        <f t="shared" si="14"/>
        <v>7041.666666666667</v>
      </c>
      <c r="G789" s="1" t="str" cm="1">
        <f t="array" ref="G789">_xlfn.IFS(E789&lt;(MIN(E789:E865) + MAX(E789:E865) - MIN(E789:E865))/3, "Low", AND(E789&gt;=(MIN(E789:E865) + MAX(E789:E865) - MIN(E789:E865))/3, E789&lt;MIN(E789:E865) + 2*(MAX(E789:E865) - MIN(E789:E865))/3), "Average", E789&gt;=MIN(E789:E865) + 2*(MAX(E789:E865) - MIN(E789:E865))/3, "Above average")</f>
        <v>Average</v>
      </c>
      <c r="H789" t="s">
        <v>10</v>
      </c>
    </row>
    <row r="790" spans="1:8" x14ac:dyDescent="0.35">
      <c r="A790">
        <v>550</v>
      </c>
      <c r="B790" t="s">
        <v>5</v>
      </c>
      <c r="C790">
        <v>49</v>
      </c>
      <c r="D790" t="str" cm="1">
        <f t="array" ref="D790">_xlfn.IFS(C790&lt;25, "Young", AND(C790 &gt;= 25, C790 &lt;55), "Middle-aged", C790&gt;=55, "Old")</f>
        <v>Middle-aged</v>
      </c>
      <c r="E790">
        <v>91500</v>
      </c>
      <c r="F790" s="1">
        <f t="shared" si="14"/>
        <v>7625</v>
      </c>
      <c r="G790" s="1" t="str" cm="1">
        <f t="array" ref="G790">_xlfn.IFS(E790&lt;(MIN(E790:E866) + MAX(E790:E866) - MIN(E790:E866))/3, "Low", AND(E790&gt;=(MIN(E790:E866) + MAX(E790:E866) - MIN(E790:E866))/3, E790&lt;MIN(E790:E866) + 2*(MAX(E790:E866) - MIN(E790:E866))/3), "Average", E790&gt;=MIN(E790:E866) + 2*(MAX(E790:E866) - MIN(E790:E866))/3, "Above average")</f>
        <v>Average</v>
      </c>
      <c r="H790" t="s">
        <v>9</v>
      </c>
    </row>
    <row r="791" spans="1:8" x14ac:dyDescent="0.35">
      <c r="A791">
        <v>491</v>
      </c>
      <c r="B791" t="s">
        <v>6</v>
      </c>
      <c r="C791">
        <v>49</v>
      </c>
      <c r="D791" t="str" cm="1">
        <f t="array" ref="D791">_xlfn.IFS(C791&lt;25, "Young", AND(C791 &gt;= 25, C791 &lt;55), "Middle-aged", C791&gt;=55, "Old")</f>
        <v>Middle-aged</v>
      </c>
      <c r="E791">
        <v>135500</v>
      </c>
      <c r="F791" s="1">
        <f t="shared" si="14"/>
        <v>11291.666666666666</v>
      </c>
      <c r="G791" s="1" t="str" cm="1">
        <f t="array" ref="G791">_xlfn.IFS(E791&lt;(MIN(E791:E867) + MAX(E791:E867) - MIN(E791:E867))/3, "Low", AND(E791&gt;=(MIN(E791:E867) + MAX(E791:E867) - MIN(E791:E867))/3, E791&lt;MIN(E791:E867) + 2*(MAX(E791:E867) - MIN(E791:E867))/3), "Average", E791&gt;=MIN(E791:E867) + 2*(MAX(E791:E867) - MIN(E791:E867))/3, "Above average")</f>
        <v>Above average</v>
      </c>
      <c r="H791" t="s">
        <v>9</v>
      </c>
    </row>
    <row r="792" spans="1:8" x14ac:dyDescent="0.35">
      <c r="A792">
        <v>344</v>
      </c>
      <c r="B792" t="s">
        <v>6</v>
      </c>
      <c r="C792">
        <v>49</v>
      </c>
      <c r="D792" t="str" cm="1">
        <f t="array" ref="D792">_xlfn.IFS(C792&lt;25, "Young", AND(C792 &gt;= 25, C792 &lt;55), "Middle-aged", C792&gt;=55, "Old")</f>
        <v>Middle-aged</v>
      </c>
      <c r="E792">
        <v>24500</v>
      </c>
      <c r="F792" s="1">
        <f t="shared" si="14"/>
        <v>2041.6666666666667</v>
      </c>
      <c r="G792" s="1" t="str" cm="1">
        <f t="array" ref="G792">_xlfn.IFS(E792&lt;(MIN(E792:E868) + MAX(E792:E868) - MIN(E792:E868))/3, "Low", AND(E792&gt;=(MIN(E792:E868) + MAX(E792:E868) - MIN(E792:E868))/3, E792&lt;MIN(E792:E868) + 2*(MAX(E792:E868) - MIN(E792:E868))/3), "Average", E792&gt;=MIN(E792:E868) + 2*(MAX(E792:E868) - MIN(E792:E868))/3, "Above average")</f>
        <v>Low</v>
      </c>
      <c r="H792" t="s">
        <v>10</v>
      </c>
    </row>
    <row r="793" spans="1:8" x14ac:dyDescent="0.35">
      <c r="A793">
        <v>310</v>
      </c>
      <c r="B793" t="s">
        <v>5</v>
      </c>
      <c r="C793">
        <v>49</v>
      </c>
      <c r="D793" t="str" cm="1">
        <f t="array" ref="D793">_xlfn.IFS(C793&lt;25, "Young", AND(C793 &gt;= 25, C793 &lt;55), "Middle-aged", C793&gt;=55, "Old")</f>
        <v>Middle-aged</v>
      </c>
      <c r="E793">
        <v>34500</v>
      </c>
      <c r="F793" s="1">
        <f t="shared" si="14"/>
        <v>2875</v>
      </c>
      <c r="G793" s="1" t="str" cm="1">
        <f t="array" ref="G793">_xlfn.IFS(E793&lt;(MIN(E793:E869) + MAX(E793:E869) - MIN(E793:E869))/3, "Low", AND(E793&gt;=(MIN(E793:E869) + MAX(E793:E869) - MIN(E793:E869))/3, E793&lt;MIN(E793:E869) + 2*(MAX(E793:E869) - MIN(E793:E869))/3), "Average", E793&gt;=MIN(E793:E869) + 2*(MAX(E793:E869) - MIN(E793:E869))/3, "Above average")</f>
        <v>Low</v>
      </c>
      <c r="H793" t="s">
        <v>9</v>
      </c>
    </row>
    <row r="794" spans="1:8" x14ac:dyDescent="0.35">
      <c r="A794">
        <v>318</v>
      </c>
      <c r="B794" t="s">
        <v>5</v>
      </c>
      <c r="C794">
        <v>49</v>
      </c>
      <c r="D794" t="str" cm="1">
        <f t="array" ref="D794">_xlfn.IFS(C794&lt;25, "Young", AND(C794 &gt;= 25, C794 &lt;55), "Middle-aged", C794&gt;=55, "Old")</f>
        <v>Middle-aged</v>
      </c>
      <c r="E794">
        <v>42500</v>
      </c>
      <c r="F794" s="1">
        <f t="shared" si="14"/>
        <v>3541.6666666666665</v>
      </c>
      <c r="G794" s="1" t="str" cm="1">
        <f t="array" ref="G794">_xlfn.IFS(E794&lt;(MIN(E794:E870) + MAX(E794:E870) - MIN(E794:E870))/3, "Low", AND(E794&gt;=(MIN(E794:E870) + MAX(E794:E870) - MIN(E794:E870))/3, E794&lt;MIN(E794:E870) + 2*(MAX(E794:E870) - MIN(E794:E870))/3), "Average", E794&gt;=MIN(E794:E870) + 2*(MAX(E794:E870) - MIN(E794:E870))/3, "Above average")</f>
        <v>Low</v>
      </c>
      <c r="H794" t="s">
        <v>9</v>
      </c>
    </row>
    <row r="795" spans="1:8" x14ac:dyDescent="0.35">
      <c r="A795">
        <v>44</v>
      </c>
      <c r="B795" t="s">
        <v>5</v>
      </c>
      <c r="C795">
        <v>49</v>
      </c>
      <c r="D795" t="str" cm="1">
        <f t="array" ref="D795">_xlfn.IFS(C795&lt;25, "Young", AND(C795 &gt;= 25, C795 &lt;55), "Middle-aged", C795&gt;=55, "Old")</f>
        <v>Middle-aged</v>
      </c>
      <c r="E795">
        <v>142500</v>
      </c>
      <c r="F795" s="1">
        <f t="shared" si="14"/>
        <v>11875</v>
      </c>
      <c r="G795" s="1" t="str" cm="1">
        <f t="array" ref="G795">_xlfn.IFS(E795&lt;(MIN(E795:E871) + MAX(E795:E871) - MIN(E795:E871))/3, "Low", AND(E795&gt;=(MIN(E795:E871) + MAX(E795:E871) - MIN(E795:E871))/3, E795&lt;MIN(E795:E871) + 2*(MAX(E795:E871) - MIN(E795:E871))/3), "Average", E795&gt;=MIN(E795:E871) + 2*(MAX(E795:E871) - MIN(E795:E871))/3, "Above average")</f>
        <v>Above average</v>
      </c>
      <c r="H795" t="s">
        <v>10</v>
      </c>
    </row>
    <row r="796" spans="1:8" x14ac:dyDescent="0.35">
      <c r="A796">
        <v>811</v>
      </c>
      <c r="B796" t="s">
        <v>6</v>
      </c>
      <c r="C796">
        <v>49</v>
      </c>
      <c r="D796" t="str" cm="1">
        <f t="array" ref="D796">_xlfn.IFS(C796&lt;25, "Young", AND(C796 &gt;= 25, C796 &lt;55), "Middle-aged", C796&gt;=55, "Old")</f>
        <v>Middle-aged</v>
      </c>
      <c r="E796">
        <v>97500</v>
      </c>
      <c r="F796" s="1">
        <f t="shared" si="14"/>
        <v>8125</v>
      </c>
      <c r="G796" s="1" t="str" cm="1">
        <f t="array" ref="G796">_xlfn.IFS(E796&lt;(MIN(E796:E872) + MAX(E796:E872) - MIN(E796:E872))/3, "Low", AND(E796&gt;=(MIN(E796:E872) + MAX(E796:E872) - MIN(E796:E872))/3, E796&lt;MIN(E796:E872) + 2*(MAX(E796:E872) - MIN(E796:E872))/3), "Average", E796&gt;=MIN(E796:E872) + 2*(MAX(E796:E872) - MIN(E796:E872))/3, "Above average")</f>
        <v>Average</v>
      </c>
      <c r="H796" t="s">
        <v>9</v>
      </c>
    </row>
    <row r="797" spans="1:8" x14ac:dyDescent="0.35">
      <c r="A797">
        <v>545</v>
      </c>
      <c r="B797" t="s">
        <v>5</v>
      </c>
      <c r="C797">
        <v>49</v>
      </c>
      <c r="D797" t="str" cm="1">
        <f t="array" ref="D797">_xlfn.IFS(C797&lt;25, "Young", AND(C797 &gt;= 25, C797 &lt;55), "Middle-aged", C797&gt;=55, "Old")</f>
        <v>Middle-aged</v>
      </c>
      <c r="E797">
        <v>119500</v>
      </c>
      <c r="F797" s="1">
        <f t="shared" si="14"/>
        <v>9958.3333333333339</v>
      </c>
      <c r="G797" s="1" t="str" cm="1">
        <f t="array" ref="G797">_xlfn.IFS(E797&lt;(MIN(E797:E873) + MAX(E797:E873) - MIN(E797:E873))/3, "Low", AND(E797&gt;=(MIN(E797:E873) + MAX(E797:E873) - MIN(E797:E873))/3, E797&lt;MIN(E797:E873) + 2*(MAX(E797:E873) - MIN(E797:E873))/3), "Average", E797&gt;=MIN(E797:E873) + 2*(MAX(E797:E873) - MIN(E797:E873))/3, "Above average")</f>
        <v>Above average</v>
      </c>
      <c r="H797" t="s">
        <v>9</v>
      </c>
    </row>
    <row r="798" spans="1:8" x14ac:dyDescent="0.35">
      <c r="A798">
        <v>464</v>
      </c>
      <c r="B798" t="s">
        <v>6</v>
      </c>
      <c r="C798">
        <v>49</v>
      </c>
      <c r="D798" t="str" cm="1">
        <f t="array" ref="D798">_xlfn.IFS(C798&lt;25, "Young", AND(C798 &gt;= 25, C798 &lt;55), "Middle-aged", C798&gt;=55, "Old")</f>
        <v>Middle-aged</v>
      </c>
      <c r="E798">
        <v>31500</v>
      </c>
      <c r="F798" s="1">
        <f t="shared" si="14"/>
        <v>2625</v>
      </c>
      <c r="G798" s="1" t="str" cm="1">
        <f t="array" ref="G798">_xlfn.IFS(E798&lt;(MIN(E798:E874) + MAX(E798:E874) - MIN(E798:E874))/3, "Low", AND(E798&gt;=(MIN(E798:E874) + MAX(E798:E874) - MIN(E798:E874))/3, E798&lt;MIN(E798:E874) + 2*(MAX(E798:E874) - MIN(E798:E874))/3), "Average", E798&gt;=MIN(E798:E874) + 2*(MAX(E798:E874) - MIN(E798:E874))/3, "Above average")</f>
        <v>Low</v>
      </c>
      <c r="H798" t="s">
        <v>9</v>
      </c>
    </row>
    <row r="799" spans="1:8" x14ac:dyDescent="0.35">
      <c r="A799">
        <v>319</v>
      </c>
      <c r="B799" t="s">
        <v>5</v>
      </c>
      <c r="C799">
        <v>49</v>
      </c>
      <c r="D799" t="str" cm="1">
        <f t="array" ref="D799">_xlfn.IFS(C799&lt;25, "Young", AND(C799 &gt;= 25, C799 &lt;55), "Middle-aged", C799&gt;=55, "Old")</f>
        <v>Middle-aged</v>
      </c>
      <c r="E799">
        <v>75500</v>
      </c>
      <c r="F799" s="1">
        <f t="shared" si="14"/>
        <v>6291.666666666667</v>
      </c>
      <c r="G799" s="1" t="str" cm="1">
        <f t="array" ref="G799">_xlfn.IFS(E799&lt;(MIN(E799:E875) + MAX(E799:E875) - MIN(E799:E875))/3, "Low", AND(E799&gt;=(MIN(E799:E875) + MAX(E799:E875) - MIN(E799:E875))/3, E799&lt;MIN(E799:E875) + 2*(MAX(E799:E875) - MIN(E799:E875))/3), "Average", E799&gt;=MIN(E799:E875) + 2*(MAX(E799:E875) - MIN(E799:E875))/3, "Above average")</f>
        <v>Average</v>
      </c>
      <c r="H799" t="s">
        <v>9</v>
      </c>
    </row>
    <row r="800" spans="1:8" x14ac:dyDescent="0.35">
      <c r="A800">
        <v>404</v>
      </c>
      <c r="B800" t="s">
        <v>6</v>
      </c>
      <c r="C800">
        <v>49</v>
      </c>
      <c r="D800" t="str" cm="1">
        <f t="array" ref="D800">_xlfn.IFS(C800&lt;25, "Young", AND(C800 &gt;= 25, C800 &lt;55), "Middle-aged", C800&gt;=55, "Old")</f>
        <v>Middle-aged</v>
      </c>
      <c r="E800">
        <v>139500</v>
      </c>
      <c r="F800" s="1">
        <f t="shared" si="14"/>
        <v>11625</v>
      </c>
      <c r="G800" s="1" t="str" cm="1">
        <f t="array" ref="G800">_xlfn.IFS(E800&lt;(MIN(E800:E876) + MAX(E800:E876) - MIN(E800:E876))/3, "Low", AND(E800&gt;=(MIN(E800:E876) + MAX(E800:E876) - MIN(E800:E876))/3, E800&lt;MIN(E800:E876) + 2*(MAX(E800:E876) - MIN(E800:E876))/3), "Average", E800&gt;=MIN(E800:E876) + 2*(MAX(E800:E876) - MIN(E800:E876))/3, "Above average")</f>
        <v>Above average</v>
      </c>
      <c r="H800" t="s">
        <v>9</v>
      </c>
    </row>
    <row r="801" spans="1:8" x14ac:dyDescent="0.35">
      <c r="A801">
        <v>824</v>
      </c>
      <c r="B801" t="s">
        <v>6</v>
      </c>
      <c r="C801">
        <v>49</v>
      </c>
      <c r="D801" t="str" cm="1">
        <f t="array" ref="D801">_xlfn.IFS(C801&lt;25, "Young", AND(C801 &gt;= 25, C801 &lt;55), "Middle-aged", C801&gt;=55, "Old")</f>
        <v>Middle-aged</v>
      </c>
      <c r="E801">
        <v>34500</v>
      </c>
      <c r="F801" s="1">
        <f t="shared" si="14"/>
        <v>2875</v>
      </c>
      <c r="G801" s="1" t="str" cm="1">
        <f t="array" ref="G801">_xlfn.IFS(E801&lt;(MIN(E801:E877) + MAX(E801:E877) - MIN(E801:E877))/3, "Low", AND(E801&gt;=(MIN(E801:E877) + MAX(E801:E877) - MIN(E801:E877))/3, E801&lt;MIN(E801:E877) + 2*(MAX(E801:E877) - MIN(E801:E877))/3), "Average", E801&gt;=MIN(E801:E877) + 2*(MAX(E801:E877) - MIN(E801:E877))/3, "Above average")</f>
        <v>Low</v>
      </c>
      <c r="H801" t="s">
        <v>9</v>
      </c>
    </row>
    <row r="802" spans="1:8" x14ac:dyDescent="0.35">
      <c r="A802">
        <v>492</v>
      </c>
      <c r="B802" t="s">
        <v>5</v>
      </c>
      <c r="C802">
        <v>49</v>
      </c>
      <c r="D802" t="str" cm="1">
        <f t="array" ref="D802">_xlfn.IFS(C802&lt;25, "Young", AND(C802 &gt;= 25, C802 &lt;55), "Middle-aged", C802&gt;=55, "Old")</f>
        <v>Middle-aged</v>
      </c>
      <c r="E802">
        <v>65000</v>
      </c>
      <c r="F802" s="1">
        <f t="shared" si="14"/>
        <v>5416.666666666667</v>
      </c>
      <c r="G802" s="1" t="str" cm="1">
        <f t="array" ref="G802">_xlfn.IFS(E802&lt;(MIN(E802:E878) + MAX(E802:E878) - MIN(E802:E878))/3, "Low", AND(E802&gt;=(MIN(E802:E878) + MAX(E802:E878) - MIN(E802:E878))/3, E802&lt;MIN(E802:E878) + 2*(MAX(E802:E878) - MIN(E802:E878))/3), "Average", E802&gt;=MIN(E802:E878) + 2*(MAX(E802:E878) - MIN(E802:E878))/3, "Above average")</f>
        <v>Average</v>
      </c>
      <c r="H802" t="s">
        <v>10</v>
      </c>
    </row>
    <row r="803" spans="1:8" x14ac:dyDescent="0.35">
      <c r="A803">
        <v>150</v>
      </c>
      <c r="B803" t="s">
        <v>6</v>
      </c>
      <c r="C803">
        <v>49</v>
      </c>
      <c r="D803" t="str" cm="1">
        <f t="array" ref="D803">_xlfn.IFS(C803&lt;25, "Young", AND(C803 &gt;= 25, C803 &lt;55), "Middle-aged", C803&gt;=55, "Old")</f>
        <v>Middle-aged</v>
      </c>
      <c r="E803">
        <v>30500</v>
      </c>
      <c r="F803" s="1">
        <f t="shared" si="14"/>
        <v>2541.6666666666665</v>
      </c>
      <c r="G803" s="1" t="str" cm="1">
        <f t="array" ref="G803">_xlfn.IFS(E803&lt;(MIN(E803:E879) + MAX(E803:E879) - MIN(E803:E879))/3, "Low", AND(E803&gt;=(MIN(E803:E879) + MAX(E803:E879) - MIN(E803:E879))/3, E803&lt;MIN(E803:E879) + 2*(MAX(E803:E879) - MIN(E803:E879))/3), "Average", E803&gt;=MIN(E803:E879) + 2*(MAX(E803:E879) - MIN(E803:E879))/3, "Above average")</f>
        <v>Low</v>
      </c>
      <c r="H803" t="s">
        <v>9</v>
      </c>
    </row>
    <row r="804" spans="1:8" x14ac:dyDescent="0.35">
      <c r="A804">
        <v>917</v>
      </c>
      <c r="B804" t="s">
        <v>6</v>
      </c>
      <c r="C804">
        <v>50</v>
      </c>
      <c r="D804" t="str" cm="1">
        <f t="array" ref="D804">_xlfn.IFS(C804&lt;25, "Young", AND(C804 &gt;= 25, C804 &lt;55), "Middle-aged", C804&gt;=55, "Old")</f>
        <v>Middle-aged</v>
      </c>
      <c r="E804">
        <v>109500</v>
      </c>
      <c r="F804" s="1">
        <f t="shared" si="14"/>
        <v>9125</v>
      </c>
      <c r="G804" s="1" t="str" cm="1">
        <f t="array" ref="G804">_xlfn.IFS(E804&lt;(MIN(E804:E880) + MAX(E804:E880) - MIN(E804:E880))/3, "Low", AND(E804&gt;=(MIN(E804:E880) + MAX(E804:E880) - MIN(E804:E880))/3, E804&lt;MIN(E804:E880) + 2*(MAX(E804:E880) - MIN(E804:E880))/3), "Average", E804&gt;=MIN(E804:E880) + 2*(MAX(E804:E880) - MIN(E804:E880))/3, "Above average")</f>
        <v>Above average</v>
      </c>
      <c r="H804" t="s">
        <v>9</v>
      </c>
    </row>
    <row r="805" spans="1:8" x14ac:dyDescent="0.35">
      <c r="A805">
        <v>629</v>
      </c>
      <c r="B805" t="s">
        <v>6</v>
      </c>
      <c r="C805">
        <v>50</v>
      </c>
      <c r="D805" t="str" cm="1">
        <f t="array" ref="D805">_xlfn.IFS(C805&lt;25, "Young", AND(C805 &gt;= 25, C805 &lt;55), "Middle-aged", C805&gt;=55, "Old")</f>
        <v>Middle-aged</v>
      </c>
      <c r="E805">
        <v>115500</v>
      </c>
      <c r="F805" s="1">
        <f t="shared" si="14"/>
        <v>9625</v>
      </c>
      <c r="G805" s="1" t="str" cm="1">
        <f t="array" ref="G805">_xlfn.IFS(E805&lt;(MIN(E805:E881) + MAX(E805:E881) - MIN(E805:E881))/3, "Low", AND(E805&gt;=(MIN(E805:E881) + MAX(E805:E881) - MIN(E805:E881))/3, E805&lt;MIN(E805:E881) + 2*(MAX(E805:E881) - MIN(E805:E881))/3), "Average", E805&gt;=MIN(E805:E881) + 2*(MAX(E805:E881) - MIN(E805:E881))/3, "Above average")</f>
        <v>Above average</v>
      </c>
      <c r="H805" t="s">
        <v>9</v>
      </c>
    </row>
    <row r="806" spans="1:8" x14ac:dyDescent="0.35">
      <c r="A806">
        <v>861</v>
      </c>
      <c r="B806" t="s">
        <v>6</v>
      </c>
      <c r="C806">
        <v>50</v>
      </c>
      <c r="D806" t="str" cm="1">
        <f t="array" ref="D806">_xlfn.IFS(C806&lt;25, "Young", AND(C806 &gt;= 25, C806 &lt;55), "Middle-aged", C806&gt;=55, "Old")</f>
        <v>Middle-aged</v>
      </c>
      <c r="E806">
        <v>53500</v>
      </c>
      <c r="F806" s="1">
        <f t="shared" si="14"/>
        <v>4458.333333333333</v>
      </c>
      <c r="G806" s="1" t="str" cm="1">
        <f t="array" ref="G806">_xlfn.IFS(E806&lt;(MIN(E806:E882) + MAX(E806:E882) - MIN(E806:E882))/3, "Low", AND(E806&gt;=(MIN(E806:E882) + MAX(E806:E882) - MIN(E806:E882))/3, E806&lt;MIN(E806:E882) + 2*(MAX(E806:E882) - MIN(E806:E882))/3), "Average", E806&gt;=MIN(E806:E882) + 2*(MAX(E806:E882) - MIN(E806:E882))/3, "Above average")</f>
        <v>Average</v>
      </c>
      <c r="H806" t="s">
        <v>9</v>
      </c>
    </row>
    <row r="807" spans="1:8" x14ac:dyDescent="0.35">
      <c r="A807">
        <v>120</v>
      </c>
      <c r="B807" t="s">
        <v>6</v>
      </c>
      <c r="C807">
        <v>50</v>
      </c>
      <c r="D807" t="str" cm="1">
        <f t="array" ref="D807">_xlfn.IFS(C807&lt;25, "Young", AND(C807 &gt;= 25, C807 &lt;55), "Middle-aged", C807&gt;=55, "Old")</f>
        <v>Middle-aged</v>
      </c>
      <c r="E807">
        <v>88000</v>
      </c>
      <c r="F807" s="1">
        <f t="shared" si="14"/>
        <v>7333.333333333333</v>
      </c>
      <c r="G807" s="1" t="str" cm="1">
        <f t="array" ref="G807">_xlfn.IFS(E807&lt;(MIN(E807:E883) + MAX(E807:E883) - MIN(E807:E883))/3, "Low", AND(E807&gt;=(MIN(E807:E883) + MAX(E807:E883) - MIN(E807:E883))/3, E807&lt;MIN(E807:E883) + 2*(MAX(E807:E883) - MIN(E807:E883))/3), "Average", E807&gt;=MIN(E807:E883) + 2*(MAX(E807:E883) - MIN(E807:E883))/3, "Above average")</f>
        <v>Average</v>
      </c>
      <c r="H807" t="s">
        <v>9</v>
      </c>
    </row>
    <row r="808" spans="1:8" x14ac:dyDescent="0.35">
      <c r="A808">
        <v>34</v>
      </c>
      <c r="B808" t="s">
        <v>5</v>
      </c>
      <c r="C808">
        <v>50</v>
      </c>
      <c r="D808" t="str" cm="1">
        <f t="array" ref="D808">_xlfn.IFS(C808&lt;25, "Young", AND(C808 &gt;= 25, C808 &lt;55), "Middle-aged", C808&gt;=55, "Old")</f>
        <v>Middle-aged</v>
      </c>
      <c r="E808">
        <v>66500</v>
      </c>
      <c r="F808" s="1">
        <f t="shared" si="14"/>
        <v>5541.666666666667</v>
      </c>
      <c r="G808" s="1" t="str" cm="1">
        <f t="array" ref="G808">_xlfn.IFS(E808&lt;(MIN(E808:E884) + MAX(E808:E884) - MIN(E808:E884))/3, "Low", AND(E808&gt;=(MIN(E808:E884) + MAX(E808:E884) - MIN(E808:E884))/3, E808&lt;MIN(E808:E884) + 2*(MAX(E808:E884) - MIN(E808:E884))/3), "Average", E808&gt;=MIN(E808:E884) + 2*(MAX(E808:E884) - MIN(E808:E884))/3, "Above average")</f>
        <v>Average</v>
      </c>
      <c r="H808" t="s">
        <v>10</v>
      </c>
    </row>
    <row r="809" spans="1:8" x14ac:dyDescent="0.35">
      <c r="A809">
        <v>885</v>
      </c>
      <c r="B809" t="s">
        <v>5</v>
      </c>
      <c r="C809">
        <v>50</v>
      </c>
      <c r="D809" t="str" cm="1">
        <f t="array" ref="D809">_xlfn.IFS(C809&lt;25, "Young", AND(C809 &gt;= 25, C809 &lt;55), "Middle-aged", C809&gt;=55, "Old")</f>
        <v>Middle-aged</v>
      </c>
      <c r="E809">
        <v>36500</v>
      </c>
      <c r="F809" s="1">
        <f t="shared" si="14"/>
        <v>3041.6666666666665</v>
      </c>
      <c r="G809" s="1" t="str" cm="1">
        <f t="array" ref="G809">_xlfn.IFS(E809&lt;(MIN(E809:E885) + MAX(E809:E885) - MIN(E809:E885))/3, "Low", AND(E809&gt;=(MIN(E809:E885) + MAX(E809:E885) - MIN(E809:E885))/3, E809&lt;MIN(E809:E885) + 2*(MAX(E809:E885) - MIN(E809:E885))/3), "Average", E809&gt;=MIN(E809:E885) + 2*(MAX(E809:E885) - MIN(E809:E885))/3, "Above average")</f>
        <v>Low</v>
      </c>
      <c r="H809" t="s">
        <v>9</v>
      </c>
    </row>
    <row r="810" spans="1:8" x14ac:dyDescent="0.35">
      <c r="A810">
        <v>179</v>
      </c>
      <c r="B810" t="s">
        <v>5</v>
      </c>
      <c r="C810">
        <v>50</v>
      </c>
      <c r="D810" t="str" cm="1">
        <f t="array" ref="D810">_xlfn.IFS(C810&lt;25, "Young", AND(C810 &gt;= 25, C810 &lt;55), "Middle-aged", C810&gt;=55, "Old")</f>
        <v>Middle-aged</v>
      </c>
      <c r="E810">
        <v>29500</v>
      </c>
      <c r="F810" s="1">
        <f t="shared" si="14"/>
        <v>2458.3333333333335</v>
      </c>
      <c r="G810" s="1" t="str" cm="1">
        <f t="array" ref="G810">_xlfn.IFS(E810&lt;(MIN(E810:E886) + MAX(E810:E886) - MIN(E810:E886))/3, "Low", AND(E810&gt;=(MIN(E810:E886) + MAX(E810:E886) - MIN(E810:E886))/3, E810&lt;MIN(E810:E886) + 2*(MAX(E810:E886) - MIN(E810:E886))/3), "Average", E810&gt;=MIN(E810:E886) + 2*(MAX(E810:E886) - MIN(E810:E886))/3, "Above average")</f>
        <v>Low</v>
      </c>
      <c r="H810" t="s">
        <v>9</v>
      </c>
    </row>
    <row r="811" spans="1:8" x14ac:dyDescent="0.35">
      <c r="A811">
        <v>389</v>
      </c>
      <c r="B811" t="s">
        <v>5</v>
      </c>
      <c r="C811">
        <v>50</v>
      </c>
      <c r="D811" t="str" cm="1">
        <f t="array" ref="D811">_xlfn.IFS(C811&lt;25, "Young", AND(C811 &gt;= 25, C811 &lt;55), "Middle-aged", C811&gt;=55, "Old")</f>
        <v>Middle-aged</v>
      </c>
      <c r="E811">
        <v>75500</v>
      </c>
      <c r="F811" s="1">
        <f t="shared" si="14"/>
        <v>6291.666666666667</v>
      </c>
      <c r="G811" s="1" t="str" cm="1">
        <f t="array" ref="G811">_xlfn.IFS(E811&lt;(MIN(E811:E887) + MAX(E811:E887) - MIN(E811:E887))/3, "Low", AND(E811&gt;=(MIN(E811:E887) + MAX(E811:E887) - MIN(E811:E887))/3, E811&lt;MIN(E811:E887) + 2*(MAX(E811:E887) - MIN(E811:E887))/3), "Average", E811&gt;=MIN(E811:E887) + 2*(MAX(E811:E887) - MIN(E811:E887))/3, "Above average")</f>
        <v>Average</v>
      </c>
      <c r="H811" t="s">
        <v>10</v>
      </c>
    </row>
    <row r="812" spans="1:8" x14ac:dyDescent="0.35">
      <c r="A812">
        <v>495</v>
      </c>
      <c r="B812" t="s">
        <v>6</v>
      </c>
      <c r="C812">
        <v>50</v>
      </c>
      <c r="D812" t="str" cm="1">
        <f t="array" ref="D812">_xlfn.IFS(C812&lt;25, "Young", AND(C812 &gt;= 25, C812 &lt;55), "Middle-aged", C812&gt;=55, "Old")</f>
        <v>Middle-aged</v>
      </c>
      <c r="E812">
        <v>52500</v>
      </c>
      <c r="F812" s="1">
        <f t="shared" si="14"/>
        <v>4375</v>
      </c>
      <c r="G812" s="1" t="str" cm="1">
        <f t="array" ref="G812">_xlfn.IFS(E812&lt;(MIN(E812:E888) + MAX(E812:E888) - MIN(E812:E888))/3, "Low", AND(E812&gt;=(MIN(E812:E888) + MAX(E812:E888) - MIN(E812:E888))/3, E812&lt;MIN(E812:E888) + 2*(MAX(E812:E888) - MIN(E812:E888))/3), "Average", E812&gt;=MIN(E812:E888) + 2*(MAX(E812:E888) - MIN(E812:E888))/3, "Above average")</f>
        <v>Average</v>
      </c>
      <c r="H812" t="s">
        <v>9</v>
      </c>
    </row>
    <row r="813" spans="1:8" x14ac:dyDescent="0.35">
      <c r="A813">
        <v>739</v>
      </c>
      <c r="B813" t="s">
        <v>6</v>
      </c>
      <c r="C813">
        <v>50</v>
      </c>
      <c r="D813" t="str" cm="1">
        <f t="array" ref="D813">_xlfn.IFS(C813&lt;25, "Young", AND(C813 &gt;= 25, C813 &lt;55), "Middle-aged", C813&gt;=55, "Old")</f>
        <v>Middle-aged</v>
      </c>
      <c r="E813">
        <v>44000</v>
      </c>
      <c r="F813" s="1">
        <f t="shared" si="14"/>
        <v>3666.6666666666665</v>
      </c>
      <c r="G813" s="1" t="str" cm="1">
        <f t="array" ref="G813">_xlfn.IFS(E813&lt;(MIN(E813:E889) + MAX(E813:E889) - MIN(E813:E889))/3, "Low", AND(E813&gt;=(MIN(E813:E889) + MAX(E813:E889) - MIN(E813:E889))/3, E813&lt;MIN(E813:E889) + 2*(MAX(E813:E889) - MIN(E813:E889))/3), "Average", E813&gt;=MIN(E813:E889) + 2*(MAX(E813:E889) - MIN(E813:E889))/3, "Above average")</f>
        <v>Low</v>
      </c>
      <c r="H813" t="s">
        <v>10</v>
      </c>
    </row>
    <row r="814" spans="1:8" x14ac:dyDescent="0.35">
      <c r="A814">
        <v>938</v>
      </c>
      <c r="B814" t="s">
        <v>6</v>
      </c>
      <c r="C814">
        <v>50</v>
      </c>
      <c r="D814" t="str" cm="1">
        <f t="array" ref="D814">_xlfn.IFS(C814&lt;25, "Young", AND(C814 &gt;= 25, C814 &lt;55), "Middle-aged", C814&gt;=55, "Old")</f>
        <v>Middle-aged</v>
      </c>
      <c r="E814">
        <v>36000</v>
      </c>
      <c r="F814" s="1">
        <f t="shared" si="14"/>
        <v>3000</v>
      </c>
      <c r="G814" s="1" t="str" cm="1">
        <f t="array" ref="G814">_xlfn.IFS(E814&lt;(MIN(E814:E890) + MAX(E814:E890) - MIN(E814:E890))/3, "Low", AND(E814&gt;=(MIN(E814:E890) + MAX(E814:E890) - MIN(E814:E890))/3, E814&lt;MIN(E814:E890) + 2*(MAX(E814:E890) - MIN(E814:E890))/3), "Average", E814&gt;=MIN(E814:E890) + 2*(MAX(E814:E890) - MIN(E814:E890))/3, "Above average")</f>
        <v>Low</v>
      </c>
      <c r="H814" t="s">
        <v>9</v>
      </c>
    </row>
    <row r="815" spans="1:8" x14ac:dyDescent="0.35">
      <c r="A815">
        <v>985</v>
      </c>
      <c r="B815" t="s">
        <v>6</v>
      </c>
      <c r="C815">
        <v>50</v>
      </c>
      <c r="D815" t="str" cm="1">
        <f t="array" ref="D815">_xlfn.IFS(C815&lt;25, "Young", AND(C815 &gt;= 25, C815 &lt;55), "Middle-aged", C815&gt;=55, "Old")</f>
        <v>Middle-aged</v>
      </c>
      <c r="E815">
        <v>40500</v>
      </c>
      <c r="F815" s="1">
        <f t="shared" si="14"/>
        <v>3375</v>
      </c>
      <c r="G815" s="1" t="str" cm="1">
        <f t="array" ref="G815">_xlfn.IFS(E815&lt;(MIN(E815:E891) + MAX(E815:E891) - MIN(E815:E891))/3, "Low", AND(E815&gt;=(MIN(E815:E891) + MAX(E815:E891) - MIN(E815:E891))/3, E815&lt;MIN(E815:E891) + 2*(MAX(E815:E891) - MIN(E815:E891))/3), "Average", E815&gt;=MIN(E815:E891) + 2*(MAX(E815:E891) - MIN(E815:E891))/3, "Above average")</f>
        <v>Low</v>
      </c>
      <c r="H815" t="s">
        <v>9</v>
      </c>
    </row>
    <row r="816" spans="1:8" x14ac:dyDescent="0.35">
      <c r="A816">
        <v>582</v>
      </c>
      <c r="B816" t="s">
        <v>5</v>
      </c>
      <c r="C816">
        <v>50</v>
      </c>
      <c r="D816" t="str" cm="1">
        <f t="array" ref="D816">_xlfn.IFS(C816&lt;25, "Young", AND(C816 &gt;= 25, C816 &lt;55), "Middle-aged", C816&gt;=55, "Old")</f>
        <v>Middle-aged</v>
      </c>
      <c r="E816">
        <v>29500</v>
      </c>
      <c r="F816" s="1">
        <f t="shared" si="14"/>
        <v>2458.3333333333335</v>
      </c>
      <c r="G816" s="1" t="str" cm="1">
        <f t="array" ref="G816">_xlfn.IFS(E816&lt;(MIN(E816:E892) + MAX(E816:E892) - MIN(E816:E892))/3, "Low", AND(E816&gt;=(MIN(E816:E892) + MAX(E816:E892) - MIN(E816:E892))/3, E816&lt;MIN(E816:E892) + 2*(MAX(E816:E892) - MIN(E816:E892))/3), "Average", E816&gt;=MIN(E816:E892) + 2*(MAX(E816:E892) - MIN(E816:E892))/3, "Above average")</f>
        <v>Low</v>
      </c>
      <c r="H816" t="s">
        <v>9</v>
      </c>
    </row>
    <row r="817" spans="1:8" x14ac:dyDescent="0.35">
      <c r="A817">
        <v>380</v>
      </c>
      <c r="B817" t="s">
        <v>5</v>
      </c>
      <c r="C817">
        <v>50</v>
      </c>
      <c r="D817" t="str" cm="1">
        <f t="array" ref="D817">_xlfn.IFS(C817&lt;25, "Young", AND(C817 &gt;= 25, C817 &lt;55), "Middle-aged", C817&gt;=55, "Old")</f>
        <v>Middle-aged</v>
      </c>
      <c r="E817">
        <v>89500</v>
      </c>
      <c r="F817" s="1">
        <f t="shared" si="14"/>
        <v>7458.333333333333</v>
      </c>
      <c r="G817" s="1" t="str" cm="1">
        <f t="array" ref="G817">_xlfn.IFS(E817&lt;(MIN(E817:E893) + MAX(E817:E893) - MIN(E817:E893))/3, "Low", AND(E817&gt;=(MIN(E817:E893) + MAX(E817:E893) - MIN(E817:E893))/3, E817&lt;MIN(E817:E893) + 2*(MAX(E817:E893) - MIN(E817:E893))/3), "Average", E817&gt;=MIN(E817:E893) + 2*(MAX(E817:E893) - MIN(E817:E893))/3, "Above average")</f>
        <v>Average</v>
      </c>
      <c r="H817" t="s">
        <v>9</v>
      </c>
    </row>
    <row r="818" spans="1:8" x14ac:dyDescent="0.35">
      <c r="A818">
        <v>711</v>
      </c>
      <c r="B818" t="s">
        <v>5</v>
      </c>
      <c r="C818">
        <v>50</v>
      </c>
      <c r="D818" t="str" cm="1">
        <f t="array" ref="D818">_xlfn.IFS(C818&lt;25, "Young", AND(C818 &gt;= 25, C818 &lt;55), "Middle-aged", C818&gt;=55, "Old")</f>
        <v>Middle-aged</v>
      </c>
      <c r="E818">
        <v>25500</v>
      </c>
      <c r="F818" s="1">
        <f t="shared" si="14"/>
        <v>2125</v>
      </c>
      <c r="G818" s="1" t="str" cm="1">
        <f t="array" ref="G818">_xlfn.IFS(E818&lt;(MIN(E818:E894) + MAX(E818:E894) - MIN(E818:E894))/3, "Low", AND(E818&gt;=(MIN(E818:E894) + MAX(E818:E894) - MIN(E818:E894))/3, E818&lt;MIN(E818:E894) + 2*(MAX(E818:E894) - MIN(E818:E894))/3), "Average", E818&gt;=MIN(E818:E894) + 2*(MAX(E818:E894) - MIN(E818:E894))/3, "Above average")</f>
        <v>Low</v>
      </c>
      <c r="H818" t="s">
        <v>9</v>
      </c>
    </row>
    <row r="819" spans="1:8" x14ac:dyDescent="0.35">
      <c r="A819">
        <v>594</v>
      </c>
      <c r="B819" t="s">
        <v>5</v>
      </c>
      <c r="C819">
        <v>50</v>
      </c>
      <c r="D819" t="str" cm="1">
        <f t="array" ref="D819">_xlfn.IFS(C819&lt;25, "Young", AND(C819 &gt;= 25, C819 &lt;55), "Middle-aged", C819&gt;=55, "Old")</f>
        <v>Middle-aged</v>
      </c>
      <c r="E819">
        <v>45500</v>
      </c>
      <c r="F819" s="1">
        <f t="shared" si="14"/>
        <v>3791.6666666666665</v>
      </c>
      <c r="G819" s="1" t="str" cm="1">
        <f t="array" ref="G819">_xlfn.IFS(E819&lt;(MIN(E819:E895) + MAX(E819:E895) - MIN(E819:E895))/3, "Low", AND(E819&gt;=(MIN(E819:E895) + MAX(E819:E895) - MIN(E819:E895))/3, E819&lt;MIN(E819:E895) + 2*(MAX(E819:E895) - MIN(E819:E895))/3), "Average", E819&gt;=MIN(E819:E895) + 2*(MAX(E819:E895) - MIN(E819:E895))/3, "Above average")</f>
        <v>Low</v>
      </c>
      <c r="H819" t="s">
        <v>10</v>
      </c>
    </row>
    <row r="820" spans="1:8" x14ac:dyDescent="0.35">
      <c r="A820">
        <v>226</v>
      </c>
      <c r="B820" t="s">
        <v>6</v>
      </c>
      <c r="C820">
        <v>50</v>
      </c>
      <c r="D820" t="str" cm="1">
        <f t="array" ref="D820">_xlfn.IFS(C820&lt;25, "Young", AND(C820 &gt;= 25, C820 &lt;55), "Middle-aged", C820&gt;=55, "Old")</f>
        <v>Middle-aged</v>
      </c>
      <c r="E820">
        <v>146500</v>
      </c>
      <c r="F820" s="1">
        <f t="shared" si="14"/>
        <v>12208.333333333334</v>
      </c>
      <c r="G820" s="1" t="str" cm="1">
        <f t="array" ref="G820">_xlfn.IFS(E820&lt;(MIN(E820:E896) + MAX(E820:E896) - MIN(E820:E896))/3, "Low", AND(E820&gt;=(MIN(E820:E896) + MAX(E820:E896) - MIN(E820:E896))/3, E820&lt;MIN(E820:E896) + 2*(MAX(E820:E896) - MIN(E820:E896))/3), "Average", E820&gt;=MIN(E820:E896) + 2*(MAX(E820:E896) - MIN(E820:E896))/3, "Above average")</f>
        <v>Above average</v>
      </c>
      <c r="H820" t="s">
        <v>9</v>
      </c>
    </row>
    <row r="821" spans="1:8" x14ac:dyDescent="0.35">
      <c r="A821">
        <v>238</v>
      </c>
      <c r="B821" t="s">
        <v>6</v>
      </c>
      <c r="C821">
        <v>50</v>
      </c>
      <c r="D821" t="str" cm="1">
        <f t="array" ref="D821">_xlfn.IFS(C821&lt;25, "Young", AND(C821 &gt;= 25, C821 &lt;55), "Middle-aged", C821&gt;=55, "Old")</f>
        <v>Middle-aged</v>
      </c>
      <c r="E821">
        <v>142500</v>
      </c>
      <c r="F821" s="1">
        <f t="shared" si="14"/>
        <v>11875</v>
      </c>
      <c r="G821" s="1" t="str" cm="1">
        <f t="array" ref="G821">_xlfn.IFS(E821&lt;(MIN(E821:E897) + MAX(E821:E897) - MIN(E821:E897))/3, "Low", AND(E821&gt;=(MIN(E821:E897) + MAX(E821:E897) - MIN(E821:E897))/3, E821&lt;MIN(E821:E897) + 2*(MAX(E821:E897) - MIN(E821:E897))/3), "Average", E821&gt;=MIN(E821:E897) + 2*(MAX(E821:E897) - MIN(E821:E897))/3, "Above average")</f>
        <v>Above average</v>
      </c>
      <c r="H821" t="s">
        <v>9</v>
      </c>
    </row>
    <row r="822" spans="1:8" x14ac:dyDescent="0.35">
      <c r="A822">
        <v>486</v>
      </c>
      <c r="B822" t="s">
        <v>6</v>
      </c>
      <c r="C822">
        <v>50</v>
      </c>
      <c r="D822" t="str" cm="1">
        <f t="array" ref="D822">_xlfn.IFS(C822&lt;25, "Young", AND(C822 &gt;= 25, C822 &lt;55), "Middle-aged", C822&gt;=55, "Old")</f>
        <v>Middle-aged</v>
      </c>
      <c r="E822">
        <v>20000</v>
      </c>
      <c r="F822" s="1">
        <f t="shared" si="14"/>
        <v>1666.6666666666667</v>
      </c>
      <c r="G822" s="1" t="str" cm="1">
        <f t="array" ref="G822">_xlfn.IFS(E822&lt;(MIN(E822:E898) + MAX(E822:E898) - MIN(E822:E898))/3, "Low", AND(E822&gt;=(MIN(E822:E898) + MAX(E822:E898) - MIN(E822:E898))/3, E822&lt;MIN(E822:E898) + 2*(MAX(E822:E898) - MIN(E822:E898))/3), "Average", E822&gt;=MIN(E822:E898) + 2*(MAX(E822:E898) - MIN(E822:E898))/3, "Above average")</f>
        <v>Low</v>
      </c>
      <c r="H822" t="s">
        <v>9</v>
      </c>
    </row>
    <row r="823" spans="1:8" x14ac:dyDescent="0.35">
      <c r="A823">
        <v>446</v>
      </c>
      <c r="B823" t="s">
        <v>6</v>
      </c>
      <c r="C823">
        <v>50</v>
      </c>
      <c r="D823" t="str" cm="1">
        <f t="array" ref="D823">_xlfn.IFS(C823&lt;25, "Young", AND(C823 &gt;= 25, C823 &lt;55), "Middle-aged", C823&gt;=55, "Old")</f>
        <v>Middle-aged</v>
      </c>
      <c r="E823">
        <v>37500</v>
      </c>
      <c r="F823" s="1">
        <f t="shared" si="14"/>
        <v>3125</v>
      </c>
      <c r="G823" s="1" t="str" cm="1">
        <f t="array" ref="G823">_xlfn.IFS(E823&lt;(MIN(E823:E899) + MAX(E823:E899) - MIN(E823:E899))/3, "Low", AND(E823&gt;=(MIN(E823:E899) + MAX(E823:E899) - MIN(E823:E899))/3, E823&lt;MIN(E823:E899) + 2*(MAX(E823:E899) - MIN(E823:E899))/3), "Average", E823&gt;=MIN(E823:E899) + 2*(MAX(E823:E899) - MIN(E823:E899))/3, "Above average")</f>
        <v>Low</v>
      </c>
      <c r="H823" t="s">
        <v>9</v>
      </c>
    </row>
    <row r="824" spans="1:8" x14ac:dyDescent="0.35">
      <c r="A824">
        <v>93</v>
      </c>
      <c r="B824" t="s">
        <v>5</v>
      </c>
      <c r="C824">
        <v>50</v>
      </c>
      <c r="D824" t="str" cm="1">
        <f t="array" ref="D824">_xlfn.IFS(C824&lt;25, "Young", AND(C824 &gt;= 25, C824 &lt;55), "Middle-aged", C824&gt;=55, "Old")</f>
        <v>Middle-aged</v>
      </c>
      <c r="E824">
        <v>87500</v>
      </c>
      <c r="F824" s="1">
        <f t="shared" si="14"/>
        <v>7291.666666666667</v>
      </c>
      <c r="G824" s="1" t="str" cm="1">
        <f t="array" ref="G824">_xlfn.IFS(E824&lt;(MIN(E824:E900) + MAX(E824:E900) - MIN(E824:E900))/3, "Low", AND(E824&gt;=(MIN(E824:E900) + MAX(E824:E900) - MIN(E824:E900))/3, E824&lt;MIN(E824:E900) + 2*(MAX(E824:E900) - MIN(E824:E900))/3), "Average", E824&gt;=MIN(E824:E900) + 2*(MAX(E824:E900) - MIN(E824:E900))/3, "Above average")</f>
        <v>Average</v>
      </c>
      <c r="H824" t="s">
        <v>9</v>
      </c>
    </row>
    <row r="825" spans="1:8" x14ac:dyDescent="0.35">
      <c r="A825">
        <v>283</v>
      </c>
      <c r="B825" t="s">
        <v>6</v>
      </c>
      <c r="C825">
        <v>50</v>
      </c>
      <c r="D825" t="str" cm="1">
        <f t="array" ref="D825">_xlfn.IFS(C825&lt;25, "Young", AND(C825 &gt;= 25, C825 &lt;55), "Middle-aged", C825&gt;=55, "Old")</f>
        <v>Middle-aged</v>
      </c>
      <c r="E825">
        <v>49500</v>
      </c>
      <c r="F825" s="1">
        <f t="shared" si="14"/>
        <v>4125</v>
      </c>
      <c r="G825" s="1" t="str" cm="1">
        <f t="array" ref="G825">_xlfn.IFS(E825&lt;(MIN(E825:E901) + MAX(E825:E901) - MIN(E825:E901))/3, "Low", AND(E825&gt;=(MIN(E825:E901) + MAX(E825:E901) - MIN(E825:E901))/3, E825&lt;MIN(E825:E901) + 2*(MAX(E825:E901) - MIN(E825:E901))/3), "Average", E825&gt;=MIN(E825:E901) + 2*(MAX(E825:E901) - MIN(E825:E901))/3, "Above average")</f>
        <v>Low</v>
      </c>
      <c r="H825" t="s">
        <v>10</v>
      </c>
    </row>
    <row r="826" spans="1:8" x14ac:dyDescent="0.35">
      <c r="A826">
        <v>886</v>
      </c>
      <c r="B826" t="s">
        <v>5</v>
      </c>
      <c r="C826">
        <v>50</v>
      </c>
      <c r="D826" t="str" cm="1">
        <f t="array" ref="D826">_xlfn.IFS(C826&lt;25, "Young", AND(C826 &gt;= 25, C826 &lt;55), "Middle-aged", C826&gt;=55, "Old")</f>
        <v>Middle-aged</v>
      </c>
      <c r="E826">
        <v>107500</v>
      </c>
      <c r="F826" s="1">
        <f t="shared" si="14"/>
        <v>8958.3333333333339</v>
      </c>
      <c r="G826" s="1" t="str" cm="1">
        <f t="array" ref="G826">_xlfn.IFS(E826&lt;(MIN(E826:E902) + MAX(E826:E902) - MIN(E826:E902))/3, "Low", AND(E826&gt;=(MIN(E826:E902) + MAX(E826:E902) - MIN(E826:E902))/3, E826&lt;MIN(E826:E902) + 2*(MAX(E826:E902) - MIN(E826:E902))/3), "Average", E826&gt;=MIN(E826:E902) + 2*(MAX(E826:E902) - MIN(E826:E902))/3, "Above average")</f>
        <v>Average</v>
      </c>
      <c r="H826" t="s">
        <v>9</v>
      </c>
    </row>
    <row r="827" spans="1:8" x14ac:dyDescent="0.35">
      <c r="A827">
        <v>735</v>
      </c>
      <c r="B827" t="s">
        <v>5</v>
      </c>
      <c r="C827">
        <v>50</v>
      </c>
      <c r="D827" t="str" cm="1">
        <f t="array" ref="D827">_xlfn.IFS(C827&lt;25, "Young", AND(C827 &gt;= 25, C827 &lt;55), "Middle-aged", C827&gt;=55, "Old")</f>
        <v>Middle-aged</v>
      </c>
      <c r="E827">
        <v>90500</v>
      </c>
      <c r="F827" s="1">
        <f t="shared" si="14"/>
        <v>7541.666666666667</v>
      </c>
      <c r="G827" s="1" t="str" cm="1">
        <f t="array" ref="G827">_xlfn.IFS(E827&lt;(MIN(E827:E903) + MAX(E827:E903) - MIN(E827:E903))/3, "Low", AND(E827&gt;=(MIN(E827:E903) + MAX(E827:E903) - MIN(E827:E903))/3, E827&lt;MIN(E827:E903) + 2*(MAX(E827:E903) - MIN(E827:E903))/3), "Average", E827&gt;=MIN(E827:E903) + 2*(MAX(E827:E903) - MIN(E827:E903))/3, "Above average")</f>
        <v>Average</v>
      </c>
      <c r="H827" t="s">
        <v>9</v>
      </c>
    </row>
    <row r="828" spans="1:8" x14ac:dyDescent="0.35">
      <c r="A828">
        <v>466</v>
      </c>
      <c r="B828" t="s">
        <v>5</v>
      </c>
      <c r="C828">
        <v>51</v>
      </c>
      <c r="D828" t="str" cm="1">
        <f t="array" ref="D828">_xlfn.IFS(C828&lt;25, "Young", AND(C828 &gt;= 25, C828 &lt;55), "Middle-aged", C828&gt;=55, "Old")</f>
        <v>Middle-aged</v>
      </c>
      <c r="E828">
        <v>35500</v>
      </c>
      <c r="F828" s="1">
        <f t="shared" si="14"/>
        <v>2958.3333333333335</v>
      </c>
      <c r="G828" s="1" t="str" cm="1">
        <f t="array" ref="G828">_xlfn.IFS(E828&lt;(MIN(E828:E904) + MAX(E828:E904) - MIN(E828:E904))/3, "Low", AND(E828&gt;=(MIN(E828:E904) + MAX(E828:E904) - MIN(E828:E904))/3, E828&lt;MIN(E828:E904) + 2*(MAX(E828:E904) - MIN(E828:E904))/3), "Average", E828&gt;=MIN(E828:E904) + 2*(MAX(E828:E904) - MIN(E828:E904))/3, "Above average")</f>
        <v>Low</v>
      </c>
      <c r="H828" t="s">
        <v>9</v>
      </c>
    </row>
    <row r="829" spans="1:8" x14ac:dyDescent="0.35">
      <c r="A829">
        <v>819</v>
      </c>
      <c r="B829" t="s">
        <v>6</v>
      </c>
      <c r="C829">
        <v>51</v>
      </c>
      <c r="D829" t="str" cm="1">
        <f t="array" ref="D829">_xlfn.IFS(C829&lt;25, "Young", AND(C829 &gt;= 25, C829 &lt;55), "Middle-aged", C829&gt;=55, "Old")</f>
        <v>Middle-aged</v>
      </c>
      <c r="E829">
        <v>37500</v>
      </c>
      <c r="F829" s="1">
        <f t="shared" si="14"/>
        <v>3125</v>
      </c>
      <c r="G829" s="1" t="str" cm="1">
        <f t="array" ref="G829">_xlfn.IFS(E829&lt;(MIN(E829:E905) + MAX(E829:E905) - MIN(E829:E905))/3, "Low", AND(E829&gt;=(MIN(E829:E905) + MAX(E829:E905) - MIN(E829:E905))/3, E829&lt;MIN(E829:E905) + 2*(MAX(E829:E905) - MIN(E829:E905))/3), "Average", E829&gt;=MIN(E829:E905) + 2*(MAX(E829:E905) - MIN(E829:E905))/3, "Above average")</f>
        <v>Low</v>
      </c>
      <c r="H829" t="s">
        <v>9</v>
      </c>
    </row>
    <row r="830" spans="1:8" x14ac:dyDescent="0.35">
      <c r="A830">
        <v>667</v>
      </c>
      <c r="B830" t="s">
        <v>6</v>
      </c>
      <c r="C830">
        <v>51</v>
      </c>
      <c r="D830" t="str" cm="1">
        <f t="array" ref="D830">_xlfn.IFS(C830&lt;25, "Young", AND(C830 &gt;= 25, C830 &lt;55), "Middle-aged", C830&gt;=55, "Old")</f>
        <v>Middle-aged</v>
      </c>
      <c r="E830">
        <v>136500</v>
      </c>
      <c r="F830" s="1">
        <f t="shared" si="14"/>
        <v>11375</v>
      </c>
      <c r="G830" s="1" t="str" cm="1">
        <f t="array" ref="G830">_xlfn.IFS(E830&lt;(MIN(E830:E906) + MAX(E830:E906) - MIN(E830:E906))/3, "Low", AND(E830&gt;=(MIN(E830:E906) + MAX(E830:E906) - MIN(E830:E906))/3, E830&lt;MIN(E830:E906) + 2*(MAX(E830:E906) - MIN(E830:E906))/3), "Average", E830&gt;=MIN(E830:E906) + 2*(MAX(E830:E906) - MIN(E830:E906))/3, "Above average")</f>
        <v>Above average</v>
      </c>
      <c r="H830" t="s">
        <v>9</v>
      </c>
    </row>
    <row r="831" spans="1:8" x14ac:dyDescent="0.35">
      <c r="A831">
        <v>772</v>
      </c>
      <c r="B831" t="s">
        <v>6</v>
      </c>
      <c r="C831">
        <v>51</v>
      </c>
      <c r="D831" t="str" cm="1">
        <f t="array" ref="D831">_xlfn.IFS(C831&lt;25, "Young", AND(C831 &gt;= 25, C831 &lt;55), "Middle-aged", C831&gt;=55, "Old")</f>
        <v>Middle-aged</v>
      </c>
      <c r="E831">
        <v>21500</v>
      </c>
      <c r="F831" s="1">
        <f t="shared" si="14"/>
        <v>1791.6666666666667</v>
      </c>
      <c r="G831" s="1" t="str" cm="1">
        <f t="array" ref="G831">_xlfn.IFS(E831&lt;(MIN(E831:E907) + MAX(E831:E907) - MIN(E831:E907))/3, "Low", AND(E831&gt;=(MIN(E831:E907) + MAX(E831:E907) - MIN(E831:E907))/3, E831&lt;MIN(E831:E907) + 2*(MAX(E831:E907) - MIN(E831:E907))/3), "Average", E831&gt;=MIN(E831:E907) + 2*(MAX(E831:E907) - MIN(E831:E907))/3, "Above average")</f>
        <v>Low</v>
      </c>
      <c r="H831" t="s">
        <v>9</v>
      </c>
    </row>
    <row r="832" spans="1:8" x14ac:dyDescent="0.35">
      <c r="A832">
        <v>579</v>
      </c>
      <c r="B832" t="s">
        <v>6</v>
      </c>
      <c r="C832">
        <v>51</v>
      </c>
      <c r="D832" t="str" cm="1">
        <f t="array" ref="D832">_xlfn.IFS(C832&lt;25, "Young", AND(C832 &gt;= 25, C832 &lt;55), "Middle-aged", C832&gt;=55, "Old")</f>
        <v>Middle-aged</v>
      </c>
      <c r="E832">
        <v>121500</v>
      </c>
      <c r="F832" s="1">
        <f t="shared" si="14"/>
        <v>10125</v>
      </c>
      <c r="G832" s="1" t="str" cm="1">
        <f t="array" ref="G832">_xlfn.IFS(E832&lt;(MIN(E832:E908) + MAX(E832:E908) - MIN(E832:E908))/3, "Low", AND(E832&gt;=(MIN(E832:E908) + MAX(E832:E908) - MIN(E832:E908))/3, E832&lt;MIN(E832:E908) + 2*(MAX(E832:E908) - MIN(E832:E908))/3), "Average", E832&gt;=MIN(E832:E908) + 2*(MAX(E832:E908) - MIN(E832:E908))/3, "Above average")</f>
        <v>Above average</v>
      </c>
      <c r="H832" t="s">
        <v>9</v>
      </c>
    </row>
    <row r="833" spans="1:8" x14ac:dyDescent="0.35">
      <c r="A833">
        <v>104</v>
      </c>
      <c r="B833" t="s">
        <v>5</v>
      </c>
      <c r="C833">
        <v>51</v>
      </c>
      <c r="D833" t="str" cm="1">
        <f t="array" ref="D833">_xlfn.IFS(C833&lt;25, "Young", AND(C833 &gt;= 25, C833 &lt;55), "Middle-aged", C833&gt;=55, "Old")</f>
        <v>Middle-aged</v>
      </c>
      <c r="E833">
        <v>23000</v>
      </c>
      <c r="F833" s="1">
        <f t="shared" si="14"/>
        <v>1916.6666666666667</v>
      </c>
      <c r="G833" s="1" t="str" cm="1">
        <f t="array" ref="G833">_xlfn.IFS(E833&lt;(MIN(E833:E909) + MAX(E833:E909) - MIN(E833:E909))/3, "Low", AND(E833&gt;=(MIN(E833:E909) + MAX(E833:E909) - MIN(E833:E909))/3, E833&lt;MIN(E833:E909) + 2*(MAX(E833:E909) - MIN(E833:E909))/3), "Average", E833&gt;=MIN(E833:E909) + 2*(MAX(E833:E909) - MIN(E833:E909))/3, "Above average")</f>
        <v>Low</v>
      </c>
      <c r="H833" t="s">
        <v>9</v>
      </c>
    </row>
    <row r="834" spans="1:8" x14ac:dyDescent="0.35">
      <c r="A834">
        <v>264</v>
      </c>
      <c r="B834" t="s">
        <v>5</v>
      </c>
      <c r="C834">
        <v>51</v>
      </c>
      <c r="D834" t="str" cm="1">
        <f t="array" ref="D834">_xlfn.IFS(C834&lt;25, "Young", AND(C834 &gt;= 25, C834 &lt;55), "Middle-aged", C834&gt;=55, "Old")</f>
        <v>Middle-aged</v>
      </c>
      <c r="E834">
        <v>143500</v>
      </c>
      <c r="F834" s="1">
        <f t="shared" si="14"/>
        <v>11958.333333333334</v>
      </c>
      <c r="G834" s="1" t="str" cm="1">
        <f t="array" ref="G834">_xlfn.IFS(E834&lt;(MIN(E834:E910) + MAX(E834:E910) - MIN(E834:E910))/3, "Low", AND(E834&gt;=(MIN(E834:E910) + MAX(E834:E910) - MIN(E834:E910))/3, E834&lt;MIN(E834:E910) + 2*(MAX(E834:E910) - MIN(E834:E910))/3), "Average", E834&gt;=MIN(E834:E910) + 2*(MAX(E834:E910) - MIN(E834:E910))/3, "Above average")</f>
        <v>Above average</v>
      </c>
      <c r="H834" t="s">
        <v>10</v>
      </c>
    </row>
    <row r="835" spans="1:8" x14ac:dyDescent="0.35">
      <c r="A835">
        <v>785</v>
      </c>
      <c r="B835" t="s">
        <v>6</v>
      </c>
      <c r="C835">
        <v>51</v>
      </c>
      <c r="D835" t="str" cm="1">
        <f t="array" ref="D835">_xlfn.IFS(C835&lt;25, "Young", AND(C835 &gt;= 25, C835 &lt;55), "Middle-aged", C835&gt;=55, "Old")</f>
        <v>Middle-aged</v>
      </c>
      <c r="E835">
        <v>133500</v>
      </c>
      <c r="F835" s="1">
        <f t="shared" ref="F835:F898" si="15">E835/12</f>
        <v>11125</v>
      </c>
      <c r="G835" s="1" t="str" cm="1">
        <f t="array" ref="G835">_xlfn.IFS(E835&lt;(MIN(E835:E911) + MAX(E835:E911) - MIN(E835:E911))/3, "Low", AND(E835&gt;=(MIN(E835:E911) + MAX(E835:E911) - MIN(E835:E911))/3, E835&lt;MIN(E835:E911) + 2*(MAX(E835:E911) - MIN(E835:E911))/3), "Average", E835&gt;=MIN(E835:E911) + 2*(MAX(E835:E911) - MIN(E835:E911))/3, "Above average")</f>
        <v>Above average</v>
      </c>
      <c r="H835" t="s">
        <v>9</v>
      </c>
    </row>
    <row r="836" spans="1:8" x14ac:dyDescent="0.35">
      <c r="A836">
        <v>532</v>
      </c>
      <c r="B836" t="s">
        <v>6</v>
      </c>
      <c r="C836">
        <v>51</v>
      </c>
      <c r="D836" t="str" cm="1">
        <f t="array" ref="D836">_xlfn.IFS(C836&lt;25, "Young", AND(C836 &gt;= 25, C836 &lt;55), "Middle-aged", C836&gt;=55, "Old")</f>
        <v>Middle-aged</v>
      </c>
      <c r="E836">
        <v>45500</v>
      </c>
      <c r="F836" s="1">
        <f t="shared" si="15"/>
        <v>3791.6666666666665</v>
      </c>
      <c r="G836" s="1" t="str" cm="1">
        <f t="array" ref="G836">_xlfn.IFS(E836&lt;(MIN(E836:E912) + MAX(E836:E912) - MIN(E836:E912))/3, "Low", AND(E836&gt;=(MIN(E836:E912) + MAX(E836:E912) - MIN(E836:E912))/3, E836&lt;MIN(E836:E912) + 2*(MAX(E836:E912) - MIN(E836:E912))/3), "Average", E836&gt;=MIN(E836:E912) + 2*(MAX(E836:E912) - MIN(E836:E912))/3, "Above average")</f>
        <v>Low</v>
      </c>
      <c r="H836" t="s">
        <v>10</v>
      </c>
    </row>
    <row r="837" spans="1:8" x14ac:dyDescent="0.35">
      <c r="A837">
        <v>517</v>
      </c>
      <c r="B837" t="s">
        <v>6</v>
      </c>
      <c r="C837">
        <v>51</v>
      </c>
      <c r="D837" t="str" cm="1">
        <f t="array" ref="D837">_xlfn.IFS(C837&lt;25, "Young", AND(C837 &gt;= 25, C837 &lt;55), "Middle-aged", C837&gt;=55, "Old")</f>
        <v>Middle-aged</v>
      </c>
      <c r="E837">
        <v>37500</v>
      </c>
      <c r="F837" s="1">
        <f t="shared" si="15"/>
        <v>3125</v>
      </c>
      <c r="G837" s="1" t="str" cm="1">
        <f t="array" ref="G837">_xlfn.IFS(E837&lt;(MIN(E837:E913) + MAX(E837:E913) - MIN(E837:E913))/3, "Low", AND(E837&gt;=(MIN(E837:E913) + MAX(E837:E913) - MIN(E837:E913))/3, E837&lt;MIN(E837:E913) + 2*(MAX(E837:E913) - MIN(E837:E913))/3), "Average", E837&gt;=MIN(E837:E913) + 2*(MAX(E837:E913) - MIN(E837:E913))/3, "Above average")</f>
        <v>Low</v>
      </c>
      <c r="H837" t="s">
        <v>9</v>
      </c>
    </row>
    <row r="838" spans="1:8" x14ac:dyDescent="0.35">
      <c r="A838">
        <v>614</v>
      </c>
      <c r="B838" t="s">
        <v>6</v>
      </c>
      <c r="C838">
        <v>51</v>
      </c>
      <c r="D838" t="str" cm="1">
        <f t="array" ref="D838">_xlfn.IFS(C838&lt;25, "Young", AND(C838 &gt;= 25, C838 &lt;55), "Middle-aged", C838&gt;=55, "Old")</f>
        <v>Middle-aged</v>
      </c>
      <c r="E838">
        <v>98500</v>
      </c>
      <c r="F838" s="1">
        <f t="shared" si="15"/>
        <v>8208.3333333333339</v>
      </c>
      <c r="G838" s="1" t="str" cm="1">
        <f t="array" ref="G838">_xlfn.IFS(E838&lt;(MIN(E838:E914) + MAX(E838:E914) - MIN(E838:E914))/3, "Low", AND(E838&gt;=(MIN(E838:E914) + MAX(E838:E914) - MIN(E838:E914))/3, E838&lt;MIN(E838:E914) + 2*(MAX(E838:E914) - MIN(E838:E914))/3), "Average", E838&gt;=MIN(E838:E914) + 2*(MAX(E838:E914) - MIN(E838:E914))/3, "Above average")</f>
        <v>Average</v>
      </c>
      <c r="H838" t="s">
        <v>9</v>
      </c>
    </row>
    <row r="839" spans="1:8" x14ac:dyDescent="0.35">
      <c r="A839">
        <v>458</v>
      </c>
      <c r="B839" t="s">
        <v>6</v>
      </c>
      <c r="C839">
        <v>51</v>
      </c>
      <c r="D839" t="str" cm="1">
        <f t="array" ref="D839">_xlfn.IFS(C839&lt;25, "Young", AND(C839 &gt;= 25, C839 &lt;55), "Middle-aged", C839&gt;=55, "Old")</f>
        <v>Middle-aged</v>
      </c>
      <c r="E839">
        <v>89500</v>
      </c>
      <c r="F839" s="1">
        <f t="shared" si="15"/>
        <v>7458.333333333333</v>
      </c>
      <c r="G839" s="1" t="str" cm="1">
        <f t="array" ref="G839">_xlfn.IFS(E839&lt;(MIN(E839:E915) + MAX(E839:E915) - MIN(E839:E915))/3, "Low", AND(E839&gt;=(MIN(E839:E915) + MAX(E839:E915) - MIN(E839:E915))/3, E839&lt;MIN(E839:E915) + 2*(MAX(E839:E915) - MIN(E839:E915))/3), "Average", E839&gt;=MIN(E839:E915) + 2*(MAX(E839:E915) - MIN(E839:E915))/3, "Above average")</f>
        <v>Average</v>
      </c>
      <c r="H839" t="s">
        <v>9</v>
      </c>
    </row>
    <row r="840" spans="1:8" x14ac:dyDescent="0.35">
      <c r="A840">
        <v>43</v>
      </c>
      <c r="B840" t="s">
        <v>6</v>
      </c>
      <c r="C840">
        <v>51</v>
      </c>
      <c r="D840" t="str" cm="1">
        <f t="array" ref="D840">_xlfn.IFS(C840&lt;25, "Young", AND(C840 &gt;= 25, C840 &lt;55), "Middle-aged", C840&gt;=55, "Old")</f>
        <v>Middle-aged</v>
      </c>
      <c r="E840">
        <v>146000</v>
      </c>
      <c r="F840" s="1">
        <f t="shared" si="15"/>
        <v>12166.666666666666</v>
      </c>
      <c r="G840" s="1" t="str" cm="1">
        <f t="array" ref="G840">_xlfn.IFS(E840&lt;(MIN(E840:E916) + MAX(E840:E916) - MIN(E840:E916))/3, "Low", AND(E840&gt;=(MIN(E840:E916) + MAX(E840:E916) - MIN(E840:E916))/3, E840&lt;MIN(E840:E916) + 2*(MAX(E840:E916) - MIN(E840:E916))/3), "Average", E840&gt;=MIN(E840:E916) + 2*(MAX(E840:E916) - MIN(E840:E916))/3, "Above average")</f>
        <v>Above average</v>
      </c>
      <c r="H840" t="s">
        <v>9</v>
      </c>
    </row>
    <row r="841" spans="1:8" x14ac:dyDescent="0.35">
      <c r="A841">
        <v>507</v>
      </c>
      <c r="B841" t="s">
        <v>5</v>
      </c>
      <c r="C841">
        <v>51</v>
      </c>
      <c r="D841" t="str" cm="1">
        <f t="array" ref="D841">_xlfn.IFS(C841&lt;25, "Young", AND(C841 &gt;= 25, C841 &lt;55), "Middle-aged", C841&gt;=55, "Old")</f>
        <v>Middle-aged</v>
      </c>
      <c r="E841">
        <v>92500</v>
      </c>
      <c r="F841" s="1">
        <f t="shared" si="15"/>
        <v>7708.333333333333</v>
      </c>
      <c r="G841" s="1" t="str" cm="1">
        <f t="array" ref="G841">_xlfn.IFS(E841&lt;(MIN(E841:E917) + MAX(E841:E917) - MIN(E841:E917))/3, "Low", AND(E841&gt;=(MIN(E841:E917) + MAX(E841:E917) - MIN(E841:E917))/3, E841&lt;MIN(E841:E917) + 2*(MAX(E841:E917) - MIN(E841:E917))/3), "Average", E841&gt;=MIN(E841:E917) + 2*(MAX(E841:E917) - MIN(E841:E917))/3, "Above average")</f>
        <v>Average</v>
      </c>
      <c r="H841" t="s">
        <v>9</v>
      </c>
    </row>
    <row r="842" spans="1:8" x14ac:dyDescent="0.35">
      <c r="A842">
        <v>7</v>
      </c>
      <c r="B842" t="s">
        <v>6</v>
      </c>
      <c r="C842">
        <v>51</v>
      </c>
      <c r="D842" t="str" cm="1">
        <f t="array" ref="D842">_xlfn.IFS(C842&lt;25, "Young", AND(C842 &gt;= 25, C842 &lt;55), "Middle-aged", C842&gt;=55, "Old")</f>
        <v>Middle-aged</v>
      </c>
      <c r="E842">
        <v>134000</v>
      </c>
      <c r="F842" s="1">
        <f t="shared" si="15"/>
        <v>11166.666666666666</v>
      </c>
      <c r="G842" s="1" t="str" cm="1">
        <f t="array" ref="G842">_xlfn.IFS(E842&lt;(MIN(E842:E918) + MAX(E842:E918) - MIN(E842:E918))/3, "Low", AND(E842&gt;=(MIN(E842:E918) + MAX(E842:E918) - MIN(E842:E918))/3, E842&lt;MIN(E842:E918) + 2*(MAX(E842:E918) - MIN(E842:E918))/3), "Average", E842&gt;=MIN(E842:E918) + 2*(MAX(E842:E918) - MIN(E842:E918))/3, "Above average")</f>
        <v>Above average</v>
      </c>
      <c r="H842" t="s">
        <v>10</v>
      </c>
    </row>
    <row r="843" spans="1:8" x14ac:dyDescent="0.35">
      <c r="A843">
        <v>363</v>
      </c>
      <c r="B843" t="s">
        <v>6</v>
      </c>
      <c r="C843">
        <v>51</v>
      </c>
      <c r="D843" t="str" cm="1">
        <f t="array" ref="D843">_xlfn.IFS(C843&lt;25, "Young", AND(C843 &gt;= 25, C843 &lt;55), "Middle-aged", C843&gt;=55, "Old")</f>
        <v>Middle-aged</v>
      </c>
      <c r="E843">
        <v>32500</v>
      </c>
      <c r="F843" s="1">
        <f t="shared" si="15"/>
        <v>2708.3333333333335</v>
      </c>
      <c r="G843" s="1" t="str" cm="1">
        <f t="array" ref="G843">_xlfn.IFS(E843&lt;(MIN(E843:E919) + MAX(E843:E919) - MIN(E843:E919))/3, "Low", AND(E843&gt;=(MIN(E843:E919) + MAX(E843:E919) - MIN(E843:E919))/3, E843&lt;MIN(E843:E919) + 2*(MAX(E843:E919) - MIN(E843:E919))/3), "Average", E843&gt;=MIN(E843:E919) + 2*(MAX(E843:E919) - MIN(E843:E919))/3, "Above average")</f>
        <v>Low</v>
      </c>
      <c r="H843" t="s">
        <v>9</v>
      </c>
    </row>
    <row r="844" spans="1:8" x14ac:dyDescent="0.35">
      <c r="A844">
        <v>193</v>
      </c>
      <c r="B844" t="s">
        <v>5</v>
      </c>
      <c r="C844">
        <v>51</v>
      </c>
      <c r="D844" t="str" cm="1">
        <f t="array" ref="D844">_xlfn.IFS(C844&lt;25, "Young", AND(C844 &gt;= 25, C844 &lt;55), "Middle-aged", C844&gt;=55, "Old")</f>
        <v>Middle-aged</v>
      </c>
      <c r="E844">
        <v>35500</v>
      </c>
      <c r="F844" s="1">
        <f t="shared" si="15"/>
        <v>2958.3333333333335</v>
      </c>
      <c r="G844" s="1" t="str" cm="1">
        <f t="array" ref="G844">_xlfn.IFS(E844&lt;(MIN(E844:E920) + MAX(E844:E920) - MIN(E844:E920))/3, "Low", AND(E844&gt;=(MIN(E844:E920) + MAX(E844:E920) - MIN(E844:E920))/3, E844&lt;MIN(E844:E920) + 2*(MAX(E844:E920) - MIN(E844:E920))/3), "Average", E844&gt;=MIN(E844:E920) + 2*(MAX(E844:E920) - MIN(E844:E920))/3, "Above average")</f>
        <v>Low</v>
      </c>
      <c r="H844" t="s">
        <v>9</v>
      </c>
    </row>
    <row r="845" spans="1:8" x14ac:dyDescent="0.35">
      <c r="A845">
        <v>558</v>
      </c>
      <c r="B845" t="s">
        <v>6</v>
      </c>
      <c r="C845">
        <v>51</v>
      </c>
      <c r="D845" t="str" cm="1">
        <f t="array" ref="D845">_xlfn.IFS(C845&lt;25, "Young", AND(C845 &gt;= 25, C845 &lt;55), "Middle-aged", C845&gt;=55, "Old")</f>
        <v>Middle-aged</v>
      </c>
      <c r="E845">
        <v>140500</v>
      </c>
      <c r="F845" s="1">
        <f t="shared" si="15"/>
        <v>11708.333333333334</v>
      </c>
      <c r="G845" s="1" t="str" cm="1">
        <f t="array" ref="G845">_xlfn.IFS(E845&lt;(MIN(E845:E921) + MAX(E845:E921) - MIN(E845:E921))/3, "Low", AND(E845&gt;=(MIN(E845:E921) + MAX(E845:E921) - MIN(E845:E921))/3, E845&lt;MIN(E845:E921) + 2*(MAX(E845:E921) - MIN(E845:E921))/3), "Average", E845&gt;=MIN(E845:E921) + 2*(MAX(E845:E921) - MIN(E845:E921))/3, "Above average")</f>
        <v>Above average</v>
      </c>
      <c r="H845" t="s">
        <v>9</v>
      </c>
    </row>
    <row r="846" spans="1:8" x14ac:dyDescent="0.35">
      <c r="A846">
        <v>185</v>
      </c>
      <c r="B846" t="s">
        <v>5</v>
      </c>
      <c r="C846">
        <v>51</v>
      </c>
      <c r="D846" t="str" cm="1">
        <f t="array" ref="D846">_xlfn.IFS(C846&lt;25, "Young", AND(C846 &gt;= 25, C846 &lt;55), "Middle-aged", C846&gt;=55, "Old")</f>
        <v>Middle-aged</v>
      </c>
      <c r="E846">
        <v>76500</v>
      </c>
      <c r="F846" s="1">
        <f t="shared" si="15"/>
        <v>6375</v>
      </c>
      <c r="G846" s="1" t="str" cm="1">
        <f t="array" ref="G846">_xlfn.IFS(E846&lt;(MIN(E846:E922) + MAX(E846:E922) - MIN(E846:E922))/3, "Low", AND(E846&gt;=(MIN(E846:E922) + MAX(E846:E922) - MIN(E846:E922))/3, E846&lt;MIN(E846:E922) + 2*(MAX(E846:E922) - MIN(E846:E922))/3), "Average", E846&gt;=MIN(E846:E922) + 2*(MAX(E846:E922) - MIN(E846:E922))/3, "Above average")</f>
        <v>Average</v>
      </c>
      <c r="H846" t="s">
        <v>9</v>
      </c>
    </row>
    <row r="847" spans="1:8" x14ac:dyDescent="0.35">
      <c r="A847">
        <v>996</v>
      </c>
      <c r="B847" t="s">
        <v>5</v>
      </c>
      <c r="C847">
        <v>52</v>
      </c>
      <c r="D847" t="str" cm="1">
        <f t="array" ref="D847">_xlfn.IFS(C847&lt;25, "Young", AND(C847 &gt;= 25, C847 &lt;55), "Middle-aged", C847&gt;=55, "Old")</f>
        <v>Middle-aged</v>
      </c>
      <c r="E847">
        <v>67500</v>
      </c>
      <c r="F847" s="1">
        <f t="shared" si="15"/>
        <v>5625</v>
      </c>
      <c r="G847" s="1" t="str" cm="1">
        <f t="array" ref="G847">_xlfn.IFS(E847&lt;(MIN(E847:E923) + MAX(E847:E923) - MIN(E847:E923))/3, "Low", AND(E847&gt;=(MIN(E847:E923) + MAX(E847:E923) - MIN(E847:E923))/3, E847&lt;MIN(E847:E923) + 2*(MAX(E847:E923) - MIN(E847:E923))/3), "Average", E847&gt;=MIN(E847:E923) + 2*(MAX(E847:E923) - MIN(E847:E923))/3, "Above average")</f>
        <v>Average</v>
      </c>
      <c r="H847" t="s">
        <v>10</v>
      </c>
    </row>
    <row r="848" spans="1:8" x14ac:dyDescent="0.35">
      <c r="A848">
        <v>267</v>
      </c>
      <c r="B848" t="s">
        <v>5</v>
      </c>
      <c r="C848">
        <v>52</v>
      </c>
      <c r="D848" t="str" cm="1">
        <f t="array" ref="D848">_xlfn.IFS(C848&lt;25, "Young", AND(C848 &gt;= 25, C848 &lt;55), "Middle-aged", C848&gt;=55, "Old")</f>
        <v>Middle-aged</v>
      </c>
      <c r="E848">
        <v>90500</v>
      </c>
      <c r="F848" s="1">
        <f t="shared" si="15"/>
        <v>7541.666666666667</v>
      </c>
      <c r="G848" s="1" t="str" cm="1">
        <f t="array" ref="G848">_xlfn.IFS(E848&lt;(MIN(E848:E924) + MAX(E848:E924) - MIN(E848:E924))/3, "Low", AND(E848&gt;=(MIN(E848:E924) + MAX(E848:E924) - MIN(E848:E924))/3, E848&lt;MIN(E848:E924) + 2*(MAX(E848:E924) - MIN(E848:E924))/3), "Average", E848&gt;=MIN(E848:E924) + 2*(MAX(E848:E924) - MIN(E848:E924))/3, "Above average")</f>
        <v>Average</v>
      </c>
      <c r="H848" t="s">
        <v>9</v>
      </c>
    </row>
    <row r="849" spans="1:8" x14ac:dyDescent="0.35">
      <c r="A849">
        <v>320</v>
      </c>
      <c r="B849" t="s">
        <v>6</v>
      </c>
      <c r="C849">
        <v>52</v>
      </c>
      <c r="D849" t="str" cm="1">
        <f t="array" ref="D849">_xlfn.IFS(C849&lt;25, "Young", AND(C849 &gt;= 25, C849 &lt;55), "Middle-aged", C849&gt;=55, "Old")</f>
        <v>Middle-aged</v>
      </c>
      <c r="E849">
        <v>143500</v>
      </c>
      <c r="F849" s="1">
        <f t="shared" si="15"/>
        <v>11958.333333333334</v>
      </c>
      <c r="G849" s="1" t="str" cm="1">
        <f t="array" ref="G849">_xlfn.IFS(E849&lt;(MIN(E849:E925) + MAX(E849:E925) - MIN(E849:E925))/3, "Low", AND(E849&gt;=(MIN(E849:E925) + MAX(E849:E925) - MIN(E849:E925))/3, E849&lt;MIN(E849:E925) + 2*(MAX(E849:E925) - MIN(E849:E925))/3), "Average", E849&gt;=MIN(E849:E925) + 2*(MAX(E849:E925) - MIN(E849:E925))/3, "Above average")</f>
        <v>Above average</v>
      </c>
      <c r="H849" t="s">
        <v>9</v>
      </c>
    </row>
    <row r="850" spans="1:8" x14ac:dyDescent="0.35">
      <c r="A850">
        <v>534</v>
      </c>
      <c r="B850" t="s">
        <v>5</v>
      </c>
      <c r="C850">
        <v>52</v>
      </c>
      <c r="D850" t="str" cm="1">
        <f t="array" ref="D850">_xlfn.IFS(C850&lt;25, "Young", AND(C850 &gt;= 25, C850 &lt;55), "Middle-aged", C850&gt;=55, "Old")</f>
        <v>Middle-aged</v>
      </c>
      <c r="E850">
        <v>88500</v>
      </c>
      <c r="F850" s="1">
        <f t="shared" si="15"/>
        <v>7375</v>
      </c>
      <c r="G850" s="1" t="str" cm="1">
        <f t="array" ref="G850">_xlfn.IFS(E850&lt;(MIN(E850:E926) + MAX(E850:E926) - MIN(E850:E926))/3, "Low", AND(E850&gt;=(MIN(E850:E926) + MAX(E850:E926) - MIN(E850:E926))/3, E850&lt;MIN(E850:E926) + 2*(MAX(E850:E926) - MIN(E850:E926))/3), "Average", E850&gt;=MIN(E850:E926) + 2*(MAX(E850:E926) - MIN(E850:E926))/3, "Above average")</f>
        <v>Average</v>
      </c>
      <c r="H850" t="s">
        <v>9</v>
      </c>
    </row>
    <row r="851" spans="1:8" x14ac:dyDescent="0.35">
      <c r="A851">
        <v>171</v>
      </c>
      <c r="B851" t="s">
        <v>6</v>
      </c>
      <c r="C851">
        <v>52</v>
      </c>
      <c r="D851" t="str" cm="1">
        <f t="array" ref="D851">_xlfn.IFS(C851&lt;25, "Young", AND(C851 &gt;= 25, C851 &lt;55), "Middle-aged", C851&gt;=55, "Old")</f>
        <v>Middle-aged</v>
      </c>
      <c r="E851">
        <v>147500</v>
      </c>
      <c r="F851" s="1">
        <f t="shared" si="15"/>
        <v>12291.666666666666</v>
      </c>
      <c r="G851" s="1" t="str" cm="1">
        <f t="array" ref="G851">_xlfn.IFS(E851&lt;(MIN(E851:E927) + MAX(E851:E927) - MIN(E851:E927))/3, "Low", AND(E851&gt;=(MIN(E851:E927) + MAX(E851:E927) - MIN(E851:E927))/3, E851&lt;MIN(E851:E927) + 2*(MAX(E851:E927) - MIN(E851:E927))/3), "Average", E851&gt;=MIN(E851:E927) + 2*(MAX(E851:E927) - MIN(E851:E927))/3, "Above average")</f>
        <v>Above average</v>
      </c>
      <c r="H851" t="s">
        <v>9</v>
      </c>
    </row>
    <row r="852" spans="1:8" x14ac:dyDescent="0.35">
      <c r="A852">
        <v>761</v>
      </c>
      <c r="B852" t="s">
        <v>6</v>
      </c>
      <c r="C852">
        <v>52</v>
      </c>
      <c r="D852" t="str" cm="1">
        <f t="array" ref="D852">_xlfn.IFS(C852&lt;25, "Young", AND(C852 &gt;= 25, C852 &lt;55), "Middle-aged", C852&gt;=55, "Old")</f>
        <v>Middle-aged</v>
      </c>
      <c r="E852">
        <v>90000</v>
      </c>
      <c r="F852" s="1">
        <f t="shared" si="15"/>
        <v>7500</v>
      </c>
      <c r="G852" s="1" t="str" cm="1">
        <f t="array" ref="G852">_xlfn.IFS(E852&lt;(MIN(E852:E928) + MAX(E852:E928) - MIN(E852:E928))/3, "Low", AND(E852&gt;=(MIN(E852:E928) + MAX(E852:E928) - MIN(E852:E928))/3, E852&lt;MIN(E852:E928) + 2*(MAX(E852:E928) - MIN(E852:E928))/3), "Average", E852&gt;=MIN(E852:E928) + 2*(MAX(E852:E928) - MIN(E852:E928))/3, "Above average")</f>
        <v>Average</v>
      </c>
      <c r="H852" t="s">
        <v>9</v>
      </c>
    </row>
    <row r="853" spans="1:8" x14ac:dyDescent="0.35">
      <c r="A853">
        <v>149</v>
      </c>
      <c r="B853" t="s">
        <v>5</v>
      </c>
      <c r="C853">
        <v>52</v>
      </c>
      <c r="D853" t="str" cm="1">
        <f t="array" ref="D853">_xlfn.IFS(C853&lt;25, "Young", AND(C853 &gt;= 25, C853 &lt;55), "Middle-aged", C853&gt;=55, "Old")</f>
        <v>Middle-aged</v>
      </c>
      <c r="E853">
        <v>24500</v>
      </c>
      <c r="F853" s="1">
        <f t="shared" si="15"/>
        <v>2041.6666666666667</v>
      </c>
      <c r="G853" s="1" t="str" cm="1">
        <f t="array" ref="G853">_xlfn.IFS(E853&lt;(MIN(E853:E929) + MAX(E853:E929) - MIN(E853:E929))/3, "Low", AND(E853&gt;=(MIN(E853:E929) + MAX(E853:E929) - MIN(E853:E929))/3, E853&lt;MIN(E853:E929) + 2*(MAX(E853:E929) - MIN(E853:E929))/3), "Average", E853&gt;=MIN(E853:E929) + 2*(MAX(E853:E929) - MIN(E853:E929))/3, "Above average")</f>
        <v>Low</v>
      </c>
      <c r="H853" t="s">
        <v>9</v>
      </c>
    </row>
    <row r="854" spans="1:8" x14ac:dyDescent="0.35">
      <c r="A854">
        <v>777</v>
      </c>
      <c r="B854" t="s">
        <v>6</v>
      </c>
      <c r="C854">
        <v>52</v>
      </c>
      <c r="D854" t="str" cm="1">
        <f t="array" ref="D854">_xlfn.IFS(C854&lt;25, "Young", AND(C854 &gt;= 25, C854 &lt;55), "Middle-aged", C854&gt;=55, "Old")</f>
        <v>Middle-aged</v>
      </c>
      <c r="E854">
        <v>138000</v>
      </c>
      <c r="F854" s="1">
        <f t="shared" si="15"/>
        <v>11500</v>
      </c>
      <c r="G854" s="1" t="str" cm="1">
        <f t="array" ref="G854">_xlfn.IFS(E854&lt;(MIN(E854:E930) + MAX(E854:E930) - MIN(E854:E930))/3, "Low", AND(E854&gt;=(MIN(E854:E930) + MAX(E854:E930) - MIN(E854:E930))/3, E854&lt;MIN(E854:E930) + 2*(MAX(E854:E930) - MIN(E854:E930))/3), "Average", E854&gt;=MIN(E854:E930) + 2*(MAX(E854:E930) - MIN(E854:E930))/3, "Above average")</f>
        <v>Above average</v>
      </c>
      <c r="H854" t="s">
        <v>9</v>
      </c>
    </row>
    <row r="855" spans="1:8" x14ac:dyDescent="0.35">
      <c r="A855">
        <v>636</v>
      </c>
      <c r="B855" t="s">
        <v>5</v>
      </c>
      <c r="C855">
        <v>52</v>
      </c>
      <c r="D855" t="str" cm="1">
        <f t="array" ref="D855">_xlfn.IFS(C855&lt;25, "Young", AND(C855 &gt;= 25, C855 &lt;55), "Middle-aged", C855&gt;=55, "Old")</f>
        <v>Middle-aged</v>
      </c>
      <c r="E855">
        <v>76500</v>
      </c>
      <c r="F855" s="1">
        <f t="shared" si="15"/>
        <v>6375</v>
      </c>
      <c r="G855" s="1" t="str" cm="1">
        <f t="array" ref="G855">_xlfn.IFS(E855&lt;(MIN(E855:E931) + MAX(E855:E931) - MIN(E855:E931))/3, "Low", AND(E855&gt;=(MIN(E855:E931) + MAX(E855:E931) - MIN(E855:E931))/3, E855&lt;MIN(E855:E931) + 2*(MAX(E855:E931) - MIN(E855:E931))/3), "Average", E855&gt;=MIN(E855:E931) + 2*(MAX(E855:E931) - MIN(E855:E931))/3, "Above average")</f>
        <v>Average</v>
      </c>
      <c r="H855" t="s">
        <v>10</v>
      </c>
    </row>
    <row r="856" spans="1:8" x14ac:dyDescent="0.35">
      <c r="A856">
        <v>195</v>
      </c>
      <c r="B856" t="s">
        <v>6</v>
      </c>
      <c r="C856">
        <v>52</v>
      </c>
      <c r="D856" t="str" cm="1">
        <f t="array" ref="D856">_xlfn.IFS(C856&lt;25, "Young", AND(C856 &gt;= 25, C856 &lt;55), "Middle-aged", C856&gt;=55, "Old")</f>
        <v>Middle-aged</v>
      </c>
      <c r="E856">
        <v>135500</v>
      </c>
      <c r="F856" s="1">
        <f t="shared" si="15"/>
        <v>11291.666666666666</v>
      </c>
      <c r="G856" s="1" t="str" cm="1">
        <f t="array" ref="G856">_xlfn.IFS(E856&lt;(MIN(E856:E932) + MAX(E856:E932) - MIN(E856:E932))/3, "Low", AND(E856&gt;=(MIN(E856:E932) + MAX(E856:E932) - MIN(E856:E932))/3, E856&lt;MIN(E856:E932) + 2*(MAX(E856:E932) - MIN(E856:E932))/3), "Average", E856&gt;=MIN(E856:E932) + 2*(MAX(E856:E932) - MIN(E856:E932))/3, "Above average")</f>
        <v>Above average</v>
      </c>
      <c r="H856" t="s">
        <v>10</v>
      </c>
    </row>
    <row r="857" spans="1:8" x14ac:dyDescent="0.35">
      <c r="A857">
        <v>837</v>
      </c>
      <c r="B857" t="s">
        <v>6</v>
      </c>
      <c r="C857">
        <v>52</v>
      </c>
      <c r="D857" t="str" cm="1">
        <f t="array" ref="D857">_xlfn.IFS(C857&lt;25, "Young", AND(C857 &gt;= 25, C857 &lt;55), "Middle-aged", C857&gt;=55, "Old")</f>
        <v>Middle-aged</v>
      </c>
      <c r="E857">
        <v>114000</v>
      </c>
      <c r="F857" s="1">
        <f t="shared" si="15"/>
        <v>9500</v>
      </c>
      <c r="G857" s="1" t="str" cm="1">
        <f t="array" ref="G857">_xlfn.IFS(E857&lt;(MIN(E857:E933) + MAX(E857:E933) - MIN(E857:E933))/3, "Low", AND(E857&gt;=(MIN(E857:E933) + MAX(E857:E933) - MIN(E857:E933))/3, E857&lt;MIN(E857:E933) + 2*(MAX(E857:E933) - MIN(E857:E933))/3), "Average", E857&gt;=MIN(E857:E933) + 2*(MAX(E857:E933) - MIN(E857:E933))/3, "Above average")</f>
        <v>Above average</v>
      </c>
      <c r="H857" t="s">
        <v>10</v>
      </c>
    </row>
    <row r="858" spans="1:8" x14ac:dyDescent="0.35">
      <c r="A858">
        <v>125</v>
      </c>
      <c r="B858" t="s">
        <v>5</v>
      </c>
      <c r="C858">
        <v>52</v>
      </c>
      <c r="D858" t="str" cm="1">
        <f t="array" ref="D858">_xlfn.IFS(C858&lt;25, "Young", AND(C858 &gt;= 25, C858 &lt;55), "Middle-aged", C858&gt;=55, "Old")</f>
        <v>Middle-aged</v>
      </c>
      <c r="E858">
        <v>30500</v>
      </c>
      <c r="F858" s="1">
        <f t="shared" si="15"/>
        <v>2541.6666666666665</v>
      </c>
      <c r="G858" s="1" t="str" cm="1">
        <f t="array" ref="G858">_xlfn.IFS(E858&lt;(MIN(E858:E934) + MAX(E858:E934) - MIN(E858:E934))/3, "Low", AND(E858&gt;=(MIN(E858:E934) + MAX(E858:E934) - MIN(E858:E934))/3, E858&lt;MIN(E858:E934) + 2*(MAX(E858:E934) - MIN(E858:E934))/3), "Average", E858&gt;=MIN(E858:E934) + 2*(MAX(E858:E934) - MIN(E858:E934))/3, "Above average")</f>
        <v>Low</v>
      </c>
      <c r="H858" t="s">
        <v>9</v>
      </c>
    </row>
    <row r="859" spans="1:8" x14ac:dyDescent="0.35">
      <c r="A859">
        <v>291</v>
      </c>
      <c r="B859" t="s">
        <v>6</v>
      </c>
      <c r="C859">
        <v>52</v>
      </c>
      <c r="D859" t="str" cm="1">
        <f t="array" ref="D859">_xlfn.IFS(C859&lt;25, "Young", AND(C859 &gt;= 25, C859 &lt;55), "Middle-aged", C859&gt;=55, "Old")</f>
        <v>Middle-aged</v>
      </c>
      <c r="E859">
        <v>41500</v>
      </c>
      <c r="F859" s="1">
        <f t="shared" si="15"/>
        <v>3458.3333333333335</v>
      </c>
      <c r="G859" s="1" t="str" cm="1">
        <f t="array" ref="G859">_xlfn.IFS(E859&lt;(MIN(E859:E935) + MAX(E859:E935) - MIN(E859:E935))/3, "Low", AND(E859&gt;=(MIN(E859:E935) + MAX(E859:E935) - MIN(E859:E935))/3, E859&lt;MIN(E859:E935) + 2*(MAX(E859:E935) - MIN(E859:E935))/3), "Average", E859&gt;=MIN(E859:E935) + 2*(MAX(E859:E935) - MIN(E859:E935))/3, "Above average")</f>
        <v>Low</v>
      </c>
      <c r="H859" t="s">
        <v>9</v>
      </c>
    </row>
    <row r="860" spans="1:8" x14ac:dyDescent="0.35">
      <c r="A860">
        <v>303</v>
      </c>
      <c r="B860" t="s">
        <v>5</v>
      </c>
      <c r="C860">
        <v>52</v>
      </c>
      <c r="D860" t="str" cm="1">
        <f t="array" ref="D860">_xlfn.IFS(C860&lt;25, "Young", AND(C860 &gt;= 25, C860 &lt;55), "Middle-aged", C860&gt;=55, "Old")</f>
        <v>Middle-aged</v>
      </c>
      <c r="E860">
        <v>91500</v>
      </c>
      <c r="F860" s="1">
        <f t="shared" si="15"/>
        <v>7625</v>
      </c>
      <c r="G860" s="1" t="str" cm="1">
        <f t="array" ref="G860">_xlfn.IFS(E860&lt;(MIN(E860:E936) + MAX(E860:E936) - MIN(E860:E936))/3, "Low", AND(E860&gt;=(MIN(E860:E936) + MAX(E860:E936) - MIN(E860:E936))/3, E860&lt;MIN(E860:E936) + 2*(MAX(E860:E936) - MIN(E860:E936))/3), "Average", E860&gt;=MIN(E860:E936) + 2*(MAX(E860:E936) - MIN(E860:E936))/3, "Above average")</f>
        <v>Average</v>
      </c>
      <c r="H860" t="s">
        <v>9</v>
      </c>
    </row>
    <row r="861" spans="1:8" x14ac:dyDescent="0.35">
      <c r="A861">
        <v>963</v>
      </c>
      <c r="B861" t="s">
        <v>6</v>
      </c>
      <c r="C861">
        <v>52</v>
      </c>
      <c r="D861" t="str" cm="1">
        <f t="array" ref="D861">_xlfn.IFS(C861&lt;25, "Young", AND(C861 &gt;= 25, C861 &lt;55), "Middle-aged", C861&gt;=55, "Old")</f>
        <v>Middle-aged</v>
      </c>
      <c r="E861">
        <v>21000</v>
      </c>
      <c r="F861" s="1">
        <f t="shared" si="15"/>
        <v>1750</v>
      </c>
      <c r="G861" s="1" t="str" cm="1">
        <f t="array" ref="G861">_xlfn.IFS(E861&lt;(MIN(E861:E937) + MAX(E861:E937) - MIN(E861:E937))/3, "Low", AND(E861&gt;=(MIN(E861:E937) + MAX(E861:E937) - MIN(E861:E937))/3, E861&lt;MIN(E861:E937) + 2*(MAX(E861:E937) - MIN(E861:E937))/3), "Average", E861&gt;=MIN(E861:E937) + 2*(MAX(E861:E937) - MIN(E861:E937))/3, "Above average")</f>
        <v>Low</v>
      </c>
      <c r="H861" t="s">
        <v>9</v>
      </c>
    </row>
    <row r="862" spans="1:8" x14ac:dyDescent="0.35">
      <c r="A862">
        <v>830</v>
      </c>
      <c r="B862" t="s">
        <v>6</v>
      </c>
      <c r="C862">
        <v>52</v>
      </c>
      <c r="D862" t="str" cm="1">
        <f t="array" ref="D862">_xlfn.IFS(C862&lt;25, "Young", AND(C862 &gt;= 25, C862 &lt;55), "Middle-aged", C862&gt;=55, "Old")</f>
        <v>Middle-aged</v>
      </c>
      <c r="E862">
        <v>38000</v>
      </c>
      <c r="F862" s="1">
        <f t="shared" si="15"/>
        <v>3166.6666666666665</v>
      </c>
      <c r="G862" s="1" t="str" cm="1">
        <f t="array" ref="G862">_xlfn.IFS(E862&lt;(MIN(E862:E938) + MAX(E862:E938) - MIN(E862:E938))/3, "Low", AND(E862&gt;=(MIN(E862:E938) + MAX(E862:E938) - MIN(E862:E938))/3, E862&lt;MIN(E862:E938) + 2*(MAX(E862:E938) - MIN(E862:E938))/3), "Average", E862&gt;=MIN(E862:E938) + 2*(MAX(E862:E938) - MIN(E862:E938))/3, "Above average")</f>
        <v>Low</v>
      </c>
      <c r="H862" t="s">
        <v>9</v>
      </c>
    </row>
    <row r="863" spans="1:8" x14ac:dyDescent="0.35">
      <c r="A863">
        <v>962</v>
      </c>
      <c r="B863" t="s">
        <v>5</v>
      </c>
      <c r="C863">
        <v>52</v>
      </c>
      <c r="D863" t="str" cm="1">
        <f t="array" ref="D863">_xlfn.IFS(C863&lt;25, "Young", AND(C863 &gt;= 25, C863 &lt;55), "Middle-aged", C863&gt;=55, "Old")</f>
        <v>Middle-aged</v>
      </c>
      <c r="E863">
        <v>150000</v>
      </c>
      <c r="F863" s="1">
        <f t="shared" si="15"/>
        <v>12500</v>
      </c>
      <c r="G863" s="1" t="str" cm="1">
        <f t="array" ref="G863">_xlfn.IFS(E863&lt;(MIN(E863:E939) + MAX(E863:E939) - MIN(E863:E939))/3, "Low", AND(E863&gt;=(MIN(E863:E939) + MAX(E863:E939) - MIN(E863:E939))/3, E863&lt;MIN(E863:E939) + 2*(MAX(E863:E939) - MIN(E863:E939))/3), "Average", E863&gt;=MIN(E863:E939) + 2*(MAX(E863:E939) - MIN(E863:E939))/3, "Above average")</f>
        <v>Above average</v>
      </c>
      <c r="H863" t="s">
        <v>9</v>
      </c>
    </row>
    <row r="864" spans="1:8" x14ac:dyDescent="0.35">
      <c r="A864">
        <v>277</v>
      </c>
      <c r="B864" t="s">
        <v>5</v>
      </c>
      <c r="C864">
        <v>53</v>
      </c>
      <c r="D864" t="str" cm="1">
        <f t="array" ref="D864">_xlfn.IFS(C864&lt;25, "Young", AND(C864 &gt;= 25, C864 &lt;55), "Middle-aged", C864&gt;=55, "Old")</f>
        <v>Middle-aged</v>
      </c>
      <c r="E864">
        <v>151500</v>
      </c>
      <c r="F864" s="1">
        <f t="shared" si="15"/>
        <v>12625</v>
      </c>
      <c r="G864" s="1" t="str" cm="1">
        <f t="array" ref="G864">_xlfn.IFS(E864&lt;(MIN(E864:E940) + MAX(E864:E940) - MIN(E864:E940))/3, "Low", AND(E864&gt;=(MIN(E864:E940) + MAX(E864:E940) - MIN(E864:E940))/3, E864&lt;MIN(E864:E940) + 2*(MAX(E864:E940) - MIN(E864:E940))/3), "Average", E864&gt;=MIN(E864:E940) + 2*(MAX(E864:E940) - MIN(E864:E940))/3, "Above average")</f>
        <v>Above average</v>
      </c>
      <c r="H864" t="s">
        <v>9</v>
      </c>
    </row>
    <row r="865" spans="1:8" x14ac:dyDescent="0.35">
      <c r="A865">
        <v>378</v>
      </c>
      <c r="B865" t="s">
        <v>6</v>
      </c>
      <c r="C865">
        <v>53</v>
      </c>
      <c r="D865" t="str" cm="1">
        <f t="array" ref="D865">_xlfn.IFS(C865&lt;25, "Young", AND(C865 &gt;= 25, C865 &lt;55), "Middle-aged", C865&gt;=55, "Old")</f>
        <v>Middle-aged</v>
      </c>
      <c r="E865">
        <v>82000</v>
      </c>
      <c r="F865" s="1">
        <f t="shared" si="15"/>
        <v>6833.333333333333</v>
      </c>
      <c r="G865" s="1" t="str" cm="1">
        <f t="array" ref="G865">_xlfn.IFS(E865&lt;(MIN(E865:E941) + MAX(E865:E941) - MIN(E865:E941))/3, "Low", AND(E865&gt;=(MIN(E865:E941) + MAX(E865:E941) - MIN(E865:E941))/3, E865&lt;MIN(E865:E941) + 2*(MAX(E865:E941) - MIN(E865:E941))/3), "Average", E865&gt;=MIN(E865:E941) + 2*(MAX(E865:E941) - MIN(E865:E941))/3, "Above average")</f>
        <v>Average</v>
      </c>
      <c r="H865" t="s">
        <v>9</v>
      </c>
    </row>
    <row r="866" spans="1:8" x14ac:dyDescent="0.35">
      <c r="A866">
        <v>979</v>
      </c>
      <c r="B866" t="s">
        <v>6</v>
      </c>
      <c r="C866">
        <v>53</v>
      </c>
      <c r="D866" t="str" cm="1">
        <f t="array" ref="D866">_xlfn.IFS(C866&lt;25, "Young", AND(C866 &gt;= 25, C866 &lt;55), "Middle-aged", C866&gt;=55, "Old")</f>
        <v>Middle-aged</v>
      </c>
      <c r="E866">
        <v>46500</v>
      </c>
      <c r="F866" s="1">
        <f t="shared" si="15"/>
        <v>3875</v>
      </c>
      <c r="G866" s="1" t="str" cm="1">
        <f t="array" ref="G866">_xlfn.IFS(E866&lt;(MIN(E866:E942) + MAX(E866:E942) - MIN(E866:E942))/3, "Low", AND(E866&gt;=(MIN(E866:E942) + MAX(E866:E942) - MIN(E866:E942))/3, E866&lt;MIN(E866:E942) + 2*(MAX(E866:E942) - MIN(E866:E942))/3), "Average", E866&gt;=MIN(E866:E942) + 2*(MAX(E866:E942) - MIN(E866:E942))/3, "Above average")</f>
        <v>Low</v>
      </c>
      <c r="H866" t="s">
        <v>10</v>
      </c>
    </row>
    <row r="867" spans="1:8" x14ac:dyDescent="0.35">
      <c r="A867">
        <v>716</v>
      </c>
      <c r="B867" t="s">
        <v>6</v>
      </c>
      <c r="C867">
        <v>53</v>
      </c>
      <c r="D867" t="str" cm="1">
        <f t="array" ref="D867">_xlfn.IFS(C867&lt;25, "Young", AND(C867 &gt;= 25, C867 &lt;55), "Middle-aged", C867&gt;=55, "Old")</f>
        <v>Middle-aged</v>
      </c>
      <c r="E867">
        <v>91500</v>
      </c>
      <c r="F867" s="1">
        <f t="shared" si="15"/>
        <v>7625</v>
      </c>
      <c r="G867" s="1" t="str" cm="1">
        <f t="array" ref="G867">_xlfn.IFS(E867&lt;(MIN(E867:E943) + MAX(E867:E943) - MIN(E867:E943))/3, "Low", AND(E867&gt;=(MIN(E867:E943) + MAX(E867:E943) - MIN(E867:E943))/3, E867&lt;MIN(E867:E943) + 2*(MAX(E867:E943) - MIN(E867:E943))/3), "Average", E867&gt;=MIN(E867:E943) + 2*(MAX(E867:E943) - MIN(E867:E943))/3, "Above average")</f>
        <v>Average</v>
      </c>
      <c r="H867" t="s">
        <v>9</v>
      </c>
    </row>
    <row r="868" spans="1:8" x14ac:dyDescent="0.35">
      <c r="A868">
        <v>252</v>
      </c>
      <c r="B868" t="s">
        <v>6</v>
      </c>
      <c r="C868">
        <v>53</v>
      </c>
      <c r="D868" t="str" cm="1">
        <f t="array" ref="D868">_xlfn.IFS(C868&lt;25, "Young", AND(C868 &gt;= 25, C868 &lt;55), "Middle-aged", C868&gt;=55, "Old")</f>
        <v>Middle-aged</v>
      </c>
      <c r="E868">
        <v>34000</v>
      </c>
      <c r="F868" s="1">
        <f t="shared" si="15"/>
        <v>2833.3333333333335</v>
      </c>
      <c r="G868" s="1" t="str" cm="1">
        <f t="array" ref="G868">_xlfn.IFS(E868&lt;(MIN(E868:E944) + MAX(E868:E944) - MIN(E868:E944))/3, "Low", AND(E868&gt;=(MIN(E868:E944) + MAX(E868:E944) - MIN(E868:E944))/3, E868&lt;MIN(E868:E944) + 2*(MAX(E868:E944) - MIN(E868:E944))/3), "Average", E868&gt;=MIN(E868:E944) + 2*(MAX(E868:E944) - MIN(E868:E944))/3, "Above average")</f>
        <v>Low</v>
      </c>
      <c r="H868" t="s">
        <v>9</v>
      </c>
    </row>
    <row r="869" spans="1:8" x14ac:dyDescent="0.35">
      <c r="A869">
        <v>862</v>
      </c>
      <c r="B869" t="s">
        <v>6</v>
      </c>
      <c r="C869">
        <v>53</v>
      </c>
      <c r="D869" t="str" cm="1">
        <f t="array" ref="D869">_xlfn.IFS(C869&lt;25, "Young", AND(C869 &gt;= 25, C869 &lt;55), "Middle-aged", C869&gt;=55, "Old")</f>
        <v>Middle-aged</v>
      </c>
      <c r="E869">
        <v>139500</v>
      </c>
      <c r="F869" s="1">
        <f t="shared" si="15"/>
        <v>11625</v>
      </c>
      <c r="G869" s="1" t="str" cm="1">
        <f t="array" ref="G869">_xlfn.IFS(E869&lt;(MIN(E869:E945) + MAX(E869:E945) - MIN(E869:E945))/3, "Low", AND(E869&gt;=(MIN(E869:E945) + MAX(E869:E945) - MIN(E869:E945))/3, E869&lt;MIN(E869:E945) + 2*(MAX(E869:E945) - MIN(E869:E945))/3), "Average", E869&gt;=MIN(E869:E945) + 2*(MAX(E869:E945) - MIN(E869:E945))/3, "Above average")</f>
        <v>Above average</v>
      </c>
      <c r="H869" t="s">
        <v>9</v>
      </c>
    </row>
    <row r="870" spans="1:8" x14ac:dyDescent="0.35">
      <c r="A870">
        <v>421</v>
      </c>
      <c r="B870" t="s">
        <v>6</v>
      </c>
      <c r="C870">
        <v>53</v>
      </c>
      <c r="D870" t="str" cm="1">
        <f t="array" ref="D870">_xlfn.IFS(C870&lt;25, "Young", AND(C870 &gt;= 25, C870 &lt;55), "Middle-aged", C870&gt;=55, "Old")</f>
        <v>Middle-aged</v>
      </c>
      <c r="E870">
        <v>39500</v>
      </c>
      <c r="F870" s="1">
        <f t="shared" si="15"/>
        <v>3291.6666666666665</v>
      </c>
      <c r="G870" s="1" t="str" cm="1">
        <f t="array" ref="G870">_xlfn.IFS(E870&lt;(MIN(E870:E946) + MAX(E870:E946) - MIN(E870:E946))/3, "Low", AND(E870&gt;=(MIN(E870:E946) + MAX(E870:E946) - MIN(E870:E946))/3, E870&lt;MIN(E870:E946) + 2*(MAX(E870:E946) - MIN(E870:E946))/3), "Average", E870&gt;=MIN(E870:E946) + 2*(MAX(E870:E946) - MIN(E870:E946))/3, "Above average")</f>
        <v>Low</v>
      </c>
      <c r="H870" t="s">
        <v>9</v>
      </c>
    </row>
    <row r="871" spans="1:8" x14ac:dyDescent="0.35">
      <c r="A871">
        <v>991</v>
      </c>
      <c r="B871" t="s">
        <v>6</v>
      </c>
      <c r="C871">
        <v>53</v>
      </c>
      <c r="D871" t="str" cm="1">
        <f t="array" ref="D871">_xlfn.IFS(C871&lt;25, "Young", AND(C871 &gt;= 25, C871 &lt;55), "Middle-aged", C871&gt;=55, "Old")</f>
        <v>Middle-aged</v>
      </c>
      <c r="E871">
        <v>38500</v>
      </c>
      <c r="F871" s="1">
        <f t="shared" si="15"/>
        <v>3208.3333333333335</v>
      </c>
      <c r="G871" s="1" t="str" cm="1">
        <f t="array" ref="G871">_xlfn.IFS(E871&lt;(MIN(E871:E947) + MAX(E871:E947) - MIN(E871:E947))/3, "Low", AND(E871&gt;=(MIN(E871:E947) + MAX(E871:E947) - MIN(E871:E947))/3, E871&lt;MIN(E871:E947) + 2*(MAX(E871:E947) - MIN(E871:E947))/3), "Average", E871&gt;=MIN(E871:E947) + 2*(MAX(E871:E947) - MIN(E871:E947))/3, "Above average")</f>
        <v>Low</v>
      </c>
      <c r="H871" t="s">
        <v>9</v>
      </c>
    </row>
    <row r="872" spans="1:8" x14ac:dyDescent="0.35">
      <c r="A872">
        <v>144</v>
      </c>
      <c r="B872" t="s">
        <v>5</v>
      </c>
      <c r="C872">
        <v>53</v>
      </c>
      <c r="D872" t="str" cm="1">
        <f t="array" ref="D872">_xlfn.IFS(C872&lt;25, "Young", AND(C872 &gt;= 25, C872 &lt;55), "Middle-aged", C872&gt;=55, "Old")</f>
        <v>Middle-aged</v>
      </c>
      <c r="E872">
        <v>72000</v>
      </c>
      <c r="F872" s="1">
        <f t="shared" si="15"/>
        <v>6000</v>
      </c>
      <c r="G872" s="1" t="str" cm="1">
        <f t="array" ref="G872">_xlfn.IFS(E872&lt;(MIN(E872:E948) + MAX(E872:E948) - MIN(E872:E948))/3, "Low", AND(E872&gt;=(MIN(E872:E948) + MAX(E872:E948) - MIN(E872:E948))/3, E872&lt;MIN(E872:E948) + 2*(MAX(E872:E948) - MIN(E872:E948))/3), "Average", E872&gt;=MIN(E872:E948) + 2*(MAX(E872:E948) - MIN(E872:E948))/3, "Above average")</f>
        <v>Average</v>
      </c>
      <c r="H872" t="s">
        <v>9</v>
      </c>
    </row>
    <row r="873" spans="1:8" x14ac:dyDescent="0.35">
      <c r="A873">
        <v>305</v>
      </c>
      <c r="B873" t="s">
        <v>6</v>
      </c>
      <c r="C873">
        <v>53</v>
      </c>
      <c r="D873" t="str" cm="1">
        <f t="array" ref="D873">_xlfn.IFS(C873&lt;25, "Young", AND(C873 &gt;= 25, C873 &lt;55), "Middle-aged", C873&gt;=55, "Old")</f>
        <v>Middle-aged</v>
      </c>
      <c r="E873">
        <v>22500</v>
      </c>
      <c r="F873" s="1">
        <f t="shared" si="15"/>
        <v>1875</v>
      </c>
      <c r="G873" s="1" t="str" cm="1">
        <f t="array" ref="G873">_xlfn.IFS(E873&lt;(MIN(E873:E949) + MAX(E873:E949) - MIN(E873:E949))/3, "Low", AND(E873&gt;=(MIN(E873:E949) + MAX(E873:E949) - MIN(E873:E949))/3, E873&lt;MIN(E873:E949) + 2*(MAX(E873:E949) - MIN(E873:E949))/3), "Average", E873&gt;=MIN(E873:E949) + 2*(MAX(E873:E949) - MIN(E873:E949))/3, "Above average")</f>
        <v>Low</v>
      </c>
      <c r="H873" t="s">
        <v>9</v>
      </c>
    </row>
    <row r="874" spans="1:8" x14ac:dyDescent="0.35">
      <c r="A874">
        <v>413</v>
      </c>
      <c r="B874" t="s">
        <v>6</v>
      </c>
      <c r="C874">
        <v>53</v>
      </c>
      <c r="D874" t="str" cm="1">
        <f t="array" ref="D874">_xlfn.IFS(C874&lt;25, "Young", AND(C874 &gt;= 25, C874 &lt;55), "Middle-aged", C874&gt;=55, "Old")</f>
        <v>Middle-aged</v>
      </c>
      <c r="E874">
        <v>90500</v>
      </c>
      <c r="F874" s="1">
        <f t="shared" si="15"/>
        <v>7541.666666666667</v>
      </c>
      <c r="G874" s="1" t="str" cm="1">
        <f t="array" ref="G874">_xlfn.IFS(E874&lt;(MIN(E874:E950) + MAX(E874:E950) - MIN(E874:E950))/3, "Low", AND(E874&gt;=(MIN(E874:E950) + MAX(E874:E950) - MIN(E874:E950))/3, E874&lt;MIN(E874:E950) + 2*(MAX(E874:E950) - MIN(E874:E950))/3), "Average", E874&gt;=MIN(E874:E950) + 2*(MAX(E874:E950) - MIN(E874:E950))/3, "Above average")</f>
        <v>Average</v>
      </c>
      <c r="H874" t="s">
        <v>9</v>
      </c>
    </row>
    <row r="875" spans="1:8" x14ac:dyDescent="0.35">
      <c r="A875">
        <v>516</v>
      </c>
      <c r="B875" t="s">
        <v>6</v>
      </c>
      <c r="C875">
        <v>53</v>
      </c>
      <c r="D875" t="str" cm="1">
        <f t="array" ref="D875">_xlfn.IFS(C875&lt;25, "Young", AND(C875 &gt;= 25, C875 &lt;55), "Middle-aged", C875&gt;=55, "Old")</f>
        <v>Middle-aged</v>
      </c>
      <c r="E875">
        <v>115500</v>
      </c>
      <c r="F875" s="1">
        <f t="shared" si="15"/>
        <v>9625</v>
      </c>
      <c r="G875" s="1" t="str" cm="1">
        <f t="array" ref="G875">_xlfn.IFS(E875&lt;(MIN(E875:E951) + MAX(E875:E951) - MIN(E875:E951))/3, "Low", AND(E875&gt;=(MIN(E875:E951) + MAX(E875:E951) - MIN(E875:E951))/3, E875&lt;MIN(E875:E951) + 2*(MAX(E875:E951) - MIN(E875:E951))/3), "Average", E875&gt;=MIN(E875:E951) + 2*(MAX(E875:E951) - MIN(E875:E951))/3, "Above average")</f>
        <v>Above average</v>
      </c>
      <c r="H875" t="s">
        <v>10</v>
      </c>
    </row>
    <row r="876" spans="1:8" x14ac:dyDescent="0.35">
      <c r="A876">
        <v>784</v>
      </c>
      <c r="B876" t="s">
        <v>6</v>
      </c>
      <c r="C876">
        <v>53</v>
      </c>
      <c r="D876" t="str" cm="1">
        <f t="array" ref="D876">_xlfn.IFS(C876&lt;25, "Young", AND(C876 &gt;= 25, C876 &lt;55), "Middle-aged", C876&gt;=55, "Old")</f>
        <v>Middle-aged</v>
      </c>
      <c r="E876">
        <v>143000</v>
      </c>
      <c r="F876" s="1">
        <f t="shared" si="15"/>
        <v>11916.666666666666</v>
      </c>
      <c r="G876" s="1" t="str" cm="1">
        <f t="array" ref="G876">_xlfn.IFS(E876&lt;(MIN(E876:E952) + MAX(E876:E952) - MIN(E876:E952))/3, "Low", AND(E876&gt;=(MIN(E876:E952) + MAX(E876:E952) - MIN(E876:E952))/3, E876&lt;MIN(E876:E952) + 2*(MAX(E876:E952) - MIN(E876:E952))/3), "Average", E876&gt;=MIN(E876:E952) + 2*(MAX(E876:E952) - MIN(E876:E952))/3, "Above average")</f>
        <v>Above average</v>
      </c>
      <c r="H876" t="s">
        <v>9</v>
      </c>
    </row>
    <row r="877" spans="1:8" x14ac:dyDescent="0.35">
      <c r="A877">
        <v>340</v>
      </c>
      <c r="B877" t="s">
        <v>6</v>
      </c>
      <c r="C877">
        <v>53</v>
      </c>
      <c r="D877" t="str" cm="1">
        <f t="array" ref="D877">_xlfn.IFS(C877&lt;25, "Young", AND(C877 &gt;= 25, C877 &lt;55), "Middle-aged", C877&gt;=55, "Old")</f>
        <v>Middle-aged</v>
      </c>
      <c r="E877">
        <v>22500</v>
      </c>
      <c r="F877" s="1">
        <f t="shared" si="15"/>
        <v>1875</v>
      </c>
      <c r="G877" s="1" t="str" cm="1">
        <f t="array" ref="G877">_xlfn.IFS(E877&lt;(MIN(E877:E953) + MAX(E877:E953) - MIN(E877:E953))/3, "Low", AND(E877&gt;=(MIN(E877:E953) + MAX(E877:E953) - MIN(E877:E953))/3, E877&lt;MIN(E877:E953) + 2*(MAX(E877:E953) - MIN(E877:E953))/3), "Average", E877&gt;=MIN(E877:E953) + 2*(MAX(E877:E953) - MIN(E877:E953))/3, "Above average")</f>
        <v>Low</v>
      </c>
      <c r="H877" t="s">
        <v>9</v>
      </c>
    </row>
    <row r="878" spans="1:8" x14ac:dyDescent="0.35">
      <c r="A878">
        <v>951</v>
      </c>
      <c r="B878" t="s">
        <v>6</v>
      </c>
      <c r="C878">
        <v>53</v>
      </c>
      <c r="D878" t="str" cm="1">
        <f t="array" ref="D878">_xlfn.IFS(C878&lt;25, "Young", AND(C878 &gt;= 25, C878 &lt;55), "Middle-aged", C878&gt;=55, "Old")</f>
        <v>Middle-aged</v>
      </c>
      <c r="E878">
        <v>104000</v>
      </c>
      <c r="F878" s="1">
        <f t="shared" si="15"/>
        <v>8666.6666666666661</v>
      </c>
      <c r="G878" s="1" t="str" cm="1">
        <f t="array" ref="G878">_xlfn.IFS(E878&lt;(MIN(E878:E954) + MAX(E878:E954) - MIN(E878:E954))/3, "Low", AND(E878&gt;=(MIN(E878:E954) + MAX(E878:E954) - MIN(E878:E954))/3, E878&lt;MIN(E878:E954) + 2*(MAX(E878:E954) - MIN(E878:E954))/3), "Average", E878&gt;=MIN(E878:E954) + 2*(MAX(E878:E954) - MIN(E878:E954))/3, "Above average")</f>
        <v>Average</v>
      </c>
      <c r="H878" t="s">
        <v>9</v>
      </c>
    </row>
    <row r="879" spans="1:8" x14ac:dyDescent="0.35">
      <c r="A879">
        <v>821</v>
      </c>
      <c r="B879" t="s">
        <v>5</v>
      </c>
      <c r="C879">
        <v>54</v>
      </c>
      <c r="D879" t="str" cm="1">
        <f t="array" ref="D879">_xlfn.IFS(C879&lt;25, "Young", AND(C879 &gt;= 25, C879 &lt;55), "Middle-aged", C879&gt;=55, "Old")</f>
        <v>Middle-aged</v>
      </c>
      <c r="E879">
        <v>25500</v>
      </c>
      <c r="F879" s="1">
        <f t="shared" si="15"/>
        <v>2125</v>
      </c>
      <c r="G879" s="1" t="str" cm="1">
        <f t="array" ref="G879">_xlfn.IFS(E879&lt;(MIN(E879:E955) + MAX(E879:E955) - MIN(E879:E955))/3, "Low", AND(E879&gt;=(MIN(E879:E955) + MAX(E879:E955) - MIN(E879:E955))/3, E879&lt;MIN(E879:E955) + 2*(MAX(E879:E955) - MIN(E879:E955))/3), "Average", E879&gt;=MIN(E879:E955) + 2*(MAX(E879:E955) - MIN(E879:E955))/3, "Above average")</f>
        <v>Low</v>
      </c>
      <c r="H879" t="s">
        <v>9</v>
      </c>
    </row>
    <row r="880" spans="1:8" x14ac:dyDescent="0.35">
      <c r="A880">
        <v>554</v>
      </c>
      <c r="B880" t="s">
        <v>6</v>
      </c>
      <c r="C880">
        <v>54</v>
      </c>
      <c r="D880" t="str" cm="1">
        <f t="array" ref="D880">_xlfn.IFS(C880&lt;25, "Young", AND(C880 &gt;= 25, C880 &lt;55), "Middle-aged", C880&gt;=55, "Old")</f>
        <v>Middle-aged</v>
      </c>
      <c r="E880">
        <v>144500</v>
      </c>
      <c r="F880" s="1">
        <f t="shared" si="15"/>
        <v>12041.666666666666</v>
      </c>
      <c r="G880" s="1" t="str" cm="1">
        <f t="array" ref="G880">_xlfn.IFS(E880&lt;(MIN(E880:E956) + MAX(E880:E956) - MIN(E880:E956))/3, "Low", AND(E880&gt;=(MIN(E880:E956) + MAX(E880:E956) - MIN(E880:E956))/3, E880&lt;MIN(E880:E956) + 2*(MAX(E880:E956) - MIN(E880:E956))/3), "Average", E880&gt;=MIN(E880:E956) + 2*(MAX(E880:E956) - MIN(E880:E956))/3, "Above average")</f>
        <v>Above average</v>
      </c>
      <c r="H880" t="s">
        <v>9</v>
      </c>
    </row>
    <row r="881" spans="1:8" x14ac:dyDescent="0.35">
      <c r="A881">
        <v>239</v>
      </c>
      <c r="B881" t="s">
        <v>6</v>
      </c>
      <c r="C881">
        <v>54</v>
      </c>
      <c r="D881" t="str" cm="1">
        <f t="array" ref="D881">_xlfn.IFS(C881&lt;25, "Young", AND(C881 &gt;= 25, C881 &lt;55), "Middle-aged", C881&gt;=55, "Old")</f>
        <v>Middle-aged</v>
      </c>
      <c r="E881">
        <v>104000</v>
      </c>
      <c r="F881" s="1">
        <f t="shared" si="15"/>
        <v>8666.6666666666661</v>
      </c>
      <c r="G881" s="1" t="str" cm="1">
        <f t="array" ref="G881">_xlfn.IFS(E881&lt;(MIN(E881:E957) + MAX(E881:E957) - MIN(E881:E957))/3, "Low", AND(E881&gt;=(MIN(E881:E957) + MAX(E881:E957) - MIN(E881:E957))/3, E881&lt;MIN(E881:E957) + 2*(MAX(E881:E957) - MIN(E881:E957))/3), "Average", E881&gt;=MIN(E881:E957) + 2*(MAX(E881:E957) - MIN(E881:E957))/3, "Above average")</f>
        <v>Average</v>
      </c>
      <c r="H881" t="s">
        <v>9</v>
      </c>
    </row>
    <row r="882" spans="1:8" x14ac:dyDescent="0.35">
      <c r="A882">
        <v>209</v>
      </c>
      <c r="B882" t="s">
        <v>6</v>
      </c>
      <c r="C882">
        <v>54</v>
      </c>
      <c r="D882" t="str" cm="1">
        <f t="array" ref="D882">_xlfn.IFS(C882&lt;25, "Young", AND(C882 &gt;= 25, C882 &lt;55), "Middle-aged", C882&gt;=55, "Old")</f>
        <v>Middle-aged</v>
      </c>
      <c r="E882">
        <v>148500</v>
      </c>
      <c r="F882" s="1">
        <f t="shared" si="15"/>
        <v>12375</v>
      </c>
      <c r="G882" s="1" t="str" cm="1">
        <f t="array" ref="G882">_xlfn.IFS(E882&lt;(MIN(E882:E958) + MAX(E882:E958) - MIN(E882:E958))/3, "Low", AND(E882&gt;=(MIN(E882:E958) + MAX(E882:E958) - MIN(E882:E958))/3, E882&lt;MIN(E882:E958) + 2*(MAX(E882:E958) - MIN(E882:E958))/3), "Average", E882&gt;=MIN(E882:E958) + 2*(MAX(E882:E958) - MIN(E882:E958))/3, "Above average")</f>
        <v>Above average</v>
      </c>
      <c r="H882" t="s">
        <v>9</v>
      </c>
    </row>
    <row r="883" spans="1:8" x14ac:dyDescent="0.35">
      <c r="A883">
        <v>809</v>
      </c>
      <c r="B883" t="s">
        <v>5</v>
      </c>
      <c r="C883">
        <v>54</v>
      </c>
      <c r="D883" t="str" cm="1">
        <f t="array" ref="D883">_xlfn.IFS(C883&lt;25, "Young", AND(C883 &gt;= 25, C883 &lt;55), "Middle-aged", C883&gt;=55, "Old")</f>
        <v>Middle-aged</v>
      </c>
      <c r="E883">
        <v>70000</v>
      </c>
      <c r="F883" s="1">
        <f t="shared" si="15"/>
        <v>5833.333333333333</v>
      </c>
      <c r="G883" s="1" t="str" cm="1">
        <f t="array" ref="G883">_xlfn.IFS(E883&lt;(MIN(E883:E959) + MAX(E883:E959) - MIN(E883:E959))/3, "Low", AND(E883&gt;=(MIN(E883:E959) + MAX(E883:E959) - MIN(E883:E959))/3, E883&lt;MIN(E883:E959) + 2*(MAX(E883:E959) - MIN(E883:E959))/3), "Average", E883&gt;=MIN(E883:E959) + 2*(MAX(E883:E959) - MIN(E883:E959))/3, "Above average")</f>
        <v>Average</v>
      </c>
      <c r="H883" t="s">
        <v>9</v>
      </c>
    </row>
    <row r="884" spans="1:8" x14ac:dyDescent="0.35">
      <c r="A884">
        <v>925</v>
      </c>
      <c r="B884" t="s">
        <v>6</v>
      </c>
      <c r="C884">
        <v>54</v>
      </c>
      <c r="D884" t="str" cm="1">
        <f t="array" ref="D884">_xlfn.IFS(C884&lt;25, "Young", AND(C884 &gt;= 25, C884 &lt;55), "Middle-aged", C884&gt;=55, "Old")</f>
        <v>Middle-aged</v>
      </c>
      <c r="E884">
        <v>105500</v>
      </c>
      <c r="F884" s="1">
        <f t="shared" si="15"/>
        <v>8791.6666666666661</v>
      </c>
      <c r="G884" s="1" t="str" cm="1">
        <f t="array" ref="G884">_xlfn.IFS(E884&lt;(MIN(E884:E960) + MAX(E884:E960) - MIN(E884:E960))/3, "Low", AND(E884&gt;=(MIN(E884:E960) + MAX(E884:E960) - MIN(E884:E960))/3, E884&lt;MIN(E884:E960) + 2*(MAX(E884:E960) - MIN(E884:E960))/3), "Average", E884&gt;=MIN(E884:E960) + 2*(MAX(E884:E960) - MIN(E884:E960))/3, "Above average")</f>
        <v>Average</v>
      </c>
      <c r="H884" t="s">
        <v>9</v>
      </c>
    </row>
    <row r="885" spans="1:8" x14ac:dyDescent="0.35">
      <c r="A885">
        <v>260</v>
      </c>
      <c r="B885" t="s">
        <v>6</v>
      </c>
      <c r="C885">
        <v>54</v>
      </c>
      <c r="D885" t="str" cm="1">
        <f t="array" ref="D885">_xlfn.IFS(C885&lt;25, "Young", AND(C885 &gt;= 25, C885 &lt;55), "Middle-aged", C885&gt;=55, "Old")</f>
        <v>Middle-aged</v>
      </c>
      <c r="E885">
        <v>108000</v>
      </c>
      <c r="F885" s="1">
        <f t="shared" si="15"/>
        <v>9000</v>
      </c>
      <c r="G885" s="1" t="str" cm="1">
        <f t="array" ref="G885">_xlfn.IFS(E885&lt;(MIN(E885:E961) + MAX(E885:E961) - MIN(E885:E961))/3, "Low", AND(E885&gt;=(MIN(E885:E961) + MAX(E885:E961) - MIN(E885:E961))/3, E885&lt;MIN(E885:E961) + 2*(MAX(E885:E961) - MIN(E885:E961))/3), "Average", E885&gt;=MIN(E885:E961) + 2*(MAX(E885:E961) - MIN(E885:E961))/3, "Above average")</f>
        <v>Average</v>
      </c>
      <c r="H885" t="s">
        <v>9</v>
      </c>
    </row>
    <row r="886" spans="1:8" x14ac:dyDescent="0.35">
      <c r="A886">
        <v>136</v>
      </c>
      <c r="B886" t="s">
        <v>6</v>
      </c>
      <c r="C886">
        <v>54</v>
      </c>
      <c r="D886" t="str" cm="1">
        <f t="array" ref="D886">_xlfn.IFS(C886&lt;25, "Young", AND(C886 &gt;= 25, C886 &lt;55), "Middle-aged", C886&gt;=55, "Old")</f>
        <v>Middle-aged</v>
      </c>
      <c r="E886">
        <v>35500</v>
      </c>
      <c r="F886" s="1">
        <f t="shared" si="15"/>
        <v>2958.3333333333335</v>
      </c>
      <c r="G886" s="1" t="str" cm="1">
        <f t="array" ref="G886">_xlfn.IFS(E886&lt;(MIN(E886:E962) + MAX(E886:E962) - MIN(E886:E962))/3, "Low", AND(E886&gt;=(MIN(E886:E962) + MAX(E886:E962) - MIN(E886:E962))/3, E886&lt;MIN(E886:E962) + 2*(MAX(E886:E962) - MIN(E886:E962))/3), "Average", E886&gt;=MIN(E886:E962) + 2*(MAX(E886:E962) - MIN(E886:E962))/3, "Above average")</f>
        <v>Low</v>
      </c>
      <c r="H886" t="s">
        <v>9</v>
      </c>
    </row>
    <row r="887" spans="1:8" x14ac:dyDescent="0.35">
      <c r="A887">
        <v>8</v>
      </c>
      <c r="B887" t="s">
        <v>6</v>
      </c>
      <c r="C887">
        <v>54</v>
      </c>
      <c r="D887" t="str" cm="1">
        <f t="array" ref="D887">_xlfn.IFS(C887&lt;25, "Young", AND(C887 &gt;= 25, C887 &lt;55), "Middle-aged", C887&gt;=55, "Old")</f>
        <v>Middle-aged</v>
      </c>
      <c r="E887">
        <v>26000</v>
      </c>
      <c r="F887" s="1">
        <f t="shared" si="15"/>
        <v>2166.6666666666665</v>
      </c>
      <c r="G887" s="1" t="str" cm="1">
        <f t="array" ref="G887">_xlfn.IFS(E887&lt;(MIN(E887:E963) + MAX(E887:E963) - MIN(E887:E963))/3, "Low", AND(E887&gt;=(MIN(E887:E963) + MAX(E887:E963) - MIN(E887:E963))/3, E887&lt;MIN(E887:E963) + 2*(MAX(E887:E963) - MIN(E887:E963))/3), "Average", E887&gt;=MIN(E887:E963) + 2*(MAX(E887:E963) - MIN(E887:E963))/3, "Above average")</f>
        <v>Low</v>
      </c>
      <c r="H887" t="s">
        <v>9</v>
      </c>
    </row>
    <row r="888" spans="1:8" x14ac:dyDescent="0.35">
      <c r="A888">
        <v>696</v>
      </c>
      <c r="B888" t="s">
        <v>6</v>
      </c>
      <c r="C888">
        <v>54</v>
      </c>
      <c r="D888" t="str" cm="1">
        <f t="array" ref="D888">_xlfn.IFS(C888&lt;25, "Young", AND(C888 &gt;= 25, C888 &lt;55), "Middle-aged", C888&gt;=55, "Old")</f>
        <v>Middle-aged</v>
      </c>
      <c r="E888">
        <v>83500</v>
      </c>
      <c r="F888" s="1">
        <f t="shared" si="15"/>
        <v>6958.333333333333</v>
      </c>
      <c r="G888" s="1" t="str" cm="1">
        <f t="array" ref="G888">_xlfn.IFS(E888&lt;(MIN(E888:E964) + MAX(E888:E964) - MIN(E888:E964))/3, "Low", AND(E888&gt;=(MIN(E888:E964) + MAX(E888:E964) - MIN(E888:E964))/3, E888&lt;MIN(E888:E964) + 2*(MAX(E888:E964) - MIN(E888:E964))/3), "Average", E888&gt;=MIN(E888:E964) + 2*(MAX(E888:E964) - MIN(E888:E964))/3, "Above average")</f>
        <v>Average</v>
      </c>
      <c r="H888" t="s">
        <v>9</v>
      </c>
    </row>
    <row r="889" spans="1:8" x14ac:dyDescent="0.35">
      <c r="A889">
        <v>724</v>
      </c>
      <c r="B889" t="s">
        <v>5</v>
      </c>
      <c r="C889">
        <v>54</v>
      </c>
      <c r="D889" t="str" cm="1">
        <f t="array" ref="D889">_xlfn.IFS(C889&lt;25, "Young", AND(C889 &gt;= 25, C889 &lt;55), "Middle-aged", C889&gt;=55, "Old")</f>
        <v>Middle-aged</v>
      </c>
      <c r="E889">
        <v>73500</v>
      </c>
      <c r="F889" s="1">
        <f t="shared" si="15"/>
        <v>6125</v>
      </c>
      <c r="G889" s="1" t="str" cm="1">
        <f t="array" ref="G889">_xlfn.IFS(E889&lt;(MIN(E889:E965) + MAX(E889:E965) - MIN(E889:E965))/3, "Low", AND(E889&gt;=(MIN(E889:E965) + MAX(E889:E965) - MIN(E889:E965))/3, E889&lt;MIN(E889:E965) + 2*(MAX(E889:E965) - MIN(E889:E965))/3), "Average", E889&gt;=MIN(E889:E965) + 2*(MAX(E889:E965) - MIN(E889:E965))/3, "Above average")</f>
        <v>Average</v>
      </c>
      <c r="H889" t="s">
        <v>9</v>
      </c>
    </row>
    <row r="890" spans="1:8" x14ac:dyDescent="0.35">
      <c r="A890">
        <v>476</v>
      </c>
      <c r="B890" t="s">
        <v>6</v>
      </c>
      <c r="C890">
        <v>54</v>
      </c>
      <c r="D890" t="str" cm="1">
        <f t="array" ref="D890">_xlfn.IFS(C890&lt;25, "Young", AND(C890 &gt;= 25, C890 &lt;55), "Middle-aged", C890&gt;=55, "Old")</f>
        <v>Middle-aged</v>
      </c>
      <c r="E890">
        <v>136500</v>
      </c>
      <c r="F890" s="1">
        <f t="shared" si="15"/>
        <v>11375</v>
      </c>
      <c r="G890" s="1" t="str" cm="1">
        <f t="array" ref="G890">_xlfn.IFS(E890&lt;(MIN(E890:E966) + MAX(E890:E966) - MIN(E890:E966))/3, "Low", AND(E890&gt;=(MIN(E890:E966) + MAX(E890:E966) - MIN(E890:E966))/3, E890&lt;MIN(E890:E966) + 2*(MAX(E890:E966) - MIN(E890:E966))/3), "Average", E890&gt;=MIN(E890:E966) + 2*(MAX(E890:E966) - MIN(E890:E966))/3, "Above average")</f>
        <v>Above average</v>
      </c>
      <c r="H890" t="s">
        <v>10</v>
      </c>
    </row>
    <row r="891" spans="1:8" x14ac:dyDescent="0.35">
      <c r="A891">
        <v>411</v>
      </c>
      <c r="B891" t="s">
        <v>6</v>
      </c>
      <c r="C891">
        <v>55</v>
      </c>
      <c r="D891" t="str" cm="1">
        <f t="array" ref="D891">_xlfn.IFS(C891&lt;25, "Young", AND(C891 &gt;= 25, C891 &lt;55), "Middle-aged", C891&gt;=55, "Old")</f>
        <v>Old</v>
      </c>
      <c r="E891">
        <v>130000</v>
      </c>
      <c r="F891" s="1">
        <f t="shared" si="15"/>
        <v>10833.333333333334</v>
      </c>
      <c r="G891" s="1" t="str" cm="1">
        <f t="array" ref="G891">_xlfn.IFS(E891&lt;(MIN(E891:E967) + MAX(E891:E967) - MIN(E891:E967))/3, "Low", AND(E891&gt;=(MIN(E891:E967) + MAX(E891:E967) - MIN(E891:E967))/3, E891&lt;MIN(E891:E967) + 2*(MAX(E891:E967) - MIN(E891:E967))/3), "Average", E891&gt;=MIN(E891:E967) + 2*(MAX(E891:E967) - MIN(E891:E967))/3, "Above average")</f>
        <v>Above average</v>
      </c>
      <c r="H891" t="s">
        <v>9</v>
      </c>
    </row>
    <row r="892" spans="1:8" x14ac:dyDescent="0.35">
      <c r="A892">
        <v>221</v>
      </c>
      <c r="B892" t="s">
        <v>6</v>
      </c>
      <c r="C892">
        <v>55</v>
      </c>
      <c r="D892" t="str" cm="1">
        <f t="array" ref="D892">_xlfn.IFS(C892&lt;25, "Young", AND(C892 &gt;= 25, C892 &lt;55), "Middle-aged", C892&gt;=55, "Old")</f>
        <v>Old</v>
      </c>
      <c r="E892">
        <v>125000</v>
      </c>
      <c r="F892" s="1">
        <f t="shared" si="15"/>
        <v>10416.666666666666</v>
      </c>
      <c r="G892" s="1" t="str" cm="1">
        <f t="array" ref="G892">_xlfn.IFS(E892&lt;(MIN(E892:E968) + MAX(E892:E968) - MIN(E892:E968))/3, "Low", AND(E892&gt;=(MIN(E892:E968) + MAX(E892:E968) - MIN(E892:E968))/3, E892&lt;MIN(E892:E968) + 2*(MAX(E892:E968) - MIN(E892:E968))/3), "Average", E892&gt;=MIN(E892:E968) + 2*(MAX(E892:E968) - MIN(E892:E968))/3, "Above average")</f>
        <v>Above average</v>
      </c>
      <c r="H892" t="s">
        <v>9</v>
      </c>
    </row>
    <row r="893" spans="1:8" x14ac:dyDescent="0.35">
      <c r="A893">
        <v>402</v>
      </c>
      <c r="B893" t="s">
        <v>6</v>
      </c>
      <c r="C893">
        <v>55</v>
      </c>
      <c r="D893" t="str" cm="1">
        <f t="array" ref="D893">_xlfn.IFS(C893&lt;25, "Young", AND(C893 &gt;= 25, C893 &lt;55), "Middle-aged", C893&gt;=55, "Old")</f>
        <v>Old</v>
      </c>
      <c r="E893">
        <v>40500</v>
      </c>
      <c r="F893" s="1">
        <f t="shared" si="15"/>
        <v>3375</v>
      </c>
      <c r="G893" s="1" t="str" cm="1">
        <f t="array" ref="G893">_xlfn.IFS(E893&lt;(MIN(E893:E969) + MAX(E893:E969) - MIN(E893:E969))/3, "Low", AND(E893&gt;=(MIN(E893:E969) + MAX(E893:E969) - MIN(E893:E969))/3, E893&lt;MIN(E893:E969) + 2*(MAX(E893:E969) - MIN(E893:E969))/3), "Average", E893&gt;=MIN(E893:E969) + 2*(MAX(E893:E969) - MIN(E893:E969))/3, "Above average")</f>
        <v>Low</v>
      </c>
      <c r="H893" t="s">
        <v>9</v>
      </c>
    </row>
    <row r="894" spans="1:8" x14ac:dyDescent="0.35">
      <c r="A894">
        <v>253</v>
      </c>
      <c r="B894" t="s">
        <v>6</v>
      </c>
      <c r="C894">
        <v>55</v>
      </c>
      <c r="D894" t="str" cm="1">
        <f t="array" ref="D894">_xlfn.IFS(C894&lt;25, "Young", AND(C894 &gt;= 25, C894 &lt;55), "Middle-aged", C894&gt;=55, "Old")</f>
        <v>Old</v>
      </c>
      <c r="E894">
        <v>105500</v>
      </c>
      <c r="F894" s="1">
        <f t="shared" si="15"/>
        <v>8791.6666666666661</v>
      </c>
      <c r="G894" s="1" t="str" cm="1">
        <f t="array" ref="G894">_xlfn.IFS(E894&lt;(MIN(E894:E970) + MAX(E894:E970) - MIN(E894:E970))/3, "Low", AND(E894&gt;=(MIN(E894:E970) + MAX(E894:E970) - MIN(E894:E970))/3, E894&lt;MIN(E894:E970) + 2*(MAX(E894:E970) - MIN(E894:E970))/3), "Average", E894&gt;=MIN(E894:E970) + 2*(MAX(E894:E970) - MIN(E894:E970))/3, "Above average")</f>
        <v>Average</v>
      </c>
      <c r="H894" t="s">
        <v>9</v>
      </c>
    </row>
    <row r="895" spans="1:8" x14ac:dyDescent="0.35">
      <c r="A895">
        <v>652</v>
      </c>
      <c r="B895" t="s">
        <v>5</v>
      </c>
      <c r="C895">
        <v>55</v>
      </c>
      <c r="D895" t="str" cm="1">
        <f t="array" ref="D895">_xlfn.IFS(C895&lt;25, "Young", AND(C895 &gt;= 25, C895 &lt;55), "Middle-aged", C895&gt;=55, "Old")</f>
        <v>Old</v>
      </c>
      <c r="E895">
        <v>71500</v>
      </c>
      <c r="F895" s="1">
        <f t="shared" si="15"/>
        <v>5958.333333333333</v>
      </c>
      <c r="G895" s="1" t="str" cm="1">
        <f t="array" ref="G895">_xlfn.IFS(E895&lt;(MIN(E895:E971) + MAX(E895:E971) - MIN(E895:E971))/3, "Low", AND(E895&gt;=(MIN(E895:E971) + MAX(E895:E971) - MIN(E895:E971))/3, E895&lt;MIN(E895:E971) + 2*(MAX(E895:E971) - MIN(E895:E971))/3), "Average", E895&gt;=MIN(E895:E971) + 2*(MAX(E895:E971) - MIN(E895:E971))/3, "Above average")</f>
        <v>Average</v>
      </c>
      <c r="H895" t="s">
        <v>9</v>
      </c>
    </row>
    <row r="896" spans="1:8" x14ac:dyDescent="0.35">
      <c r="A896">
        <v>845</v>
      </c>
      <c r="B896" t="s">
        <v>6</v>
      </c>
      <c r="C896">
        <v>55</v>
      </c>
      <c r="D896" t="str" cm="1">
        <f t="array" ref="D896">_xlfn.IFS(C896&lt;25, "Young", AND(C896 &gt;= 25, C896 &lt;55), "Middle-aged", C896&gt;=55, "Old")</f>
        <v>Old</v>
      </c>
      <c r="E896">
        <v>92500</v>
      </c>
      <c r="F896" s="1">
        <f t="shared" si="15"/>
        <v>7708.333333333333</v>
      </c>
      <c r="G896" s="1" t="str" cm="1">
        <f t="array" ref="G896">_xlfn.IFS(E896&lt;(MIN(E896:E972) + MAX(E896:E972) - MIN(E896:E972))/3, "Low", AND(E896&gt;=(MIN(E896:E972) + MAX(E896:E972) - MIN(E896:E972))/3, E896&lt;MIN(E896:E972) + 2*(MAX(E896:E972) - MIN(E896:E972))/3), "Average", E896&gt;=MIN(E896:E972) + 2*(MAX(E896:E972) - MIN(E896:E972))/3, "Above average")</f>
        <v>Average</v>
      </c>
      <c r="H896" t="s">
        <v>9</v>
      </c>
    </row>
    <row r="897" spans="1:8" x14ac:dyDescent="0.35">
      <c r="A897">
        <v>793</v>
      </c>
      <c r="B897" t="s">
        <v>5</v>
      </c>
      <c r="C897">
        <v>55</v>
      </c>
      <c r="D897" t="str" cm="1">
        <f t="array" ref="D897">_xlfn.IFS(C897&lt;25, "Young", AND(C897 &gt;= 25, C897 &lt;55), "Middle-aged", C897&gt;=55, "Old")</f>
        <v>Old</v>
      </c>
      <c r="E897">
        <v>39000</v>
      </c>
      <c r="F897" s="1">
        <f t="shared" si="15"/>
        <v>3250</v>
      </c>
      <c r="G897" s="1" t="str" cm="1">
        <f t="array" ref="G897">_xlfn.IFS(E897&lt;(MIN(E897:E973) + MAX(E897:E973) - MIN(E897:E973))/3, "Low", AND(E897&gt;=(MIN(E897:E973) + MAX(E897:E973) - MIN(E897:E973))/3, E897&lt;MIN(E897:E973) + 2*(MAX(E897:E973) - MIN(E897:E973))/3), "Average", E897&gt;=MIN(E897:E973) + 2*(MAX(E897:E973) - MIN(E897:E973))/3, "Above average")</f>
        <v>Low</v>
      </c>
      <c r="H897" t="s">
        <v>9</v>
      </c>
    </row>
    <row r="898" spans="1:8" x14ac:dyDescent="0.35">
      <c r="A898">
        <v>312</v>
      </c>
      <c r="B898" t="s">
        <v>6</v>
      </c>
      <c r="C898">
        <v>55</v>
      </c>
      <c r="D898" t="str" cm="1">
        <f t="array" ref="D898">_xlfn.IFS(C898&lt;25, "Young", AND(C898 &gt;= 25, C898 &lt;55), "Middle-aged", C898&gt;=55, "Old")</f>
        <v>Old</v>
      </c>
      <c r="E898">
        <v>23500</v>
      </c>
      <c r="F898" s="1">
        <f t="shared" si="15"/>
        <v>1958.3333333333333</v>
      </c>
      <c r="G898" s="1" t="str" cm="1">
        <f t="array" ref="G898">_xlfn.IFS(E898&lt;(MIN(E898:E974) + MAX(E898:E974) - MIN(E898:E974))/3, "Low", AND(E898&gt;=(MIN(E898:E974) + MAX(E898:E974) - MIN(E898:E974))/3, E898&lt;MIN(E898:E974) + 2*(MAX(E898:E974) - MIN(E898:E974))/3), "Average", E898&gt;=MIN(E898:E974) + 2*(MAX(E898:E974) - MIN(E898:E974))/3, "Above average")</f>
        <v>Low</v>
      </c>
      <c r="H898" t="s">
        <v>9</v>
      </c>
    </row>
    <row r="899" spans="1:8" x14ac:dyDescent="0.35">
      <c r="A899">
        <v>939</v>
      </c>
      <c r="B899" t="s">
        <v>6</v>
      </c>
      <c r="C899">
        <v>55</v>
      </c>
      <c r="D899" t="str" cm="1">
        <f t="array" ref="D899">_xlfn.IFS(C899&lt;25, "Young", AND(C899 &gt;= 25, C899 &lt;55), "Middle-aged", C899&gt;=55, "Old")</f>
        <v>Old</v>
      </c>
      <c r="E899">
        <v>27500</v>
      </c>
      <c r="F899" s="1">
        <f t="shared" ref="F899:F962" si="16">E899/12</f>
        <v>2291.6666666666665</v>
      </c>
      <c r="G899" s="1" t="str" cm="1">
        <f t="array" ref="G899">_xlfn.IFS(E899&lt;(MIN(E899:E975) + MAX(E899:E975) - MIN(E899:E975))/3, "Low", AND(E899&gt;=(MIN(E899:E975) + MAX(E899:E975) - MIN(E899:E975))/3, E899&lt;MIN(E899:E975) + 2*(MAX(E899:E975) - MIN(E899:E975))/3), "Average", E899&gt;=MIN(E899:E975) + 2*(MAX(E899:E975) - MIN(E899:E975))/3, "Above average")</f>
        <v>Low</v>
      </c>
      <c r="H899" t="s">
        <v>9</v>
      </c>
    </row>
    <row r="900" spans="1:8" x14ac:dyDescent="0.35">
      <c r="A900">
        <v>475</v>
      </c>
      <c r="B900" t="s">
        <v>6</v>
      </c>
      <c r="C900">
        <v>55</v>
      </c>
      <c r="D900" t="str" cm="1">
        <f t="array" ref="D900">_xlfn.IFS(C900&lt;25, "Young", AND(C900 &gt;= 25, C900 &lt;55), "Middle-aged", C900&gt;=55, "Old")</f>
        <v>Old</v>
      </c>
      <c r="E900">
        <v>109500</v>
      </c>
      <c r="F900" s="1">
        <f t="shared" si="16"/>
        <v>9125</v>
      </c>
      <c r="G900" s="1" t="str" cm="1">
        <f t="array" ref="G900">_xlfn.IFS(E900&lt;(MIN(E900:E976) + MAX(E900:E976) - MIN(E900:E976))/3, "Low", AND(E900&gt;=(MIN(E900:E976) + MAX(E900:E976) - MIN(E900:E976))/3, E900&lt;MIN(E900:E976) + 2*(MAX(E900:E976) - MIN(E900:E976))/3), "Average", E900&gt;=MIN(E900:E976) + 2*(MAX(E900:E976) - MIN(E900:E976))/3, "Above average")</f>
        <v>Above average</v>
      </c>
      <c r="H900" t="s">
        <v>9</v>
      </c>
    </row>
    <row r="901" spans="1:8" x14ac:dyDescent="0.35">
      <c r="A901">
        <v>276</v>
      </c>
      <c r="B901" t="s">
        <v>6</v>
      </c>
      <c r="C901">
        <v>55</v>
      </c>
      <c r="D901" t="str" cm="1">
        <f t="array" ref="D901">_xlfn.IFS(C901&lt;25, "Young", AND(C901 &gt;= 25, C901 &lt;55), "Middle-aged", C901&gt;=55, "Old")</f>
        <v>Old</v>
      </c>
      <c r="E901">
        <v>116500</v>
      </c>
      <c r="F901" s="1">
        <f t="shared" si="16"/>
        <v>9708.3333333333339</v>
      </c>
      <c r="G901" s="1" t="str" cm="1">
        <f t="array" ref="G901">_xlfn.IFS(E901&lt;(MIN(E901:E977) + MAX(E901:E977) - MIN(E901:E977))/3, "Low", AND(E901&gt;=(MIN(E901:E977) + MAX(E901:E977) - MIN(E901:E977))/3, E901&lt;MIN(E901:E977) + 2*(MAX(E901:E977) - MIN(E901:E977))/3), "Average", E901&gt;=MIN(E901:E977) + 2*(MAX(E901:E977) - MIN(E901:E977))/3, "Above average")</f>
        <v>Above average</v>
      </c>
      <c r="H901" t="s">
        <v>10</v>
      </c>
    </row>
    <row r="902" spans="1:8" x14ac:dyDescent="0.35">
      <c r="A902">
        <v>63</v>
      </c>
      <c r="B902" t="s">
        <v>6</v>
      </c>
      <c r="C902">
        <v>55</v>
      </c>
      <c r="D902" t="str" cm="1">
        <f t="array" ref="D902">_xlfn.IFS(C902&lt;25, "Young", AND(C902 &gt;= 25, C902 &lt;55), "Middle-aged", C902&gt;=55, "Old")</f>
        <v>Old</v>
      </c>
      <c r="E902">
        <v>140500</v>
      </c>
      <c r="F902" s="1">
        <f t="shared" si="16"/>
        <v>11708.333333333334</v>
      </c>
      <c r="G902" s="1" t="str" cm="1">
        <f t="array" ref="G902">_xlfn.IFS(E902&lt;(MIN(E902:E978) + MAX(E902:E978) - MIN(E902:E978))/3, "Low", AND(E902&gt;=(MIN(E902:E978) + MAX(E902:E978) - MIN(E902:E978))/3, E902&lt;MIN(E902:E978) + 2*(MAX(E902:E978) - MIN(E902:E978))/3), "Average", E902&gt;=MIN(E902:E978) + 2*(MAX(E902:E978) - MIN(E902:E978))/3, "Above average")</f>
        <v>Above average</v>
      </c>
      <c r="H902" t="s">
        <v>9</v>
      </c>
    </row>
    <row r="903" spans="1:8" x14ac:dyDescent="0.35">
      <c r="A903">
        <v>16</v>
      </c>
      <c r="B903" t="s">
        <v>5</v>
      </c>
      <c r="C903">
        <v>55</v>
      </c>
      <c r="D903" t="str" cm="1">
        <f t="array" ref="D903">_xlfn.IFS(C903&lt;25, "Young", AND(C903 &gt;= 25, C903 &lt;55), "Middle-aged", C903&gt;=55, "Old")</f>
        <v>Old</v>
      </c>
      <c r="E903">
        <v>152500</v>
      </c>
      <c r="F903" s="1">
        <f t="shared" si="16"/>
        <v>12708.333333333334</v>
      </c>
      <c r="G903" s="1" t="str" cm="1">
        <f t="array" ref="G903">_xlfn.IFS(E903&lt;(MIN(E903:E979) + MAX(E903:E979) - MIN(E903:E979))/3, "Low", AND(E903&gt;=(MIN(E903:E979) + MAX(E903:E979) - MIN(E903:E979))/3, E903&lt;MIN(E903:E979) + 2*(MAX(E903:E979) - MIN(E903:E979))/3), "Average", E903&gt;=MIN(E903:E979) + 2*(MAX(E903:E979) - MIN(E903:E979))/3, "Above average")</f>
        <v>Above average</v>
      </c>
      <c r="H903" t="s">
        <v>9</v>
      </c>
    </row>
    <row r="904" spans="1:8" x14ac:dyDescent="0.35">
      <c r="A904">
        <v>710</v>
      </c>
      <c r="B904" t="s">
        <v>6</v>
      </c>
      <c r="C904">
        <v>56</v>
      </c>
      <c r="D904" t="str" cm="1">
        <f t="array" ref="D904">_xlfn.IFS(C904&lt;25, "Young", AND(C904 &gt;= 25, C904 &lt;55), "Middle-aged", C904&gt;=55, "Old")</f>
        <v>Old</v>
      </c>
      <c r="E904">
        <v>106500</v>
      </c>
      <c r="F904" s="1">
        <f t="shared" si="16"/>
        <v>8875</v>
      </c>
      <c r="G904" s="1" t="str" cm="1">
        <f t="array" ref="G904">_xlfn.IFS(E904&lt;(MIN(E904:E980) + MAX(E904:E980) - MIN(E904:E980))/3, "Low", AND(E904&gt;=(MIN(E904:E980) + MAX(E904:E980) - MIN(E904:E980))/3, E904&lt;MIN(E904:E980) + 2*(MAX(E904:E980) - MIN(E904:E980))/3), "Average", E904&gt;=MIN(E904:E980) + 2*(MAX(E904:E980) - MIN(E904:E980))/3, "Above average")</f>
        <v>Above average</v>
      </c>
      <c r="H904" t="s">
        <v>9</v>
      </c>
    </row>
    <row r="905" spans="1:8" x14ac:dyDescent="0.35">
      <c r="A905">
        <v>524</v>
      </c>
      <c r="B905" t="s">
        <v>6</v>
      </c>
      <c r="C905">
        <v>56</v>
      </c>
      <c r="D905" t="str" cm="1">
        <f t="array" ref="D905">_xlfn.IFS(C905&lt;25, "Young", AND(C905 &gt;= 25, C905 &lt;55), "Middle-aged", C905&gt;=55, "Old")</f>
        <v>Old</v>
      </c>
      <c r="E905">
        <v>36500</v>
      </c>
      <c r="F905" s="1">
        <f t="shared" si="16"/>
        <v>3041.6666666666665</v>
      </c>
      <c r="G905" s="1" t="str" cm="1">
        <f t="array" ref="G905">_xlfn.IFS(E905&lt;(MIN(E905:E981) + MAX(E905:E981) - MIN(E905:E981))/3, "Low", AND(E905&gt;=(MIN(E905:E981) + MAX(E905:E981) - MIN(E905:E981))/3, E905&lt;MIN(E905:E981) + 2*(MAX(E905:E981) - MIN(E905:E981))/3), "Average", E905&gt;=MIN(E905:E981) + 2*(MAX(E905:E981) - MIN(E905:E981))/3, "Above average")</f>
        <v>Low</v>
      </c>
      <c r="H905" t="s">
        <v>9</v>
      </c>
    </row>
    <row r="906" spans="1:8" x14ac:dyDescent="0.35">
      <c r="A906">
        <v>640</v>
      </c>
      <c r="B906" t="s">
        <v>5</v>
      </c>
      <c r="C906">
        <v>56</v>
      </c>
      <c r="D906" t="str" cm="1">
        <f t="array" ref="D906">_xlfn.IFS(C906&lt;25, "Young", AND(C906 &gt;= 25, C906 &lt;55), "Middle-aged", C906&gt;=55, "Old")</f>
        <v>Old</v>
      </c>
      <c r="E906">
        <v>133000</v>
      </c>
      <c r="F906" s="1">
        <f t="shared" si="16"/>
        <v>11083.333333333334</v>
      </c>
      <c r="G906" s="1" t="str" cm="1">
        <f t="array" ref="G906">_xlfn.IFS(E906&lt;(MIN(E906:E982) + MAX(E906:E982) - MIN(E906:E982))/3, "Low", AND(E906&gt;=(MIN(E906:E982) + MAX(E906:E982) - MIN(E906:E982))/3, E906&lt;MIN(E906:E982) + 2*(MAX(E906:E982) - MIN(E906:E982))/3), "Average", E906&gt;=MIN(E906:E982) + 2*(MAX(E906:E982) - MIN(E906:E982))/3, "Above average")</f>
        <v>Above average</v>
      </c>
      <c r="H906" t="s">
        <v>9</v>
      </c>
    </row>
    <row r="907" spans="1:8" x14ac:dyDescent="0.35">
      <c r="A907">
        <v>835</v>
      </c>
      <c r="B907" t="s">
        <v>6</v>
      </c>
      <c r="C907">
        <v>56</v>
      </c>
      <c r="D907" t="str" cm="1">
        <f t="array" ref="D907">_xlfn.IFS(C907&lt;25, "Young", AND(C907 &gt;= 25, C907 &lt;55), "Middle-aged", C907&gt;=55, "Old")</f>
        <v>Old</v>
      </c>
      <c r="E907">
        <v>84500</v>
      </c>
      <c r="F907" s="1">
        <f t="shared" si="16"/>
        <v>7041.666666666667</v>
      </c>
      <c r="G907" s="1" t="str" cm="1">
        <f t="array" ref="G907">_xlfn.IFS(E907&lt;(MIN(E907:E983) + MAX(E907:E983) - MIN(E907:E983))/3, "Low", AND(E907&gt;=(MIN(E907:E983) + MAX(E907:E983) - MIN(E907:E983))/3, E907&lt;MIN(E907:E983) + 2*(MAX(E907:E983) - MIN(E907:E983))/3), "Average", E907&gt;=MIN(E907:E983) + 2*(MAX(E907:E983) - MIN(E907:E983))/3, "Above average")</f>
        <v>Average</v>
      </c>
      <c r="H907" t="s">
        <v>9</v>
      </c>
    </row>
    <row r="908" spans="1:8" x14ac:dyDescent="0.35">
      <c r="A908">
        <v>309</v>
      </c>
      <c r="B908" t="s">
        <v>6</v>
      </c>
      <c r="C908">
        <v>56</v>
      </c>
      <c r="D908" t="str" cm="1">
        <f t="array" ref="D908">_xlfn.IFS(C908&lt;25, "Young", AND(C908 &gt;= 25, C908 &lt;55), "Middle-aged", C908&gt;=55, "Old")</f>
        <v>Old</v>
      </c>
      <c r="E908">
        <v>126500</v>
      </c>
      <c r="F908" s="1">
        <f t="shared" si="16"/>
        <v>10541.666666666666</v>
      </c>
      <c r="G908" s="1" t="str" cm="1">
        <f t="array" ref="G908">_xlfn.IFS(E908&lt;(MIN(E908:E984) + MAX(E908:E984) - MIN(E908:E984))/3, "Low", AND(E908&gt;=(MIN(E908:E984) + MAX(E908:E984) - MIN(E908:E984))/3, E908&lt;MIN(E908:E984) + 2*(MAX(E908:E984) - MIN(E908:E984))/3), "Average", E908&gt;=MIN(E908:E984) + 2*(MAX(E908:E984) - MIN(E908:E984))/3, "Above average")</f>
        <v>Above average</v>
      </c>
      <c r="H908" t="s">
        <v>9</v>
      </c>
    </row>
    <row r="909" spans="1:8" x14ac:dyDescent="0.35">
      <c r="A909">
        <v>22</v>
      </c>
      <c r="B909" t="s">
        <v>6</v>
      </c>
      <c r="C909">
        <v>56</v>
      </c>
      <c r="D909" t="str" cm="1">
        <f t="array" ref="D909">_xlfn.IFS(C909&lt;25, "Young", AND(C909 &gt;= 25, C909 &lt;55), "Middle-aged", C909&gt;=55, "Old")</f>
        <v>Old</v>
      </c>
      <c r="E909">
        <v>131500</v>
      </c>
      <c r="F909" s="1">
        <f t="shared" si="16"/>
        <v>10958.333333333334</v>
      </c>
      <c r="G909" s="1" t="str" cm="1">
        <f t="array" ref="G909">_xlfn.IFS(E909&lt;(MIN(E909:E985) + MAX(E909:E985) - MIN(E909:E985))/3, "Low", AND(E909&gt;=(MIN(E909:E985) + MAX(E909:E985) - MIN(E909:E985))/3, E909&lt;MIN(E909:E985) + 2*(MAX(E909:E985) - MIN(E909:E985))/3), "Average", E909&gt;=MIN(E909:E985) + 2*(MAX(E909:E985) - MIN(E909:E985))/3, "Above average")</f>
        <v>Above average</v>
      </c>
      <c r="H909" t="s">
        <v>9</v>
      </c>
    </row>
    <row r="910" spans="1:8" x14ac:dyDescent="0.35">
      <c r="A910">
        <v>463</v>
      </c>
      <c r="B910" t="s">
        <v>5</v>
      </c>
      <c r="C910">
        <v>56</v>
      </c>
      <c r="D910" t="str" cm="1">
        <f t="array" ref="D910">_xlfn.IFS(C910&lt;25, "Young", AND(C910 &gt;= 25, C910 &lt;55), "Middle-aged", C910&gt;=55, "Old")</f>
        <v>Old</v>
      </c>
      <c r="E910">
        <v>74500</v>
      </c>
      <c r="F910" s="1">
        <f t="shared" si="16"/>
        <v>6208.333333333333</v>
      </c>
      <c r="G910" s="1" t="str" cm="1">
        <f t="array" ref="G910">_xlfn.IFS(E910&lt;(MIN(E910:E986) + MAX(E910:E986) - MIN(E910:E986))/3, "Low", AND(E910&gt;=(MIN(E910:E986) + MAX(E910:E986) - MIN(E910:E986))/3, E910&lt;MIN(E910:E986) + 2*(MAX(E910:E986) - MIN(E910:E986))/3), "Average", E910&gt;=MIN(E910:E986) + 2*(MAX(E910:E986) - MIN(E910:E986))/3, "Above average")</f>
        <v>Average</v>
      </c>
      <c r="H910" t="s">
        <v>9</v>
      </c>
    </row>
    <row r="911" spans="1:8" x14ac:dyDescent="0.35">
      <c r="A911">
        <v>315</v>
      </c>
      <c r="B911" t="s">
        <v>5</v>
      </c>
      <c r="C911">
        <v>56</v>
      </c>
      <c r="D911" t="str" cm="1">
        <f t="array" ref="D911">_xlfn.IFS(C911&lt;25, "Young", AND(C911 &gt;= 25, C911 &lt;55), "Middle-aged", C911&gt;=55, "Old")</f>
        <v>Old</v>
      </c>
      <c r="E911">
        <v>40500</v>
      </c>
      <c r="F911" s="1">
        <f t="shared" si="16"/>
        <v>3375</v>
      </c>
      <c r="G911" s="1" t="str" cm="1">
        <f t="array" ref="G911">_xlfn.IFS(E911&lt;(MIN(E911:E987) + MAX(E911:E987) - MIN(E911:E987))/3, "Low", AND(E911&gt;=(MIN(E911:E987) + MAX(E911:E987) - MIN(E911:E987))/3, E911&lt;MIN(E911:E987) + 2*(MAX(E911:E987) - MIN(E911:E987))/3), "Average", E911&gt;=MIN(E911:E987) + 2*(MAX(E911:E987) - MIN(E911:E987))/3, "Above average")</f>
        <v>Low</v>
      </c>
      <c r="H911" t="s">
        <v>9</v>
      </c>
    </row>
    <row r="912" spans="1:8" x14ac:dyDescent="0.35">
      <c r="A912">
        <v>28</v>
      </c>
      <c r="B912" t="s">
        <v>6</v>
      </c>
      <c r="C912">
        <v>56</v>
      </c>
      <c r="D912" t="str" cm="1">
        <f t="array" ref="D912">_xlfn.IFS(C912&lt;25, "Young", AND(C912 &gt;= 25, C912 &lt;55), "Middle-aged", C912&gt;=55, "Old")</f>
        <v>Old</v>
      </c>
      <c r="E912">
        <v>104000</v>
      </c>
      <c r="F912" s="1">
        <f t="shared" si="16"/>
        <v>8666.6666666666661</v>
      </c>
      <c r="G912" s="1" t="str" cm="1">
        <f t="array" ref="G912">_xlfn.IFS(E912&lt;(MIN(E912:E988) + MAX(E912:E988) - MIN(E912:E988))/3, "Low", AND(E912&gt;=(MIN(E912:E988) + MAX(E912:E988) - MIN(E912:E988))/3, E912&lt;MIN(E912:E988) + 2*(MAX(E912:E988) - MIN(E912:E988))/3), "Average", E912&gt;=MIN(E912:E988) + 2*(MAX(E912:E988) - MIN(E912:E988))/3, "Above average")</f>
        <v>Average</v>
      </c>
      <c r="H912" t="s">
        <v>9</v>
      </c>
    </row>
    <row r="913" spans="1:8" x14ac:dyDescent="0.35">
      <c r="A913">
        <v>884</v>
      </c>
      <c r="B913" t="s">
        <v>5</v>
      </c>
      <c r="C913">
        <v>56</v>
      </c>
      <c r="D913" t="str" cm="1">
        <f t="array" ref="D913">_xlfn.IFS(C913&lt;25, "Young", AND(C913 &gt;= 25, C913 &lt;55), "Middle-aged", C913&gt;=55, "Old")</f>
        <v>Old</v>
      </c>
      <c r="E913">
        <v>60000</v>
      </c>
      <c r="F913" s="1">
        <f t="shared" si="16"/>
        <v>5000</v>
      </c>
      <c r="G913" s="1" t="str" cm="1">
        <f t="array" ref="G913">_xlfn.IFS(E913&lt;(MIN(E913:E989) + MAX(E913:E989) - MIN(E913:E989))/3, "Low", AND(E913&gt;=(MIN(E913:E989) + MAX(E913:E989) - MIN(E913:E989))/3, E913&lt;MIN(E913:E989) + 2*(MAX(E913:E989) - MIN(E913:E989))/3), "Average", E913&gt;=MIN(E913:E989) + 2*(MAX(E913:E989) - MIN(E913:E989))/3, "Above average")</f>
        <v>Average</v>
      </c>
      <c r="H913" t="s">
        <v>9</v>
      </c>
    </row>
    <row r="914" spans="1:8" x14ac:dyDescent="0.35">
      <c r="A914">
        <v>173</v>
      </c>
      <c r="B914" t="s">
        <v>6</v>
      </c>
      <c r="C914">
        <v>56</v>
      </c>
      <c r="D914" t="str" cm="1">
        <f t="array" ref="D914">_xlfn.IFS(C914&lt;25, "Young", AND(C914 &gt;= 25, C914 &lt;55), "Middle-aged", C914&gt;=55, "Old")</f>
        <v>Old</v>
      </c>
      <c r="E914">
        <v>145500</v>
      </c>
      <c r="F914" s="1">
        <f t="shared" si="16"/>
        <v>12125</v>
      </c>
      <c r="G914" s="1" t="str" cm="1">
        <f t="array" ref="G914">_xlfn.IFS(E914&lt;(MIN(E914:E990) + MAX(E914:E990) - MIN(E914:E990))/3, "Low", AND(E914&gt;=(MIN(E914:E990) + MAX(E914:E990) - MIN(E914:E990))/3, E914&lt;MIN(E914:E990) + 2*(MAX(E914:E990) - MIN(E914:E990))/3), "Average", E914&gt;=MIN(E914:E990) + 2*(MAX(E914:E990) - MIN(E914:E990))/3, "Above average")</f>
        <v>Above average</v>
      </c>
      <c r="H914" t="s">
        <v>9</v>
      </c>
    </row>
    <row r="915" spans="1:8" x14ac:dyDescent="0.35">
      <c r="A915">
        <v>439</v>
      </c>
      <c r="B915" t="s">
        <v>6</v>
      </c>
      <c r="C915">
        <v>57</v>
      </c>
      <c r="D915" t="str" cm="1">
        <f t="array" ref="D915">_xlfn.IFS(C915&lt;25, "Young", AND(C915 &gt;= 25, C915 &lt;55), "Middle-aged", C915&gt;=55, "Old")</f>
        <v>Old</v>
      </c>
      <c r="E915">
        <v>106500</v>
      </c>
      <c r="F915" s="1">
        <f t="shared" si="16"/>
        <v>8875</v>
      </c>
      <c r="G915" s="1" t="str" cm="1">
        <f t="array" ref="G915">_xlfn.IFS(E915&lt;(MIN(E915:E991) + MAX(E915:E991) - MIN(E915:E991))/3, "Low", AND(E915&gt;=(MIN(E915:E991) + MAX(E915:E991) - MIN(E915:E991))/3, E915&lt;MIN(E915:E991) + 2*(MAX(E915:E991) - MIN(E915:E991))/3), "Average", E915&gt;=MIN(E915:E991) + 2*(MAX(E915:E991) - MIN(E915:E991))/3, "Above average")</f>
        <v>Above average</v>
      </c>
      <c r="H915" t="s">
        <v>9</v>
      </c>
    </row>
    <row r="916" spans="1:8" x14ac:dyDescent="0.35">
      <c r="A916">
        <v>520</v>
      </c>
      <c r="B916" t="s">
        <v>5</v>
      </c>
      <c r="C916">
        <v>57</v>
      </c>
      <c r="D916" t="str" cm="1">
        <f t="array" ref="D916">_xlfn.IFS(C916&lt;25, "Young", AND(C916 &gt;= 25, C916 &lt;55), "Middle-aged", C916&gt;=55, "Old")</f>
        <v>Old</v>
      </c>
      <c r="E916">
        <v>72500</v>
      </c>
      <c r="F916" s="1">
        <f t="shared" si="16"/>
        <v>6041.666666666667</v>
      </c>
      <c r="G916" s="1" t="str" cm="1">
        <f t="array" ref="G916">_xlfn.IFS(E916&lt;(MIN(E916:E992) + MAX(E916:E992) - MIN(E916:E992))/3, "Low", AND(E916&gt;=(MIN(E916:E992) + MAX(E916:E992) - MIN(E916:E992))/3, E916&lt;MIN(E916:E992) + 2*(MAX(E916:E992) - MIN(E916:E992))/3), "Average", E916&gt;=MIN(E916:E992) + 2*(MAX(E916:E992) - MIN(E916:E992))/3, "Above average")</f>
        <v>Average</v>
      </c>
      <c r="H916" t="s">
        <v>9</v>
      </c>
    </row>
    <row r="917" spans="1:8" x14ac:dyDescent="0.35">
      <c r="A917">
        <v>229</v>
      </c>
      <c r="B917" t="s">
        <v>5</v>
      </c>
      <c r="C917">
        <v>57</v>
      </c>
      <c r="D917" t="str" cm="1">
        <f t="array" ref="D917">_xlfn.IFS(C917&lt;25, "Young", AND(C917 &gt;= 25, C917 &lt;55), "Middle-aged", C917&gt;=55, "Old")</f>
        <v>Old</v>
      </c>
      <c r="E917">
        <v>60000</v>
      </c>
      <c r="F917" s="1">
        <f t="shared" si="16"/>
        <v>5000</v>
      </c>
      <c r="G917" s="1" t="str" cm="1">
        <f t="array" ref="G917">_xlfn.IFS(E917&lt;(MIN(E917:E993) + MAX(E917:E993) - MIN(E917:E993))/3, "Low", AND(E917&gt;=(MIN(E917:E993) + MAX(E917:E993) - MIN(E917:E993))/3, E917&lt;MIN(E917:E993) + 2*(MAX(E917:E993) - MIN(E917:E993))/3), "Average", E917&gt;=MIN(E917:E993) + 2*(MAX(E917:E993) - MIN(E917:E993))/3, "Above average")</f>
        <v>Average</v>
      </c>
      <c r="H917" t="s">
        <v>9</v>
      </c>
    </row>
    <row r="918" spans="1:8" x14ac:dyDescent="0.35">
      <c r="A918">
        <v>604</v>
      </c>
      <c r="B918" t="s">
        <v>6</v>
      </c>
      <c r="C918">
        <v>57</v>
      </c>
      <c r="D918" t="str" cm="1">
        <f t="array" ref="D918">_xlfn.IFS(C918&lt;25, "Young", AND(C918 &gt;= 25, C918 &lt;55), "Middle-aged", C918&gt;=55, "Old")</f>
        <v>Old</v>
      </c>
      <c r="E918">
        <v>28500</v>
      </c>
      <c r="F918" s="1">
        <f t="shared" si="16"/>
        <v>2375</v>
      </c>
      <c r="G918" s="1" t="str" cm="1">
        <f t="array" ref="G918">_xlfn.IFS(E918&lt;(MIN(E918:E994) + MAX(E918:E994) - MIN(E918:E994))/3, "Low", AND(E918&gt;=(MIN(E918:E994) + MAX(E918:E994) - MIN(E918:E994))/3, E918&lt;MIN(E918:E994) + 2*(MAX(E918:E994) - MIN(E918:E994))/3), "Average", E918&gt;=MIN(E918:E994) + 2*(MAX(E918:E994) - MIN(E918:E994))/3, "Above average")</f>
        <v>Low</v>
      </c>
      <c r="H918" t="s">
        <v>9</v>
      </c>
    </row>
    <row r="919" spans="1:8" x14ac:dyDescent="0.35">
      <c r="A919">
        <v>357</v>
      </c>
      <c r="B919" t="s">
        <v>6</v>
      </c>
      <c r="C919">
        <v>57</v>
      </c>
      <c r="D919" t="str" cm="1">
        <f t="array" ref="D919">_xlfn.IFS(C919&lt;25, "Young", AND(C919 &gt;= 25, C919 &lt;55), "Middle-aged", C919&gt;=55, "Old")</f>
        <v>Old</v>
      </c>
      <c r="E919">
        <v>110500</v>
      </c>
      <c r="F919" s="1">
        <f t="shared" si="16"/>
        <v>9208.3333333333339</v>
      </c>
      <c r="G919" s="1" t="str" cm="1">
        <f t="array" ref="G919">_xlfn.IFS(E919&lt;(MIN(E919:E995) + MAX(E919:E995) - MIN(E919:E995))/3, "Low", AND(E919&gt;=(MIN(E919:E995) + MAX(E919:E995) - MIN(E919:E995))/3, E919&lt;MIN(E919:E995) + 2*(MAX(E919:E995) - MIN(E919:E995))/3), "Average", E919&gt;=MIN(E919:E995) + 2*(MAX(E919:E995) - MIN(E919:E995))/3, "Above average")</f>
        <v>Above average</v>
      </c>
      <c r="H919" t="s">
        <v>9</v>
      </c>
    </row>
    <row r="920" spans="1:8" x14ac:dyDescent="0.35">
      <c r="A920">
        <v>624</v>
      </c>
      <c r="B920" t="s">
        <v>5</v>
      </c>
      <c r="C920">
        <v>57</v>
      </c>
      <c r="D920" t="str" cm="1">
        <f t="array" ref="D920">_xlfn.IFS(C920&lt;25, "Young", AND(C920 &gt;= 25, C920 &lt;55), "Middle-aged", C920&gt;=55, "Old")</f>
        <v>Old</v>
      </c>
      <c r="E920">
        <v>61500</v>
      </c>
      <c r="F920" s="1">
        <f t="shared" si="16"/>
        <v>5125</v>
      </c>
      <c r="G920" s="1" t="str" cm="1">
        <f t="array" ref="G920">_xlfn.IFS(E920&lt;(MIN(E920:E996) + MAX(E920:E996) - MIN(E920:E996))/3, "Low", AND(E920&gt;=(MIN(E920:E996) + MAX(E920:E996) - MIN(E920:E996))/3, E920&lt;MIN(E920:E996) + 2*(MAX(E920:E996) - MIN(E920:E996))/3), "Average", E920&gt;=MIN(E920:E996) + 2*(MAX(E920:E996) - MIN(E920:E996))/3, "Above average")</f>
        <v>Average</v>
      </c>
      <c r="H920" t="s">
        <v>9</v>
      </c>
    </row>
    <row r="921" spans="1:8" x14ac:dyDescent="0.35">
      <c r="A921">
        <v>502</v>
      </c>
      <c r="B921" t="s">
        <v>5</v>
      </c>
      <c r="C921">
        <v>57</v>
      </c>
      <c r="D921" t="str" cm="1">
        <f t="array" ref="D921">_xlfn.IFS(C921&lt;25, "Young", AND(C921 &gt;= 25, C921 &lt;55), "Middle-aged", C921&gt;=55, "Old")</f>
        <v>Old</v>
      </c>
      <c r="E921">
        <v>134500</v>
      </c>
      <c r="F921" s="1">
        <f t="shared" si="16"/>
        <v>11208.333333333334</v>
      </c>
      <c r="G921" s="1" t="str" cm="1">
        <f t="array" ref="G921">_xlfn.IFS(E921&lt;(MIN(E921:E997) + MAX(E921:E997) - MIN(E921:E997))/3, "Low", AND(E921&gt;=(MIN(E921:E997) + MAX(E921:E997) - MIN(E921:E997))/3, E921&lt;MIN(E921:E997) + 2*(MAX(E921:E997) - MIN(E921:E997))/3), "Average", E921&gt;=MIN(E921:E997) + 2*(MAX(E921:E997) - MIN(E921:E997))/3, "Above average")</f>
        <v>Above average</v>
      </c>
      <c r="H921" t="s">
        <v>9</v>
      </c>
    </row>
    <row r="922" spans="1:8" x14ac:dyDescent="0.35">
      <c r="A922">
        <v>141</v>
      </c>
      <c r="B922" t="s">
        <v>6</v>
      </c>
      <c r="C922">
        <v>57</v>
      </c>
      <c r="D922" t="str" cm="1">
        <f t="array" ref="D922">_xlfn.IFS(C922&lt;25, "Young", AND(C922 &gt;= 25, C922 &lt;55), "Middle-aged", C922&gt;=55, "Old")</f>
        <v>Old</v>
      </c>
      <c r="E922">
        <v>105500</v>
      </c>
      <c r="F922" s="1">
        <f t="shared" si="16"/>
        <v>8791.6666666666661</v>
      </c>
      <c r="G922" s="1" t="str" cm="1">
        <f t="array" ref="G922">_xlfn.IFS(E922&lt;(MIN(E922:E998) + MAX(E922:E998) - MIN(E922:E998))/3, "Low", AND(E922&gt;=(MIN(E922:E998) + MAX(E922:E998) - MIN(E922:E998))/3, E922&lt;MIN(E922:E998) + 2*(MAX(E922:E998) - MIN(E922:E998))/3), "Average", E922&gt;=MIN(E922:E998) + 2*(MAX(E922:E998) - MIN(E922:E998))/3, "Above average")</f>
        <v>Above average</v>
      </c>
      <c r="H922" t="s">
        <v>9</v>
      </c>
    </row>
    <row r="923" spans="1:8" x14ac:dyDescent="0.35">
      <c r="A923">
        <v>151</v>
      </c>
      <c r="B923" t="s">
        <v>6</v>
      </c>
      <c r="C923">
        <v>57</v>
      </c>
      <c r="D923" t="str" cm="1">
        <f t="array" ref="D923">_xlfn.IFS(C923&lt;25, "Young", AND(C923 &gt;= 25, C923 &lt;55), "Middle-aged", C923&gt;=55, "Old")</f>
        <v>Old</v>
      </c>
      <c r="E923">
        <v>26000</v>
      </c>
      <c r="F923" s="1">
        <f t="shared" si="16"/>
        <v>2166.6666666666665</v>
      </c>
      <c r="G923" s="1" t="str" cm="1">
        <f t="array" ref="G923">_xlfn.IFS(E923&lt;(MIN(E923:E999) + MAX(E923:E999) - MIN(E923:E999))/3, "Low", AND(E923&gt;=(MIN(E923:E999) + MAX(E923:E999) - MIN(E923:E999))/3, E923&lt;MIN(E923:E999) + 2*(MAX(E923:E999) - MIN(E923:E999))/3), "Average", E923&gt;=MIN(E923:E999) + 2*(MAX(E923:E999) - MIN(E923:E999))/3, "Above average")</f>
        <v>Low</v>
      </c>
      <c r="H923" t="s">
        <v>9</v>
      </c>
    </row>
    <row r="924" spans="1:8" x14ac:dyDescent="0.35">
      <c r="A924">
        <v>643</v>
      </c>
      <c r="B924" t="s">
        <v>6</v>
      </c>
      <c r="C924">
        <v>57</v>
      </c>
      <c r="D924" t="str" cm="1">
        <f t="array" ref="D924">_xlfn.IFS(C924&lt;25, "Young", AND(C924 &gt;= 25, C924 &lt;55), "Middle-aged", C924&gt;=55, "Old")</f>
        <v>Old</v>
      </c>
      <c r="E924">
        <v>33000</v>
      </c>
      <c r="F924" s="1">
        <f t="shared" si="16"/>
        <v>2750</v>
      </c>
      <c r="G924" s="1" t="str" cm="1">
        <f t="array" ref="G924">_xlfn.IFS(E924&lt;(MIN(E924:E1000) + MAX(E924:E1000) - MIN(E924:E1000))/3, "Low", AND(E924&gt;=(MIN(E924:E1000) + MAX(E924:E1000) - MIN(E924:E1000))/3, E924&lt;MIN(E924:E1000) + 2*(MAX(E924:E1000) - MIN(E924:E1000))/3), "Average", E924&gt;=MIN(E924:E1000) + 2*(MAX(E924:E1000) - MIN(E924:E1000))/3, "Above average")</f>
        <v>Low</v>
      </c>
      <c r="H924" t="s">
        <v>9</v>
      </c>
    </row>
    <row r="925" spans="1:8" x14ac:dyDescent="0.35">
      <c r="A925">
        <v>501</v>
      </c>
      <c r="B925" t="s">
        <v>6</v>
      </c>
      <c r="C925">
        <v>57</v>
      </c>
      <c r="D925" t="str" cm="1">
        <f t="array" ref="D925">_xlfn.IFS(C925&lt;25, "Young", AND(C925 &gt;= 25, C925 &lt;55), "Middle-aged", C925&gt;=55, "Old")</f>
        <v>Old</v>
      </c>
      <c r="E925">
        <v>122000</v>
      </c>
      <c r="F925" s="1">
        <f t="shared" si="16"/>
        <v>10166.666666666666</v>
      </c>
      <c r="G925" s="1" t="str" cm="1">
        <f t="array" ref="G925">_xlfn.IFS(E925&lt;(MIN(E925:E1001) + MAX(E925:E1001) - MIN(E925:E1001))/3, "Low", AND(E925&gt;=(MIN(E925:E1001) + MAX(E925:E1001) - MIN(E925:E1001))/3, E925&lt;MIN(E925:E1001) + 2*(MAX(E925:E1001) - MIN(E925:E1001))/3), "Average", E925&gt;=MIN(E925:E1001) + 2*(MAX(E925:E1001) - MIN(E925:E1001))/3, "Above average")</f>
        <v>Above average</v>
      </c>
      <c r="H925" t="s">
        <v>9</v>
      </c>
    </row>
    <row r="926" spans="1:8" x14ac:dyDescent="0.35">
      <c r="A926">
        <v>766</v>
      </c>
      <c r="B926" t="s">
        <v>5</v>
      </c>
      <c r="C926">
        <v>57</v>
      </c>
      <c r="D926" t="str" cm="1">
        <f t="array" ref="D926">_xlfn.IFS(C926&lt;25, "Young", AND(C926 &gt;= 25, C926 &lt;55), "Middle-aged", C926&gt;=55, "Old")</f>
        <v>Old</v>
      </c>
      <c r="E926">
        <v>74000</v>
      </c>
      <c r="F926" s="1">
        <f t="shared" si="16"/>
        <v>6166.666666666667</v>
      </c>
      <c r="G926" s="1" t="str" cm="1">
        <f t="array" ref="G926">_xlfn.IFS(E926&lt;(MIN(E926:E1002) + MAX(E926:E1002) - MIN(E926:E1002))/3, "Low", AND(E926&gt;=(MIN(E926:E1002) + MAX(E926:E1002) - MIN(E926:E1002))/3, E926&lt;MIN(E926:E1002) + 2*(MAX(E926:E1002) - MIN(E926:E1002))/3), "Average", E926&gt;=MIN(E926:E1002) + 2*(MAX(E926:E1002) - MIN(E926:E1002))/3, "Above average")</f>
        <v>Average</v>
      </c>
      <c r="H926" t="s">
        <v>9</v>
      </c>
    </row>
    <row r="927" spans="1:8" x14ac:dyDescent="0.35">
      <c r="A927">
        <v>266</v>
      </c>
      <c r="B927" t="s">
        <v>5</v>
      </c>
      <c r="C927">
        <v>58</v>
      </c>
      <c r="D927" t="str" cm="1">
        <f t="array" ref="D927">_xlfn.IFS(C927&lt;25, "Young", AND(C927 &gt;= 25, C927 &lt;55), "Middle-aged", C927&gt;=55, "Old")</f>
        <v>Old</v>
      </c>
      <c r="E927">
        <v>41500</v>
      </c>
      <c r="F927" s="1">
        <f t="shared" si="16"/>
        <v>3458.3333333333335</v>
      </c>
      <c r="G927" s="1" t="str" cm="1">
        <f t="array" ref="G927">_xlfn.IFS(E927&lt;(MIN(E927:E1003) + MAX(E927:E1003) - MIN(E927:E1003))/3, "Low", AND(E927&gt;=(MIN(E927:E1003) + MAX(E927:E1003) - MIN(E927:E1003))/3, E927&lt;MIN(E927:E1003) + 2*(MAX(E927:E1003) - MIN(E927:E1003))/3), "Average", E927&gt;=MIN(E927:E1003) + 2*(MAX(E927:E1003) - MIN(E927:E1003))/3, "Above average")</f>
        <v>Low</v>
      </c>
      <c r="H927" t="s">
        <v>9</v>
      </c>
    </row>
    <row r="928" spans="1:8" x14ac:dyDescent="0.35">
      <c r="A928">
        <v>327</v>
      </c>
      <c r="B928" t="s">
        <v>5</v>
      </c>
      <c r="C928">
        <v>58</v>
      </c>
      <c r="D928" t="str" cm="1">
        <f t="array" ref="D928">_xlfn.IFS(C928&lt;25, "Young", AND(C928 &gt;= 25, C928 &lt;55), "Middle-aged", C928&gt;=55, "Old")</f>
        <v>Old</v>
      </c>
      <c r="E928">
        <v>61500</v>
      </c>
      <c r="F928" s="1">
        <f t="shared" si="16"/>
        <v>5125</v>
      </c>
      <c r="G928" s="1" t="str" cm="1">
        <f t="array" ref="G928">_xlfn.IFS(E928&lt;(MIN(E928:E1004) + MAX(E928:E1004) - MIN(E928:E1004))/3, "Low", AND(E928&gt;=(MIN(E928:E1004) + MAX(E928:E1004) - MIN(E928:E1004))/3, E928&lt;MIN(E928:E1004) + 2*(MAX(E928:E1004) - MIN(E928:E1004))/3), "Average", E928&gt;=MIN(E928:E1004) + 2*(MAX(E928:E1004) - MIN(E928:E1004))/3, "Above average")</f>
        <v>Average</v>
      </c>
      <c r="H928" t="s">
        <v>9</v>
      </c>
    </row>
    <row r="929" spans="1:8" x14ac:dyDescent="0.35">
      <c r="A929">
        <v>89</v>
      </c>
      <c r="B929" t="s">
        <v>6</v>
      </c>
      <c r="C929">
        <v>58</v>
      </c>
      <c r="D929" t="str" cm="1">
        <f t="array" ref="D929">_xlfn.IFS(C929&lt;25, "Young", AND(C929 &gt;= 25, C929 &lt;55), "Middle-aged", C929&gt;=55, "Old")</f>
        <v>Old</v>
      </c>
      <c r="E929">
        <v>95000</v>
      </c>
      <c r="F929" s="1">
        <f t="shared" si="16"/>
        <v>7916.666666666667</v>
      </c>
      <c r="G929" s="1" t="str" cm="1">
        <f t="array" ref="G929">_xlfn.IFS(E929&lt;(MIN(E929:E1005) + MAX(E929:E1005) - MIN(E929:E1005))/3, "Low", AND(E929&gt;=(MIN(E929:E1005) + MAX(E929:E1005) - MIN(E929:E1005))/3, E929&lt;MIN(E929:E1005) + 2*(MAX(E929:E1005) - MIN(E929:E1005))/3), "Average", E929&gt;=MIN(E929:E1005) + 2*(MAX(E929:E1005) - MIN(E929:E1005))/3, "Above average")</f>
        <v>Average</v>
      </c>
      <c r="H929" t="s">
        <v>9</v>
      </c>
    </row>
    <row r="930" spans="1:8" x14ac:dyDescent="0.35">
      <c r="A930">
        <v>258</v>
      </c>
      <c r="B930" t="s">
        <v>6</v>
      </c>
      <c r="C930">
        <v>58</v>
      </c>
      <c r="D930" t="str" cm="1">
        <f t="array" ref="D930">_xlfn.IFS(C930&lt;25, "Young", AND(C930 &gt;= 25, C930 &lt;55), "Middle-aged", C930&gt;=55, "Old")</f>
        <v>Old</v>
      </c>
      <c r="E930">
        <v>38000</v>
      </c>
      <c r="F930" s="1">
        <f t="shared" si="16"/>
        <v>3166.6666666666665</v>
      </c>
      <c r="G930" s="1" t="str" cm="1">
        <f t="array" ref="G930">_xlfn.IFS(E930&lt;(MIN(E930:E1006) + MAX(E930:E1006) - MIN(E930:E1006))/3, "Low", AND(E930&gt;=(MIN(E930:E1006) + MAX(E930:E1006) - MIN(E930:E1006))/3, E930&lt;MIN(E930:E1006) + 2*(MAX(E930:E1006) - MIN(E930:E1006))/3), "Average", E930&gt;=MIN(E930:E1006) + 2*(MAX(E930:E1006) - MIN(E930:E1006))/3, "Above average")</f>
        <v>Low</v>
      </c>
      <c r="H930" t="s">
        <v>9</v>
      </c>
    </row>
    <row r="931" spans="1:8" x14ac:dyDescent="0.35">
      <c r="A931">
        <v>112</v>
      </c>
      <c r="B931" t="s">
        <v>6</v>
      </c>
      <c r="C931">
        <v>58</v>
      </c>
      <c r="D931" t="str" cm="1">
        <f t="array" ref="D931">_xlfn.IFS(C931&lt;25, "Young", AND(C931 &gt;= 25, C931 &lt;55), "Middle-aged", C931&gt;=55, "Old")</f>
        <v>Old</v>
      </c>
      <c r="E931">
        <v>127500</v>
      </c>
      <c r="F931" s="1">
        <f t="shared" si="16"/>
        <v>10625</v>
      </c>
      <c r="G931" s="1" t="str" cm="1">
        <f t="array" ref="G931">_xlfn.IFS(E931&lt;(MIN(E931:E1007) + MAX(E931:E1007) - MIN(E931:E1007))/3, "Low", AND(E931&gt;=(MIN(E931:E1007) + MAX(E931:E1007) - MIN(E931:E1007))/3, E931&lt;MIN(E931:E1007) + 2*(MAX(E931:E1007) - MIN(E931:E1007))/3), "Average", E931&gt;=MIN(E931:E1007) + 2*(MAX(E931:E1007) - MIN(E931:E1007))/3, "Above average")</f>
        <v>Above average</v>
      </c>
      <c r="H931" t="s">
        <v>9</v>
      </c>
    </row>
    <row r="932" spans="1:8" x14ac:dyDescent="0.35">
      <c r="A932">
        <v>902</v>
      </c>
      <c r="B932" t="s">
        <v>5</v>
      </c>
      <c r="C932">
        <v>58</v>
      </c>
      <c r="D932" t="str" cm="1">
        <f t="array" ref="D932">_xlfn.IFS(C932&lt;25, "Young", AND(C932 &gt;= 25, C932 &lt;55), "Middle-aged", C932&gt;=55, "Old")</f>
        <v>Old</v>
      </c>
      <c r="E932">
        <v>75500</v>
      </c>
      <c r="F932" s="1">
        <f t="shared" si="16"/>
        <v>6291.666666666667</v>
      </c>
      <c r="G932" s="1" t="str" cm="1">
        <f t="array" ref="G932">_xlfn.IFS(E932&lt;(MIN(E932:E1008) + MAX(E932:E1008) - MIN(E932:E1008))/3, "Low", AND(E932&gt;=(MIN(E932:E1008) + MAX(E932:E1008) - MIN(E932:E1008))/3, E932&lt;MIN(E932:E1008) + 2*(MAX(E932:E1008) - MIN(E932:E1008))/3), "Average", E932&gt;=MIN(E932:E1008) + 2*(MAX(E932:E1008) - MIN(E932:E1008))/3, "Above average")</f>
        <v>Average</v>
      </c>
      <c r="H932" t="s">
        <v>9</v>
      </c>
    </row>
    <row r="933" spans="1:8" x14ac:dyDescent="0.35">
      <c r="A933">
        <v>574</v>
      </c>
      <c r="B933" t="s">
        <v>6</v>
      </c>
      <c r="C933">
        <v>58</v>
      </c>
      <c r="D933" t="str" cm="1">
        <f t="array" ref="D933">_xlfn.IFS(C933&lt;25, "Young", AND(C933 &gt;= 25, C933 &lt;55), "Middle-aged", C933&gt;=55, "Old")</f>
        <v>Old</v>
      </c>
      <c r="E933">
        <v>34500</v>
      </c>
      <c r="F933" s="1">
        <f t="shared" si="16"/>
        <v>2875</v>
      </c>
      <c r="G933" s="1" t="str" cm="1">
        <f t="array" ref="G933">_xlfn.IFS(E933&lt;(MIN(E933:E1009) + MAX(E933:E1009) - MIN(E933:E1009))/3, "Low", AND(E933&gt;=(MIN(E933:E1009) + MAX(E933:E1009) - MIN(E933:E1009))/3, E933&lt;MIN(E933:E1009) + 2*(MAX(E933:E1009) - MIN(E933:E1009))/3), "Average", E933&gt;=MIN(E933:E1009) + 2*(MAX(E933:E1009) - MIN(E933:E1009))/3, "Above average")</f>
        <v>Low</v>
      </c>
      <c r="H933" t="s">
        <v>9</v>
      </c>
    </row>
    <row r="934" spans="1:8" x14ac:dyDescent="0.35">
      <c r="A934">
        <v>851</v>
      </c>
      <c r="B934" t="s">
        <v>6</v>
      </c>
      <c r="C934">
        <v>58</v>
      </c>
      <c r="D934" t="str" cm="1">
        <f t="array" ref="D934">_xlfn.IFS(C934&lt;25, "Young", AND(C934 &gt;= 25, C934 &lt;55), "Middle-aged", C934&gt;=55, "Old")</f>
        <v>Old</v>
      </c>
      <c r="E934">
        <v>47000</v>
      </c>
      <c r="F934" s="1">
        <f t="shared" si="16"/>
        <v>3916.6666666666665</v>
      </c>
      <c r="G934" s="1" t="str" cm="1">
        <f t="array" ref="G934">_xlfn.IFS(E934&lt;(MIN(E934:E1010) + MAX(E934:E1010) - MIN(E934:E1010))/3, "Low", AND(E934&gt;=(MIN(E934:E1010) + MAX(E934:E1010) - MIN(E934:E1010))/3, E934&lt;MIN(E934:E1010) + 2*(MAX(E934:E1010) - MIN(E934:E1010))/3), "Average", E934&gt;=MIN(E934:E1010) + 2*(MAX(E934:E1010) - MIN(E934:E1010))/3, "Above average")</f>
        <v>Low</v>
      </c>
      <c r="H934" t="s">
        <v>9</v>
      </c>
    </row>
    <row r="935" spans="1:8" x14ac:dyDescent="0.35">
      <c r="A935">
        <v>601</v>
      </c>
      <c r="B935" t="s">
        <v>6</v>
      </c>
      <c r="C935">
        <v>58</v>
      </c>
      <c r="D935" t="str" cm="1">
        <f t="array" ref="D935">_xlfn.IFS(C935&lt;25, "Young", AND(C935 &gt;= 25, C935 &lt;55), "Middle-aged", C935&gt;=55, "Old")</f>
        <v>Old</v>
      </c>
      <c r="E935">
        <v>132500</v>
      </c>
      <c r="F935" s="1">
        <f t="shared" si="16"/>
        <v>11041.666666666666</v>
      </c>
      <c r="G935" s="1" t="str" cm="1">
        <f t="array" ref="G935">_xlfn.IFS(E935&lt;(MIN(E935:E1011) + MAX(E935:E1011) - MIN(E935:E1011))/3, "Low", AND(E935&gt;=(MIN(E935:E1011) + MAX(E935:E1011) - MIN(E935:E1011))/3, E935&lt;MIN(E935:E1011) + 2*(MAX(E935:E1011) - MIN(E935:E1011))/3), "Average", E935&gt;=MIN(E935:E1011) + 2*(MAX(E935:E1011) - MIN(E935:E1011))/3, "Above average")</f>
        <v>Above average</v>
      </c>
      <c r="H935" t="s">
        <v>9</v>
      </c>
    </row>
    <row r="936" spans="1:8" x14ac:dyDescent="0.35">
      <c r="A936">
        <v>803</v>
      </c>
      <c r="B936" t="s">
        <v>6</v>
      </c>
      <c r="C936">
        <v>58</v>
      </c>
      <c r="D936" t="str" cm="1">
        <f t="array" ref="D936">_xlfn.IFS(C936&lt;25, "Young", AND(C936 &gt;= 25, C936 &lt;55), "Middle-aged", C936&gt;=55, "Old")</f>
        <v>Old</v>
      </c>
      <c r="E936">
        <v>23000</v>
      </c>
      <c r="F936" s="1">
        <f t="shared" si="16"/>
        <v>1916.6666666666667</v>
      </c>
      <c r="G936" s="1" t="str" cm="1">
        <f t="array" ref="G936">_xlfn.IFS(E936&lt;(MIN(E936:E1012) + MAX(E936:E1012) - MIN(E936:E1012))/3, "Low", AND(E936&gt;=(MIN(E936:E1012) + MAX(E936:E1012) - MIN(E936:E1012))/3, E936&lt;MIN(E936:E1012) + 2*(MAX(E936:E1012) - MIN(E936:E1012))/3), "Average", E936&gt;=MIN(E936:E1012) + 2*(MAX(E936:E1012) - MIN(E936:E1012))/3, "Above average")</f>
        <v>Low</v>
      </c>
      <c r="H936" t="s">
        <v>9</v>
      </c>
    </row>
    <row r="937" spans="1:8" x14ac:dyDescent="0.35">
      <c r="A937">
        <v>945</v>
      </c>
      <c r="B937" t="s">
        <v>5</v>
      </c>
      <c r="C937">
        <v>58</v>
      </c>
      <c r="D937" t="str" cm="1">
        <f t="array" ref="D937">_xlfn.IFS(C937&lt;25, "Young", AND(C937 &gt;= 25, C937 &lt;55), "Middle-aged", C937&gt;=55, "Old")</f>
        <v>Old</v>
      </c>
      <c r="E937">
        <v>144000</v>
      </c>
      <c r="F937" s="1">
        <f t="shared" si="16"/>
        <v>12000</v>
      </c>
      <c r="G937" s="1" t="str" cm="1">
        <f t="array" ref="G937">_xlfn.IFS(E937&lt;(MIN(E937:E1013) + MAX(E937:E1013) - MIN(E937:E1013))/3, "Low", AND(E937&gt;=(MIN(E937:E1013) + MAX(E937:E1013) - MIN(E937:E1013))/3, E937&lt;MIN(E937:E1013) + 2*(MAX(E937:E1013) - MIN(E937:E1013))/3), "Average", E937&gt;=MIN(E937:E1013) + 2*(MAX(E937:E1013) - MIN(E937:E1013))/3, "Above average")</f>
        <v>Above average</v>
      </c>
      <c r="H937" t="s">
        <v>9</v>
      </c>
    </row>
    <row r="938" spans="1:8" x14ac:dyDescent="0.35">
      <c r="A938">
        <v>691</v>
      </c>
      <c r="B938" t="s">
        <v>6</v>
      </c>
      <c r="C938">
        <v>58</v>
      </c>
      <c r="D938" t="str" cm="1">
        <f t="array" ref="D938">_xlfn.IFS(C938&lt;25, "Young", AND(C938 &gt;= 25, C938 &lt;55), "Middle-aged", C938&gt;=55, "Old")</f>
        <v>Old</v>
      </c>
      <c r="E938">
        <v>27500</v>
      </c>
      <c r="F938" s="1">
        <f t="shared" si="16"/>
        <v>2291.6666666666665</v>
      </c>
      <c r="G938" s="1" t="str" cm="1">
        <f t="array" ref="G938">_xlfn.IFS(E938&lt;(MIN(E938:E1014) + MAX(E938:E1014) - MIN(E938:E1014))/3, "Low", AND(E938&gt;=(MIN(E938:E1014) + MAX(E938:E1014) - MIN(E938:E1014))/3, E938&lt;MIN(E938:E1014) + 2*(MAX(E938:E1014) - MIN(E938:E1014))/3), "Average", E938&gt;=MIN(E938:E1014) + 2*(MAX(E938:E1014) - MIN(E938:E1014))/3, "Above average")</f>
        <v>Low</v>
      </c>
      <c r="H938" t="s">
        <v>9</v>
      </c>
    </row>
    <row r="939" spans="1:8" x14ac:dyDescent="0.35">
      <c r="A939">
        <v>343</v>
      </c>
      <c r="B939" t="s">
        <v>6</v>
      </c>
      <c r="C939">
        <v>58</v>
      </c>
      <c r="D939" t="str" cm="1">
        <f t="array" ref="D939">_xlfn.IFS(C939&lt;25, "Young", AND(C939 &gt;= 25, C939 &lt;55), "Middle-aged", C939&gt;=55, "Old")</f>
        <v>Old</v>
      </c>
      <c r="E939">
        <v>123500</v>
      </c>
      <c r="F939" s="1">
        <f t="shared" si="16"/>
        <v>10291.666666666666</v>
      </c>
      <c r="G939" s="1" t="str" cm="1">
        <f t="array" ref="G939">_xlfn.IFS(E939&lt;(MIN(E939:E1015) + MAX(E939:E1015) - MIN(E939:E1015))/3, "Low", AND(E939&gt;=(MIN(E939:E1015) + MAX(E939:E1015) - MIN(E939:E1015))/3, E939&lt;MIN(E939:E1015) + 2*(MAX(E939:E1015) - MIN(E939:E1015))/3), "Average", E939&gt;=MIN(E939:E1015) + 2*(MAX(E939:E1015) - MIN(E939:E1015))/3, "Above average")</f>
        <v>Above average</v>
      </c>
      <c r="H939" t="s">
        <v>9</v>
      </c>
    </row>
    <row r="940" spans="1:8" x14ac:dyDescent="0.35">
      <c r="A940">
        <v>642</v>
      </c>
      <c r="B940" t="s">
        <v>6</v>
      </c>
      <c r="C940">
        <v>58</v>
      </c>
      <c r="D940" t="str" cm="1">
        <f t="array" ref="D940">_xlfn.IFS(C940&lt;25, "Young", AND(C940 &gt;= 25, C940 &lt;55), "Middle-aged", C940&gt;=55, "Old")</f>
        <v>Old</v>
      </c>
      <c r="E940">
        <v>101000</v>
      </c>
      <c r="F940" s="1">
        <f t="shared" si="16"/>
        <v>8416.6666666666661</v>
      </c>
      <c r="G940" s="1" t="str" cm="1">
        <f t="array" ref="G940">_xlfn.IFS(E940&lt;(MIN(E940:E1016) + MAX(E940:E1016) - MIN(E940:E1016))/3, "Low", AND(E940&gt;=(MIN(E940:E1016) + MAX(E940:E1016) - MIN(E940:E1016))/3, E940&lt;MIN(E940:E1016) + 2*(MAX(E940:E1016) - MIN(E940:E1016))/3), "Average", E940&gt;=MIN(E940:E1016) + 2*(MAX(E940:E1016) - MIN(E940:E1016))/3, "Above average")</f>
        <v>Average</v>
      </c>
      <c r="H940" t="s">
        <v>9</v>
      </c>
    </row>
    <row r="941" spans="1:8" x14ac:dyDescent="0.35">
      <c r="A941">
        <v>222</v>
      </c>
      <c r="B941" t="s">
        <v>6</v>
      </c>
      <c r="C941">
        <v>59</v>
      </c>
      <c r="D941" t="str" cm="1">
        <f t="array" ref="D941">_xlfn.IFS(C941&lt;25, "Young", AND(C941 &gt;= 25, C941 &lt;55), "Middle-aged", C941&gt;=55, "Old")</f>
        <v>Old</v>
      </c>
      <c r="E941">
        <v>39500</v>
      </c>
      <c r="F941" s="1">
        <f t="shared" si="16"/>
        <v>3291.6666666666665</v>
      </c>
      <c r="G941" s="1" t="str" cm="1">
        <f t="array" ref="G941">_xlfn.IFS(E941&lt;(MIN(E941:E1017) + MAX(E941:E1017) - MIN(E941:E1017))/3, "Low", AND(E941&gt;=(MIN(E941:E1017) + MAX(E941:E1017) - MIN(E941:E1017))/3, E941&lt;MIN(E941:E1017) + 2*(MAX(E941:E1017) - MIN(E941:E1017))/3), "Average", E941&gt;=MIN(E941:E1017) + 2*(MAX(E941:E1017) - MIN(E941:E1017))/3, "Above average")</f>
        <v>Low</v>
      </c>
      <c r="H941" t="s">
        <v>9</v>
      </c>
    </row>
    <row r="942" spans="1:8" x14ac:dyDescent="0.35">
      <c r="A942">
        <v>826</v>
      </c>
      <c r="B942" t="s">
        <v>6</v>
      </c>
      <c r="C942">
        <v>59</v>
      </c>
      <c r="D942" t="str" cm="1">
        <f t="array" ref="D942">_xlfn.IFS(C942&lt;25, "Young", AND(C942 &gt;= 25, C942 &lt;55), "Middle-aged", C942&gt;=55, "Old")</f>
        <v>Old</v>
      </c>
      <c r="E942">
        <v>48500</v>
      </c>
      <c r="F942" s="1">
        <f t="shared" si="16"/>
        <v>4041.6666666666665</v>
      </c>
      <c r="G942" s="1" t="str" cm="1">
        <f t="array" ref="G942">_xlfn.IFS(E942&lt;(MIN(E942:E1018) + MAX(E942:E1018) - MIN(E942:E1018))/3, "Low", AND(E942&gt;=(MIN(E942:E1018) + MAX(E942:E1018) - MIN(E942:E1018))/3, E942&lt;MIN(E942:E1018) + 2*(MAX(E942:E1018) - MIN(E942:E1018))/3), "Average", E942&gt;=MIN(E942:E1018) + 2*(MAX(E942:E1018) - MIN(E942:E1018))/3, "Above average")</f>
        <v>Low</v>
      </c>
      <c r="H942" t="s">
        <v>9</v>
      </c>
    </row>
    <row r="943" spans="1:8" x14ac:dyDescent="0.35">
      <c r="A943">
        <v>912</v>
      </c>
      <c r="B943" t="s">
        <v>6</v>
      </c>
      <c r="C943">
        <v>59</v>
      </c>
      <c r="D943" t="str" cm="1">
        <f t="array" ref="D943">_xlfn.IFS(C943&lt;25, "Young", AND(C943 &gt;= 25, C943 &lt;55), "Middle-aged", C943&gt;=55, "Old")</f>
        <v>Old</v>
      </c>
      <c r="E943">
        <v>76000</v>
      </c>
      <c r="F943" s="1">
        <f t="shared" si="16"/>
        <v>6333.333333333333</v>
      </c>
      <c r="G943" s="1" t="str" cm="1">
        <f t="array" ref="G943">_xlfn.IFS(E943&lt;(MIN(E943:E1019) + MAX(E943:E1019) - MIN(E943:E1019))/3, "Low", AND(E943&gt;=(MIN(E943:E1019) + MAX(E943:E1019) - MIN(E943:E1019))/3, E943&lt;MIN(E943:E1019) + 2*(MAX(E943:E1019) - MIN(E943:E1019))/3), "Average", E943&gt;=MIN(E943:E1019) + 2*(MAX(E943:E1019) - MIN(E943:E1019))/3, "Above average")</f>
        <v>Average</v>
      </c>
      <c r="H943" t="s">
        <v>9</v>
      </c>
    </row>
    <row r="944" spans="1:8" x14ac:dyDescent="0.35">
      <c r="A944">
        <v>375</v>
      </c>
      <c r="B944" t="s">
        <v>5</v>
      </c>
      <c r="C944">
        <v>59</v>
      </c>
      <c r="D944" t="str" cm="1">
        <f t="array" ref="D944">_xlfn.IFS(C944&lt;25, "Young", AND(C944 &gt;= 25, C944 &lt;55), "Middle-aged", C944&gt;=55, "Old")</f>
        <v>Old</v>
      </c>
      <c r="E944">
        <v>143000</v>
      </c>
      <c r="F944" s="1">
        <f t="shared" si="16"/>
        <v>11916.666666666666</v>
      </c>
      <c r="G944" s="1" t="str" cm="1">
        <f t="array" ref="G944">_xlfn.IFS(E944&lt;(MIN(E944:E1020) + MAX(E944:E1020) - MIN(E944:E1020))/3, "Low", AND(E944&gt;=(MIN(E944:E1020) + MAX(E944:E1020) - MIN(E944:E1020))/3, E944&lt;MIN(E944:E1020) + 2*(MAX(E944:E1020) - MIN(E944:E1020))/3), "Average", E944&gt;=MIN(E944:E1020) + 2*(MAX(E944:E1020) - MIN(E944:E1020))/3, "Above average")</f>
        <v>Above average</v>
      </c>
      <c r="H944" t="s">
        <v>9</v>
      </c>
    </row>
    <row r="945" spans="1:8" x14ac:dyDescent="0.35">
      <c r="A945">
        <v>203</v>
      </c>
      <c r="B945" t="s">
        <v>6</v>
      </c>
      <c r="C945">
        <v>59</v>
      </c>
      <c r="D945" t="str" cm="1">
        <f t="array" ref="D945">_xlfn.IFS(C945&lt;25, "Young", AND(C945 &gt;= 25, C945 &lt;55), "Middle-aged", C945&gt;=55, "Old")</f>
        <v>Old</v>
      </c>
      <c r="E945">
        <v>88000</v>
      </c>
      <c r="F945" s="1">
        <f t="shared" si="16"/>
        <v>7333.333333333333</v>
      </c>
      <c r="G945" s="1" t="str" cm="1">
        <f t="array" ref="G945">_xlfn.IFS(E945&lt;(MIN(E945:E1021) + MAX(E945:E1021) - MIN(E945:E1021))/3, "Low", AND(E945&gt;=(MIN(E945:E1021) + MAX(E945:E1021) - MIN(E945:E1021))/3, E945&lt;MIN(E945:E1021) + 2*(MAX(E945:E1021) - MIN(E945:E1021))/3), "Average", E945&gt;=MIN(E945:E1021) + 2*(MAX(E945:E1021) - MIN(E945:E1021))/3, "Above average")</f>
        <v>Average</v>
      </c>
      <c r="H945" t="s">
        <v>9</v>
      </c>
    </row>
    <row r="946" spans="1:8" x14ac:dyDescent="0.35">
      <c r="A946">
        <v>943</v>
      </c>
      <c r="B946" t="s">
        <v>6</v>
      </c>
      <c r="C946">
        <v>59</v>
      </c>
      <c r="D946" t="str" cm="1">
        <f t="array" ref="D946">_xlfn.IFS(C946&lt;25, "Young", AND(C946 &gt;= 25, C946 &lt;55), "Middle-aged", C946&gt;=55, "Old")</f>
        <v>Old</v>
      </c>
      <c r="E946">
        <v>83000</v>
      </c>
      <c r="F946" s="1">
        <f t="shared" si="16"/>
        <v>6916.666666666667</v>
      </c>
      <c r="G946" s="1" t="str" cm="1">
        <f t="array" ref="G946">_xlfn.IFS(E946&lt;(MIN(E946:E1022) + MAX(E946:E1022) - MIN(E946:E1022))/3, "Low", AND(E946&gt;=(MIN(E946:E1022) + MAX(E946:E1022) - MIN(E946:E1022))/3, E946&lt;MIN(E946:E1022) + 2*(MAX(E946:E1022) - MIN(E946:E1022))/3), "Average", E946&gt;=MIN(E946:E1022) + 2*(MAX(E946:E1022) - MIN(E946:E1022))/3, "Above average")</f>
        <v>Average</v>
      </c>
      <c r="H946" t="s">
        <v>10</v>
      </c>
    </row>
    <row r="947" spans="1:8" x14ac:dyDescent="0.35">
      <c r="A947">
        <v>719</v>
      </c>
      <c r="B947" t="s">
        <v>6</v>
      </c>
      <c r="C947">
        <v>59</v>
      </c>
      <c r="D947" t="str" cm="1">
        <f t="array" ref="D947">_xlfn.IFS(C947&lt;25, "Young", AND(C947 &gt;= 25, C947 &lt;55), "Middle-aged", C947&gt;=55, "Old")</f>
        <v>Old</v>
      </c>
      <c r="E947">
        <v>96500</v>
      </c>
      <c r="F947" s="1">
        <f t="shared" si="16"/>
        <v>8041.666666666667</v>
      </c>
      <c r="G947" s="1" t="str" cm="1">
        <f t="array" ref="G947">_xlfn.IFS(E947&lt;(MIN(E947:E1023) + MAX(E947:E1023) - MIN(E947:E1023))/3, "Low", AND(E947&gt;=(MIN(E947:E1023) + MAX(E947:E1023) - MIN(E947:E1023))/3, E947&lt;MIN(E947:E1023) + 2*(MAX(E947:E1023) - MIN(E947:E1023))/3), "Average", E947&gt;=MIN(E947:E1023) + 2*(MAX(E947:E1023) - MIN(E947:E1023))/3, "Above average")</f>
        <v>Average</v>
      </c>
      <c r="H947" t="s">
        <v>9</v>
      </c>
    </row>
    <row r="948" spans="1:8" x14ac:dyDescent="0.35">
      <c r="A948">
        <v>66</v>
      </c>
      <c r="B948" t="s">
        <v>6</v>
      </c>
      <c r="C948">
        <v>59</v>
      </c>
      <c r="D948" t="str" cm="1">
        <f t="array" ref="D948">_xlfn.IFS(C948&lt;25, "Young", AND(C948 &gt;= 25, C948 &lt;55), "Middle-aged", C948&gt;=55, "Old")</f>
        <v>Old</v>
      </c>
      <c r="E948">
        <v>106500</v>
      </c>
      <c r="F948" s="1">
        <f t="shared" si="16"/>
        <v>8875</v>
      </c>
      <c r="G948" s="1" t="str" cm="1">
        <f t="array" ref="G948">_xlfn.IFS(E948&lt;(MIN(E948:E1024) + MAX(E948:E1024) - MIN(E948:E1024))/3, "Low", AND(E948&gt;=(MIN(E948:E1024) + MAX(E948:E1024) - MIN(E948:E1024))/3, E948&lt;MIN(E948:E1024) + 2*(MAX(E948:E1024) - MIN(E948:E1024))/3), "Average", E948&gt;=MIN(E948:E1024) + 2*(MAX(E948:E1024) - MIN(E948:E1024))/3, "Above average")</f>
        <v>Above average</v>
      </c>
      <c r="H948" t="s">
        <v>9</v>
      </c>
    </row>
    <row r="949" spans="1:8" x14ac:dyDescent="0.35">
      <c r="A949">
        <v>913</v>
      </c>
      <c r="B949" t="s">
        <v>6</v>
      </c>
      <c r="C949">
        <v>59</v>
      </c>
      <c r="D949" t="str" cm="1">
        <f t="array" ref="D949">_xlfn.IFS(C949&lt;25, "Young", AND(C949 &gt;= 25, C949 &lt;55), "Middle-aged", C949&gt;=55, "Old")</f>
        <v>Old</v>
      </c>
      <c r="E949">
        <v>29000</v>
      </c>
      <c r="F949" s="1">
        <f t="shared" si="16"/>
        <v>2416.6666666666665</v>
      </c>
      <c r="G949" s="1" t="str" cm="1">
        <f t="array" ref="G949">_xlfn.IFS(E949&lt;(MIN(E949:E1025) + MAX(E949:E1025) - MIN(E949:E1025))/3, "Low", AND(E949&gt;=(MIN(E949:E1025) + MAX(E949:E1025) - MIN(E949:E1025))/3, E949&lt;MIN(E949:E1025) + 2*(MAX(E949:E1025) - MIN(E949:E1025))/3), "Average", E949&gt;=MIN(E949:E1025) + 2*(MAX(E949:E1025) - MIN(E949:E1025))/3, "Above average")</f>
        <v>Low</v>
      </c>
      <c r="H949" t="s">
        <v>9</v>
      </c>
    </row>
    <row r="950" spans="1:8" x14ac:dyDescent="0.35">
      <c r="A950">
        <v>833</v>
      </c>
      <c r="B950" t="s">
        <v>6</v>
      </c>
      <c r="C950">
        <v>59</v>
      </c>
      <c r="D950" t="str" cm="1">
        <f t="array" ref="D950">_xlfn.IFS(C950&lt;25, "Young", AND(C950 &gt;= 25, C950 &lt;55), "Middle-aged", C950&gt;=55, "Old")</f>
        <v>Old</v>
      </c>
      <c r="E950">
        <v>24500</v>
      </c>
      <c r="F950" s="1">
        <f t="shared" si="16"/>
        <v>2041.6666666666667</v>
      </c>
      <c r="G950" s="1" t="str" cm="1">
        <f t="array" ref="G950">_xlfn.IFS(E950&lt;(MIN(E950:E1026) + MAX(E950:E1026) - MIN(E950:E1026))/3, "Low", AND(E950&gt;=(MIN(E950:E1026) + MAX(E950:E1026) - MIN(E950:E1026))/3, E950&lt;MIN(E950:E1026) + 2*(MAX(E950:E1026) - MIN(E950:E1026))/3), "Average", E950&gt;=MIN(E950:E1026) + 2*(MAX(E950:E1026) - MIN(E950:E1026))/3, "Above average")</f>
        <v>Low</v>
      </c>
      <c r="H950" t="s">
        <v>9</v>
      </c>
    </row>
    <row r="951" spans="1:8" x14ac:dyDescent="0.35">
      <c r="A951">
        <v>61</v>
      </c>
      <c r="B951" t="s">
        <v>5</v>
      </c>
      <c r="C951">
        <v>59</v>
      </c>
      <c r="D951" t="str" cm="1">
        <f t="array" ref="D951">_xlfn.IFS(C951&lt;25, "Young", AND(C951 &gt;= 25, C951 &lt;55), "Middle-aged", C951&gt;=55, "Old")</f>
        <v>Old</v>
      </c>
      <c r="E951">
        <v>145500</v>
      </c>
      <c r="F951" s="1">
        <f t="shared" si="16"/>
        <v>12125</v>
      </c>
      <c r="G951" s="1" t="str" cm="1">
        <f t="array" ref="G951">_xlfn.IFS(E951&lt;(MIN(E951:E1027) + MAX(E951:E1027) - MIN(E951:E1027))/3, "Low", AND(E951&gt;=(MIN(E951:E1027) + MAX(E951:E1027) - MIN(E951:E1027))/3, E951&lt;MIN(E951:E1027) + 2*(MAX(E951:E1027) - MIN(E951:E1027))/3), "Average", E951&gt;=MIN(E951:E1027) + 2*(MAX(E951:E1027) - MIN(E951:E1027))/3, "Above average")</f>
        <v>Above average</v>
      </c>
      <c r="H951" t="s">
        <v>9</v>
      </c>
    </row>
    <row r="952" spans="1:8" x14ac:dyDescent="0.35">
      <c r="A952">
        <v>788</v>
      </c>
      <c r="B952" t="s">
        <v>6</v>
      </c>
      <c r="C952">
        <v>59</v>
      </c>
      <c r="D952" t="str" cm="1">
        <f t="array" ref="D952">_xlfn.IFS(C952&lt;25, "Young", AND(C952 &gt;= 25, C952 &lt;55), "Middle-aged", C952&gt;=55, "Old")</f>
        <v>Old</v>
      </c>
      <c r="E952">
        <v>42000</v>
      </c>
      <c r="F952" s="1">
        <f t="shared" si="16"/>
        <v>3500</v>
      </c>
      <c r="G952" s="1" t="str" cm="1">
        <f t="array" ref="G952">_xlfn.IFS(E952&lt;(MIN(E952:E1028) + MAX(E952:E1028) - MIN(E952:E1028))/3, "Low", AND(E952&gt;=(MIN(E952:E1028) + MAX(E952:E1028) - MIN(E952:E1028))/3, E952&lt;MIN(E952:E1028) + 2*(MAX(E952:E1028) - MIN(E952:E1028))/3), "Average", E952&gt;=MIN(E952:E1028) + 2*(MAX(E952:E1028) - MIN(E952:E1028))/3, "Above average")</f>
        <v>Low</v>
      </c>
      <c r="H952" t="s">
        <v>10</v>
      </c>
    </row>
    <row r="953" spans="1:8" x14ac:dyDescent="0.35">
      <c r="A953">
        <v>448</v>
      </c>
      <c r="B953" t="s">
        <v>5</v>
      </c>
      <c r="C953">
        <v>59</v>
      </c>
      <c r="D953" t="str" cm="1">
        <f t="array" ref="D953">_xlfn.IFS(C953&lt;25, "Young", AND(C953 &gt;= 25, C953 &lt;55), "Middle-aged", C953&gt;=55, "Old")</f>
        <v>Old</v>
      </c>
      <c r="E953">
        <v>135500</v>
      </c>
      <c r="F953" s="1">
        <f t="shared" si="16"/>
        <v>11291.666666666666</v>
      </c>
      <c r="G953" s="1" t="str" cm="1">
        <f t="array" ref="G953">_xlfn.IFS(E953&lt;(MIN(E953:E1029) + MAX(E953:E1029) - MIN(E953:E1029))/3, "Low", AND(E953&gt;=(MIN(E953:E1029) + MAX(E953:E1029) - MIN(E953:E1029))/3, E953&lt;MIN(E953:E1029) + 2*(MAX(E953:E1029) - MIN(E953:E1029))/3), "Average", E953&gt;=MIN(E953:E1029) + 2*(MAX(E953:E1029) - MIN(E953:E1029))/3, "Above average")</f>
        <v>Above average</v>
      </c>
      <c r="H953" t="s">
        <v>9</v>
      </c>
    </row>
    <row r="954" spans="1:8" x14ac:dyDescent="0.35">
      <c r="A954">
        <v>422</v>
      </c>
      <c r="B954" t="s">
        <v>5</v>
      </c>
      <c r="C954">
        <v>59</v>
      </c>
      <c r="D954" t="str" cm="1">
        <f t="array" ref="D954">_xlfn.IFS(C954&lt;25, "Young", AND(C954 &gt;= 25, C954 &lt;55), "Middle-aged", C954&gt;=55, "Old")</f>
        <v>Old</v>
      </c>
      <c r="E954">
        <v>62500</v>
      </c>
      <c r="F954" s="1">
        <f t="shared" si="16"/>
        <v>5208.333333333333</v>
      </c>
      <c r="G954" s="1" t="str" cm="1">
        <f t="array" ref="G954">_xlfn.IFS(E954&lt;(MIN(E954:E1030) + MAX(E954:E1030) - MIN(E954:E1030))/3, "Low", AND(E954&gt;=(MIN(E954:E1030) + MAX(E954:E1030) - MIN(E954:E1030))/3, E954&lt;MIN(E954:E1030) + 2*(MAX(E954:E1030) - MIN(E954:E1030))/3), "Average", E954&gt;=MIN(E954:E1030) + 2*(MAX(E954:E1030) - MIN(E954:E1030))/3, "Above average")</f>
        <v>Average</v>
      </c>
      <c r="H954" t="s">
        <v>9</v>
      </c>
    </row>
    <row r="955" spans="1:8" x14ac:dyDescent="0.35">
      <c r="A955">
        <v>454</v>
      </c>
      <c r="B955" t="s">
        <v>5</v>
      </c>
      <c r="C955">
        <v>59</v>
      </c>
      <c r="D955" t="str" cm="1">
        <f t="array" ref="D955">_xlfn.IFS(C955&lt;25, "Young", AND(C955 &gt;= 25, C955 &lt;55), "Middle-aged", C955&gt;=55, "Old")</f>
        <v>Old</v>
      </c>
      <c r="E955">
        <v>130000</v>
      </c>
      <c r="F955" s="1">
        <f t="shared" si="16"/>
        <v>10833.333333333334</v>
      </c>
      <c r="G955" s="1" t="str" cm="1">
        <f t="array" ref="G955">_xlfn.IFS(E955&lt;(MIN(E955:E1031) + MAX(E955:E1031) - MIN(E955:E1031))/3, "Low", AND(E955&gt;=(MIN(E955:E1031) + MAX(E955:E1031) - MIN(E955:E1031))/3, E955&lt;MIN(E955:E1031) + 2*(MAX(E955:E1031) - MIN(E955:E1031))/3), "Average", E955&gt;=MIN(E955:E1031) + 2*(MAX(E955:E1031) - MIN(E955:E1031))/3, "Above average")</f>
        <v>Above average</v>
      </c>
      <c r="H955" t="s">
        <v>9</v>
      </c>
    </row>
    <row r="956" spans="1:8" x14ac:dyDescent="0.35">
      <c r="A956">
        <v>707</v>
      </c>
      <c r="B956" t="s">
        <v>6</v>
      </c>
      <c r="C956">
        <v>59</v>
      </c>
      <c r="D956" t="str" cm="1">
        <f t="array" ref="D956">_xlfn.IFS(C956&lt;25, "Young", AND(C956 &gt;= 25, C956 &lt;55), "Middle-aged", C956&gt;=55, "Old")</f>
        <v>Old</v>
      </c>
      <c r="E956">
        <v>102500</v>
      </c>
      <c r="F956" s="1">
        <f t="shared" si="16"/>
        <v>8541.6666666666661</v>
      </c>
      <c r="G956" s="1" t="str" cm="1">
        <f t="array" ref="G956">_xlfn.IFS(E956&lt;(MIN(E956:E1032) + MAX(E956:E1032) - MIN(E956:E1032))/3, "Low", AND(E956&gt;=(MIN(E956:E1032) + MAX(E956:E1032) - MIN(E956:E1032))/3, E956&lt;MIN(E956:E1032) + 2*(MAX(E956:E1032) - MIN(E956:E1032))/3), "Average", E956&gt;=MIN(E956:E1032) + 2*(MAX(E956:E1032) - MIN(E956:E1032))/3, "Above average")</f>
        <v>Average</v>
      </c>
      <c r="H956" t="s">
        <v>9</v>
      </c>
    </row>
    <row r="957" spans="1:8" x14ac:dyDescent="0.35">
      <c r="A957">
        <v>684</v>
      </c>
      <c r="B957" t="s">
        <v>5</v>
      </c>
      <c r="C957">
        <v>60</v>
      </c>
      <c r="D957" t="str" cm="1">
        <f t="array" ref="D957">_xlfn.IFS(C957&lt;25, "Young", AND(C957 &gt;= 25, C957 &lt;55), "Middle-aged", C957&gt;=55, "Old")</f>
        <v>Old</v>
      </c>
      <c r="E957">
        <v>144500</v>
      </c>
      <c r="F957" s="1">
        <f t="shared" si="16"/>
        <v>12041.666666666666</v>
      </c>
      <c r="G957" s="1" t="str" cm="1">
        <f t="array" ref="G957">_xlfn.IFS(E957&lt;(MIN(E957:E1033) + MAX(E957:E1033) - MIN(E957:E1033))/3, "Low", AND(E957&gt;=(MIN(E957:E1033) + MAX(E957:E1033) - MIN(E957:E1033))/3, E957&lt;MIN(E957:E1033) + 2*(MAX(E957:E1033) - MIN(E957:E1033))/3), "Average", E957&gt;=MIN(E957:E1033) + 2*(MAX(E957:E1033) - MIN(E957:E1033))/3, "Above average")</f>
        <v>Above average</v>
      </c>
      <c r="H957" t="s">
        <v>9</v>
      </c>
    </row>
    <row r="958" spans="1:8" x14ac:dyDescent="0.35">
      <c r="A958">
        <v>786</v>
      </c>
      <c r="B958" t="s">
        <v>6</v>
      </c>
      <c r="C958">
        <v>60</v>
      </c>
      <c r="D958" t="str" cm="1">
        <f t="array" ref="D958">_xlfn.IFS(C958&lt;25, "Young", AND(C958 &gt;= 25, C958 &lt;55), "Middle-aged", C958&gt;=55, "Old")</f>
        <v>Old</v>
      </c>
      <c r="E958">
        <v>35500</v>
      </c>
      <c r="F958" s="1">
        <f t="shared" si="16"/>
        <v>2958.3333333333335</v>
      </c>
      <c r="G958" s="1" t="str" cm="1">
        <f t="array" ref="G958">_xlfn.IFS(E958&lt;(MIN(E958:E1034) + MAX(E958:E1034) - MIN(E958:E1034))/3, "Low", AND(E958&gt;=(MIN(E958:E1034) + MAX(E958:E1034) - MIN(E958:E1034))/3, E958&lt;MIN(E958:E1034) + 2*(MAX(E958:E1034) - MIN(E958:E1034))/3), "Average", E958&gt;=MIN(E958:E1034) + 2*(MAX(E958:E1034) - MIN(E958:E1034))/3, "Above average")</f>
        <v>Low</v>
      </c>
      <c r="H958" t="s">
        <v>9</v>
      </c>
    </row>
    <row r="959" spans="1:8" x14ac:dyDescent="0.35">
      <c r="A959">
        <v>953</v>
      </c>
      <c r="B959" t="s">
        <v>5</v>
      </c>
      <c r="C959">
        <v>60</v>
      </c>
      <c r="D959" t="str" cm="1">
        <f t="array" ref="D959">_xlfn.IFS(C959&lt;25, "Young", AND(C959 &gt;= 25, C959 &lt;55), "Middle-aged", C959&gt;=55, "Old")</f>
        <v>Old</v>
      </c>
      <c r="E959">
        <v>34000</v>
      </c>
      <c r="F959" s="1">
        <f t="shared" si="16"/>
        <v>2833.3333333333335</v>
      </c>
      <c r="G959" s="1" t="str" cm="1">
        <f t="array" ref="G959">_xlfn.IFS(E959&lt;(MIN(E959:E1035) + MAX(E959:E1035) - MIN(E959:E1035))/3, "Low", AND(E959&gt;=(MIN(E959:E1035) + MAX(E959:E1035) - MIN(E959:E1035))/3, E959&lt;MIN(E959:E1035) + 2*(MAX(E959:E1035) - MIN(E959:E1035))/3), "Average", E959&gt;=MIN(E959:E1035) + 2*(MAX(E959:E1035) - MIN(E959:E1035))/3, "Above average")</f>
        <v>Low</v>
      </c>
      <c r="H959" t="s">
        <v>9</v>
      </c>
    </row>
    <row r="960" spans="1:8" x14ac:dyDescent="0.35">
      <c r="A960">
        <v>394</v>
      </c>
      <c r="B960" t="s">
        <v>6</v>
      </c>
      <c r="C960">
        <v>60</v>
      </c>
      <c r="D960" t="str" cm="1">
        <f t="array" ref="D960">_xlfn.IFS(C960&lt;25, "Young", AND(C960 &gt;= 25, C960 &lt;55), "Middle-aged", C960&gt;=55, "Old")</f>
        <v>Old</v>
      </c>
      <c r="E960">
        <v>43500</v>
      </c>
      <c r="F960" s="1">
        <f t="shared" si="16"/>
        <v>3625</v>
      </c>
      <c r="G960" s="1" t="str" cm="1">
        <f t="array" ref="G960">_xlfn.IFS(E960&lt;(MIN(E960:E1036) + MAX(E960:E1036) - MIN(E960:E1036))/3, "Low", AND(E960&gt;=(MIN(E960:E1036) + MAX(E960:E1036) - MIN(E960:E1036))/3, E960&lt;MIN(E960:E1036) + 2*(MAX(E960:E1036) - MIN(E960:E1036))/3), "Average", E960&gt;=MIN(E960:E1036) + 2*(MAX(E960:E1036) - MIN(E960:E1036))/3, "Above average")</f>
        <v>Low</v>
      </c>
      <c r="H960" t="s">
        <v>10</v>
      </c>
    </row>
    <row r="961" spans="1:8" x14ac:dyDescent="0.35">
      <c r="A961">
        <v>552</v>
      </c>
      <c r="B961" t="s">
        <v>5</v>
      </c>
      <c r="C961">
        <v>60</v>
      </c>
      <c r="D961" t="str" cm="1">
        <f t="array" ref="D961">_xlfn.IFS(C961&lt;25, "Young", AND(C961 &gt;= 25, C961 &lt;55), "Middle-aged", C961&gt;=55, "Old")</f>
        <v>Old</v>
      </c>
      <c r="E961">
        <v>42000</v>
      </c>
      <c r="F961" s="1">
        <f t="shared" si="16"/>
        <v>3500</v>
      </c>
      <c r="G961" s="1" t="str" cm="1">
        <f t="array" ref="G961">_xlfn.IFS(E961&lt;(MIN(E961:E1037) + MAX(E961:E1037) - MIN(E961:E1037))/3, "Low", AND(E961&gt;=(MIN(E961:E1037) + MAX(E961:E1037) - MIN(E961:E1037))/3, E961&lt;MIN(E961:E1037) + 2*(MAX(E961:E1037) - MIN(E961:E1037))/3), "Average", E961&gt;=MIN(E961:E1037) + 2*(MAX(E961:E1037) - MIN(E961:E1037))/3, "Above average")</f>
        <v>Low</v>
      </c>
      <c r="H961" t="s">
        <v>9</v>
      </c>
    </row>
    <row r="962" spans="1:8" x14ac:dyDescent="0.35">
      <c r="A962">
        <v>214</v>
      </c>
      <c r="B962" t="s">
        <v>6</v>
      </c>
      <c r="C962">
        <v>60</v>
      </c>
      <c r="D962" t="str" cm="1">
        <f t="array" ref="D962">_xlfn.IFS(C962&lt;25, "Young", AND(C962 &gt;= 25, C962 &lt;55), "Middle-aged", C962&gt;=55, "Old")</f>
        <v>Old</v>
      </c>
      <c r="E962">
        <v>46000</v>
      </c>
      <c r="F962" s="1">
        <f t="shared" si="16"/>
        <v>3833.3333333333335</v>
      </c>
      <c r="G962" s="1" t="str" cm="1">
        <f t="array" ref="G962">_xlfn.IFS(E962&lt;(MIN(E962:E1038) + MAX(E962:E1038) - MIN(E962:E1038))/3, "Low", AND(E962&gt;=(MIN(E962:E1038) + MAX(E962:E1038) - MIN(E962:E1038))/3, E962&lt;MIN(E962:E1038) + 2*(MAX(E962:E1038) - MIN(E962:E1038))/3), "Average", E962&gt;=MIN(E962:E1038) + 2*(MAX(E962:E1038) - MIN(E962:E1038))/3, "Above average")</f>
        <v>Low</v>
      </c>
      <c r="H962" t="s">
        <v>9</v>
      </c>
    </row>
    <row r="963" spans="1:8" x14ac:dyDescent="0.35">
      <c r="A963">
        <v>950</v>
      </c>
      <c r="B963" t="s">
        <v>5</v>
      </c>
      <c r="C963">
        <v>60</v>
      </c>
      <c r="D963" t="str" cm="1">
        <f t="array" ref="D963">_xlfn.IFS(C963&lt;25, "Young", AND(C963 &gt;= 25, C963 &lt;55), "Middle-aged", C963&gt;=55, "Old")</f>
        <v>Old</v>
      </c>
      <c r="E963">
        <v>83000</v>
      </c>
      <c r="F963" s="1">
        <f t="shared" ref="F963:F1001" si="17">E963/12</f>
        <v>6916.666666666667</v>
      </c>
      <c r="G963" s="1" t="str" cm="1">
        <f t="array" ref="G963">_xlfn.IFS(E963&lt;(MIN(E963:E1039) + MAX(E963:E1039) - MIN(E963:E1039))/3, "Low", AND(E963&gt;=(MIN(E963:E1039) + MAX(E963:E1039) - MIN(E963:E1039))/3, E963&lt;MIN(E963:E1039) + 2*(MAX(E963:E1039) - MIN(E963:E1039))/3), "Average", E963&gt;=MIN(E963:E1039) + 2*(MAX(E963:E1039) - MIN(E963:E1039))/3, "Above average")</f>
        <v>Average</v>
      </c>
      <c r="H963" t="s">
        <v>9</v>
      </c>
    </row>
    <row r="964" spans="1:8" x14ac:dyDescent="0.35">
      <c r="A964">
        <v>53</v>
      </c>
      <c r="B964" t="s">
        <v>5</v>
      </c>
      <c r="C964">
        <v>60</v>
      </c>
      <c r="D964" t="str" cm="1">
        <f t="array" ref="D964">_xlfn.IFS(C964&lt;25, "Young", AND(C964 &gt;= 25, C964 &lt;55), "Middle-aged", C964&gt;=55, "Old")</f>
        <v>Old</v>
      </c>
      <c r="E964">
        <v>42000</v>
      </c>
      <c r="F964" s="1">
        <f t="shared" si="17"/>
        <v>3500</v>
      </c>
      <c r="G964" s="1" t="str" cm="1">
        <f t="array" ref="G964">_xlfn.IFS(E964&lt;(MIN(E964:E1040) + MAX(E964:E1040) - MIN(E964:E1040))/3, "Low", AND(E964&gt;=(MIN(E964:E1040) + MAX(E964:E1040) - MIN(E964:E1040))/3, E964&lt;MIN(E964:E1040) + 2*(MAX(E964:E1040) - MIN(E964:E1040))/3), "Average", E964&gt;=MIN(E964:E1040) + 2*(MAX(E964:E1040) - MIN(E964:E1040))/3, "Above average")</f>
        <v>Low</v>
      </c>
      <c r="H964" t="s">
        <v>9</v>
      </c>
    </row>
    <row r="965" spans="1:8" x14ac:dyDescent="0.35">
      <c r="A965">
        <v>409</v>
      </c>
      <c r="B965" t="s">
        <v>6</v>
      </c>
      <c r="C965">
        <v>60</v>
      </c>
      <c r="D965" t="str" cm="1">
        <f t="array" ref="D965">_xlfn.IFS(C965&lt;25, "Young", AND(C965 &gt;= 25, C965 &lt;55), "Middle-aged", C965&gt;=55, "Old")</f>
        <v>Old</v>
      </c>
      <c r="E965">
        <v>124500</v>
      </c>
      <c r="F965" s="1">
        <f t="shared" si="17"/>
        <v>10375</v>
      </c>
      <c r="G965" s="1" t="str" cm="1">
        <f t="array" ref="G965">_xlfn.IFS(E965&lt;(MIN(E965:E1041) + MAX(E965:E1041) - MIN(E965:E1041))/3, "Low", AND(E965&gt;=(MIN(E965:E1041) + MAX(E965:E1041) - MIN(E965:E1041))/3, E965&lt;MIN(E965:E1041) + 2*(MAX(E965:E1041) - MIN(E965:E1041))/3), "Average", E965&gt;=MIN(E965:E1041) + 2*(MAX(E965:E1041) - MIN(E965:E1041))/3, "Above average")</f>
        <v>Above average</v>
      </c>
      <c r="H965" t="s">
        <v>9</v>
      </c>
    </row>
    <row r="966" spans="1:8" x14ac:dyDescent="0.35">
      <c r="A966">
        <v>137</v>
      </c>
      <c r="B966" t="s">
        <v>6</v>
      </c>
      <c r="C966">
        <v>60</v>
      </c>
      <c r="D966" t="str" cm="1">
        <f t="array" ref="D966">_xlfn.IFS(C966&lt;25, "Young", AND(C966 &gt;= 25, C966 &lt;55), "Middle-aged", C966&gt;=55, "Old")</f>
        <v>Old</v>
      </c>
      <c r="E966">
        <v>89500</v>
      </c>
      <c r="F966" s="1">
        <f t="shared" si="17"/>
        <v>7458.333333333333</v>
      </c>
      <c r="G966" s="1" t="str" cm="1">
        <f t="array" ref="G966">_xlfn.IFS(E966&lt;(MIN(E966:E1042) + MAX(E966:E1042) - MIN(E966:E1042))/3, "Low", AND(E966&gt;=(MIN(E966:E1042) + MAX(E966:E1042) - MIN(E966:E1042))/3, E966&lt;MIN(E966:E1042) + 2*(MAX(E966:E1042) - MIN(E966:E1042))/3), "Average", E966&gt;=MIN(E966:E1042) + 2*(MAX(E966:E1042) - MIN(E966:E1042))/3, "Above average")</f>
        <v>Average</v>
      </c>
      <c r="H966" t="s">
        <v>9</v>
      </c>
    </row>
    <row r="967" spans="1:8" x14ac:dyDescent="0.35">
      <c r="A967">
        <v>999</v>
      </c>
      <c r="B967" t="s">
        <v>5</v>
      </c>
      <c r="C967">
        <v>60</v>
      </c>
      <c r="D967" t="str" cm="1">
        <f t="array" ref="D967">_xlfn.IFS(C967&lt;25, "Young", AND(C967 &gt;= 25, C967 &lt;55), "Middle-aged", C967&gt;=55, "Old")</f>
        <v>Old</v>
      </c>
      <c r="E967">
        <v>131500</v>
      </c>
      <c r="F967" s="1">
        <f t="shared" si="17"/>
        <v>10958.333333333334</v>
      </c>
      <c r="G967" s="1" t="str" cm="1">
        <f t="array" ref="G967">_xlfn.IFS(E967&lt;(MIN(E967:E1043) + MAX(E967:E1043) - MIN(E967:E1043))/3, "Low", AND(E967&gt;=(MIN(E967:E1043) + MAX(E967:E1043) - MIN(E967:E1043))/3, E967&lt;MIN(E967:E1043) + 2*(MAX(E967:E1043) - MIN(E967:E1043))/3), "Average", E967&gt;=MIN(E967:E1043) + 2*(MAX(E967:E1043) - MIN(E967:E1043))/3, "Above average")</f>
        <v>Above average</v>
      </c>
      <c r="H967" t="s">
        <v>9</v>
      </c>
    </row>
    <row r="968" spans="1:8" x14ac:dyDescent="0.35">
      <c r="A968">
        <v>869</v>
      </c>
      <c r="B968" t="s">
        <v>5</v>
      </c>
      <c r="C968">
        <v>60</v>
      </c>
      <c r="D968" t="str" cm="1">
        <f t="array" ref="D968">_xlfn.IFS(C968&lt;25, "Young", AND(C968 &gt;= 25, C968 &lt;55), "Middle-aged", C968&gt;=55, "Old")</f>
        <v>Old</v>
      </c>
      <c r="E968">
        <v>102000</v>
      </c>
      <c r="F968" s="1">
        <f t="shared" si="17"/>
        <v>8500</v>
      </c>
      <c r="G968" s="1" t="str" cm="1">
        <f t="array" ref="G968">_xlfn.IFS(E968&lt;(MIN(E968:E1044) + MAX(E968:E1044) - MIN(E968:E1044))/3, "Low", AND(E968&gt;=(MIN(E968:E1044) + MAX(E968:E1044) - MIN(E968:E1044))/3, E968&lt;MIN(E968:E1044) + 2*(MAX(E968:E1044) - MIN(E968:E1044))/3), "Average", E968&gt;=MIN(E968:E1044) + 2*(MAX(E968:E1044) - MIN(E968:E1044))/3, "Above average")</f>
        <v>Average</v>
      </c>
      <c r="H968" t="s">
        <v>9</v>
      </c>
    </row>
    <row r="969" spans="1:8" x14ac:dyDescent="0.35">
      <c r="A969">
        <v>482</v>
      </c>
      <c r="B969" t="s">
        <v>6</v>
      </c>
      <c r="C969">
        <v>60</v>
      </c>
      <c r="D969" t="str" cm="1">
        <f t="array" ref="D969">_xlfn.IFS(C969&lt;25, "Young", AND(C969 &gt;= 25, C969 &lt;55), "Middle-aged", C969&gt;=55, "Old")</f>
        <v>Old</v>
      </c>
      <c r="E969">
        <v>30500</v>
      </c>
      <c r="F969" s="1">
        <f t="shared" si="17"/>
        <v>2541.6666666666665</v>
      </c>
      <c r="G969" s="1" t="str" cm="1">
        <f t="array" ref="G969">_xlfn.IFS(E969&lt;(MIN(E969:E1045) + MAX(E969:E1045) - MIN(E969:E1045))/3, "Low", AND(E969&gt;=(MIN(E969:E1045) + MAX(E969:E1045) - MIN(E969:E1045))/3, E969&lt;MIN(E969:E1045) + 2*(MAX(E969:E1045) - MIN(E969:E1045))/3), "Average", E969&gt;=MIN(E969:E1045) + 2*(MAX(E969:E1045) - MIN(E969:E1045))/3, "Above average")</f>
        <v>Low</v>
      </c>
      <c r="H969" t="s">
        <v>9</v>
      </c>
    </row>
    <row r="970" spans="1:8" x14ac:dyDescent="0.35">
      <c r="A970">
        <v>215</v>
      </c>
      <c r="B970" t="s">
        <v>6</v>
      </c>
      <c r="C970">
        <v>60</v>
      </c>
      <c r="D970" t="str" cm="1">
        <f t="array" ref="D970">_xlfn.IFS(C970&lt;25, "Young", AND(C970 &gt;= 25, C970 &lt;55), "Middle-aged", C970&gt;=55, "Old")</f>
        <v>Old</v>
      </c>
      <c r="E970">
        <v>28500</v>
      </c>
      <c r="F970" s="1">
        <f t="shared" si="17"/>
        <v>2375</v>
      </c>
      <c r="G970" s="1" t="str" cm="1">
        <f t="array" ref="G970">_xlfn.IFS(E970&lt;(MIN(E970:E1046) + MAX(E970:E1046) - MIN(E970:E1046))/3, "Low", AND(E970&gt;=(MIN(E970:E1046) + MAX(E970:E1046) - MIN(E970:E1046))/3, E970&lt;MIN(E970:E1046) + 2*(MAX(E970:E1046) - MIN(E970:E1046))/3), "Average", E970&gt;=MIN(E970:E1046) + 2*(MAX(E970:E1046) - MIN(E970:E1046))/3, "Above average")</f>
        <v>Low</v>
      </c>
      <c r="H970" t="s">
        <v>9</v>
      </c>
    </row>
    <row r="971" spans="1:8" x14ac:dyDescent="0.35">
      <c r="A971">
        <v>374</v>
      </c>
      <c r="B971" t="s">
        <v>5</v>
      </c>
      <c r="C971">
        <v>60</v>
      </c>
      <c r="D971" t="str" cm="1">
        <f t="array" ref="D971">_xlfn.IFS(C971&lt;25, "Young", AND(C971 &gt;= 25, C971 &lt;55), "Middle-aged", C971&gt;=55, "Old")</f>
        <v>Old</v>
      </c>
      <c r="E971">
        <v>62500</v>
      </c>
      <c r="F971" s="1">
        <f t="shared" si="17"/>
        <v>5208.333333333333</v>
      </c>
      <c r="G971" s="1" t="str" cm="1">
        <f t="array" ref="G971">_xlfn.IFS(E971&lt;(MIN(E971:E1047) + MAX(E971:E1047) - MIN(E971:E1047))/3, "Low", AND(E971&gt;=(MIN(E971:E1047) + MAX(E971:E1047) - MIN(E971:E1047))/3, E971&lt;MIN(E971:E1047) + 2*(MAX(E971:E1047) - MIN(E971:E1047))/3), "Average", E971&gt;=MIN(E971:E1047) + 2*(MAX(E971:E1047) - MIN(E971:E1047))/3, "Above average")</f>
        <v>Average</v>
      </c>
      <c r="H971" t="s">
        <v>9</v>
      </c>
    </row>
    <row r="972" spans="1:8" x14ac:dyDescent="0.35">
      <c r="A972">
        <v>73</v>
      </c>
      <c r="B972" t="s">
        <v>5</v>
      </c>
      <c r="C972">
        <v>60</v>
      </c>
      <c r="D972" t="str" cm="1">
        <f t="array" ref="D972">_xlfn.IFS(C972&lt;25, "Young", AND(C972 &gt;= 25, C972 &lt;55), "Middle-aged", C972&gt;=55, "Old")</f>
        <v>Old</v>
      </c>
      <c r="E972">
        <v>76500</v>
      </c>
      <c r="F972" s="1">
        <f t="shared" si="17"/>
        <v>6375</v>
      </c>
      <c r="G972" s="1" t="str" cm="1">
        <f t="array" ref="G972">_xlfn.IFS(E972&lt;(MIN(E972:E1048) + MAX(E972:E1048) - MIN(E972:E1048))/3, "Low", AND(E972&gt;=(MIN(E972:E1048) + MAX(E972:E1048) - MIN(E972:E1048))/3, E972&lt;MIN(E972:E1048) + 2*(MAX(E972:E1048) - MIN(E972:E1048))/3), "Average", E972&gt;=MIN(E972:E1048) + 2*(MAX(E972:E1048) - MIN(E972:E1048))/3, "Above average")</f>
        <v>Average</v>
      </c>
      <c r="H972" t="s">
        <v>9</v>
      </c>
    </row>
    <row r="973" spans="1:8" x14ac:dyDescent="0.35">
      <c r="A973">
        <v>723</v>
      </c>
      <c r="B973" t="s">
        <v>6</v>
      </c>
      <c r="C973">
        <v>60</v>
      </c>
      <c r="D973" t="str" cm="1">
        <f t="array" ref="D973">_xlfn.IFS(C973&lt;25, "Young", AND(C973 &gt;= 25, C973 &lt;55), "Middle-aged", C973&gt;=55, "Old")</f>
        <v>Old</v>
      </c>
      <c r="E973">
        <v>84500</v>
      </c>
      <c r="F973" s="1">
        <f t="shared" si="17"/>
        <v>7041.666666666667</v>
      </c>
      <c r="G973" s="1" t="str" cm="1">
        <f t="array" ref="G973">_xlfn.IFS(E973&lt;(MIN(E973:E1049) + MAX(E973:E1049) - MIN(E973:E1049))/3, "Low", AND(E973&gt;=(MIN(E973:E1049) + MAX(E973:E1049) - MIN(E973:E1049))/3, E973&lt;MIN(E973:E1049) + 2*(MAX(E973:E1049) - MIN(E973:E1049))/3), "Average", E973&gt;=MIN(E973:E1049) + 2*(MAX(E973:E1049) - MIN(E973:E1049))/3, "Above average")</f>
        <v>Average</v>
      </c>
      <c r="H973" t="s">
        <v>10</v>
      </c>
    </row>
    <row r="974" spans="1:8" x14ac:dyDescent="0.35">
      <c r="A974">
        <v>591</v>
      </c>
      <c r="B974" t="s">
        <v>6</v>
      </c>
      <c r="C974">
        <v>60</v>
      </c>
      <c r="D974" t="str" cm="1">
        <f t="array" ref="D974">_xlfn.IFS(C974&lt;25, "Young", AND(C974 &gt;= 25, C974 &lt;55), "Middle-aged", C974&gt;=55, "Old")</f>
        <v>Old</v>
      </c>
      <c r="E974">
        <v>108000</v>
      </c>
      <c r="F974" s="1">
        <f t="shared" si="17"/>
        <v>9000</v>
      </c>
      <c r="G974" s="1" t="str" cm="1">
        <f t="array" ref="G974">_xlfn.IFS(E974&lt;(MIN(E974:E1050) + MAX(E974:E1050) - MIN(E974:E1050))/3, "Low", AND(E974&gt;=(MIN(E974:E1050) + MAX(E974:E1050) - MIN(E974:E1050))/3, E974&lt;MIN(E974:E1050) + 2*(MAX(E974:E1050) - MIN(E974:E1050))/3), "Average", E974&gt;=MIN(E974:E1050) + 2*(MAX(E974:E1050) - MIN(E974:E1050))/3, "Above average")</f>
        <v>Above average</v>
      </c>
      <c r="H974" t="s">
        <v>9</v>
      </c>
    </row>
    <row r="975" spans="1:8" x14ac:dyDescent="0.35">
      <c r="A975">
        <v>998</v>
      </c>
      <c r="B975" t="s">
        <v>6</v>
      </c>
      <c r="C975">
        <v>60</v>
      </c>
      <c r="D975" t="str" cm="1">
        <f t="array" ref="D975">_xlfn.IFS(C975&lt;25, "Young", AND(C975 &gt;= 25, C975 &lt;55), "Middle-aged", C975&gt;=55, "Old")</f>
        <v>Old</v>
      </c>
      <c r="E975">
        <v>77500</v>
      </c>
      <c r="F975" s="1">
        <f t="shared" si="17"/>
        <v>6458.333333333333</v>
      </c>
      <c r="G975" s="1" t="str" cm="1">
        <f t="array" ref="G975">_xlfn.IFS(E975&lt;(MIN(E975:E1051) + MAX(E975:E1051) - MIN(E975:E1051))/3, "Low", AND(E975&gt;=(MIN(E975:E1051) + MAX(E975:E1051) - MIN(E975:E1051))/3, E975&lt;MIN(E975:E1051) + 2*(MAX(E975:E1051) - MIN(E975:E1051))/3), "Average", E975&gt;=MIN(E975:E1051) + 2*(MAX(E975:E1051) - MIN(E975:E1051))/3, "Above average")</f>
        <v>Average</v>
      </c>
      <c r="H975" t="s">
        <v>9</v>
      </c>
    </row>
    <row r="976" spans="1:8" x14ac:dyDescent="0.35">
      <c r="A976">
        <v>456</v>
      </c>
      <c r="B976" t="s">
        <v>6</v>
      </c>
      <c r="C976">
        <v>61</v>
      </c>
      <c r="D976" t="str" cm="1">
        <f t="array" ref="D976">_xlfn.IFS(C976&lt;25, "Young", AND(C976 &gt;= 25, C976 &lt;55), "Middle-aged", C976&gt;=55, "Old")</f>
        <v>Old</v>
      </c>
      <c r="E976">
        <v>103500</v>
      </c>
      <c r="F976" s="1">
        <f t="shared" si="17"/>
        <v>8625</v>
      </c>
      <c r="G976" s="1" t="str" cm="1">
        <f t="array" ref="G976">_xlfn.IFS(E976&lt;(MIN(E976:E1052) + MAX(E976:E1052) - MIN(E976:E1052))/3, "Low", AND(E976&gt;=(MIN(E976:E1052) + MAX(E976:E1052) - MIN(E976:E1052))/3, E976&lt;MIN(E976:E1052) + 2*(MAX(E976:E1052) - MIN(E976:E1052))/3), "Average", E976&gt;=MIN(E976:E1052) + 2*(MAX(E976:E1052) - MIN(E976:E1052))/3, "Above average")</f>
        <v>Above average</v>
      </c>
      <c r="H976" t="s">
        <v>9</v>
      </c>
    </row>
    <row r="977" spans="1:8" x14ac:dyDescent="0.35">
      <c r="A977">
        <v>324</v>
      </c>
      <c r="B977" t="s">
        <v>5</v>
      </c>
      <c r="C977">
        <v>61</v>
      </c>
      <c r="D977" t="str" cm="1">
        <f t="array" ref="D977">_xlfn.IFS(C977&lt;31, "Young", AND(C977 &gt;= 31, C977 &lt;55), "Middle-aged", C977&gt;=55, "Old")</f>
        <v>Old</v>
      </c>
      <c r="E977">
        <v>43500</v>
      </c>
      <c r="F977" s="1">
        <f t="shared" si="17"/>
        <v>3625</v>
      </c>
      <c r="G977" s="1" t="str" cm="1">
        <f t="array" ref="G977">_xlfn.IFS(E977&lt;(MIN(E977:E1053) + MAX(E977:E1053) - MIN(E977:E1053))/3, "Low", AND(E977&gt;=(MIN(E977:E1053) + MAX(E977:E1053) - MIN(E977:E1053))/3, E977&lt;MIN(E977:E1053) + 2*(MAX(E977:E1053) - MIN(E977:E1053))/3), "Average", E977&gt;=MIN(E977:E1053) + 2*(MAX(E977:E1053) - MIN(E977:E1053))/3, "Above average")</f>
        <v>Low</v>
      </c>
      <c r="H977" t="s">
        <v>9</v>
      </c>
    </row>
    <row r="978" spans="1:8" x14ac:dyDescent="0.35">
      <c r="A978">
        <v>46</v>
      </c>
      <c r="B978" t="s">
        <v>6</v>
      </c>
      <c r="C978">
        <v>61</v>
      </c>
      <c r="D978" t="str" cm="1">
        <f t="array" ref="D978">_xlfn.IFS(C978&lt;31, "Young", AND(C978 &gt;= 31, C978 &lt;55), "Middle-aged", C978&gt;=55, "Old")</f>
        <v>Old</v>
      </c>
      <c r="E978">
        <v>109500</v>
      </c>
      <c r="F978" s="1">
        <f t="shared" si="17"/>
        <v>9125</v>
      </c>
      <c r="G978" s="1" t="str" cm="1">
        <f t="array" ref="G978">_xlfn.IFS(E978&lt;(MIN(E978:E1054) + MAX(E978:E1054) - MIN(E978:E1054))/3, "Low", AND(E978&gt;=(MIN(E978:E1054) + MAX(E978:E1054) - MIN(E978:E1054))/3, E978&lt;MIN(E978:E1054) + 2*(MAX(E978:E1054) - MIN(E978:E1054))/3), "Average", E978&gt;=MIN(E978:E1054) + 2*(MAX(E978:E1054) - MIN(E978:E1054))/3, "Above average")</f>
        <v>Above average</v>
      </c>
      <c r="H978" t="s">
        <v>9</v>
      </c>
    </row>
    <row r="979" spans="1:8" x14ac:dyDescent="0.35">
      <c r="A979">
        <v>139</v>
      </c>
      <c r="B979" t="s">
        <v>5</v>
      </c>
      <c r="C979">
        <v>61</v>
      </c>
      <c r="D979" t="str" cm="1">
        <f t="array" ref="D979">_xlfn.IFS(C979&lt;31, "Young", AND(C979 &gt;= 31, C979 &lt;55), "Middle-aged", C979&gt;=55, "Old")</f>
        <v>Old</v>
      </c>
      <c r="E979">
        <v>43500</v>
      </c>
      <c r="F979" s="1">
        <f t="shared" si="17"/>
        <v>3625</v>
      </c>
      <c r="G979" s="1" t="str" cm="1">
        <f t="array" ref="G979">_xlfn.IFS(E979&lt;(MIN(E979:E1055) + MAX(E979:E1055) - MIN(E979:E1055))/3, "Low", AND(E979&gt;=(MIN(E979:E1055) + MAX(E979:E1055) - MIN(E979:E1055))/3, E979&lt;MIN(E979:E1055) + 2*(MAX(E979:E1055) - MIN(E979:E1055))/3), "Average", E979&gt;=MIN(E979:E1055) + 2*(MAX(E979:E1055) - MIN(E979:E1055))/3, "Above average")</f>
        <v>Low</v>
      </c>
      <c r="H979" t="s">
        <v>9</v>
      </c>
    </row>
    <row r="980" spans="1:8" x14ac:dyDescent="0.35">
      <c r="A980">
        <v>753</v>
      </c>
      <c r="B980" t="s">
        <v>6</v>
      </c>
      <c r="C980">
        <v>61</v>
      </c>
      <c r="D980" t="str" cm="1">
        <f t="array" ref="D980">_xlfn.IFS(C980&lt;31, "Young", AND(C980 &gt;= 31, C980 &lt;55), "Middle-aged", C980&gt;=55, "Old")</f>
        <v>Old</v>
      </c>
      <c r="E980">
        <v>49500</v>
      </c>
      <c r="F980" s="1">
        <f t="shared" si="17"/>
        <v>4125</v>
      </c>
      <c r="G980" s="1" t="str" cm="1">
        <f t="array" ref="G980">_xlfn.IFS(E980&lt;(MIN(E980:E1056) + MAX(E980:E1056) - MIN(E980:E1056))/3, "Low", AND(E980&gt;=(MIN(E980:E1056) + MAX(E980:E1056) - MIN(E980:E1056))/3, E980&lt;MIN(E980:E1056) + 2*(MAX(E980:E1056) - MIN(E980:E1056))/3), "Average", E980&gt;=MIN(E980:E1056) + 2*(MAX(E980:E1056) - MIN(E980:E1056))/3, "Above average")</f>
        <v>Average</v>
      </c>
      <c r="H980" t="s">
        <v>9</v>
      </c>
    </row>
    <row r="981" spans="1:8" x14ac:dyDescent="0.35">
      <c r="A981">
        <v>97</v>
      </c>
      <c r="B981" t="s">
        <v>6</v>
      </c>
      <c r="C981">
        <v>61</v>
      </c>
      <c r="D981" t="str" cm="1">
        <f t="array" ref="D981">_xlfn.IFS(C981&lt;31, "Young", AND(C981 &gt;= 31, C981 &lt;55), "Middle-aged", C981&gt;=55, "Old")</f>
        <v>Old</v>
      </c>
      <c r="E981">
        <v>47500</v>
      </c>
      <c r="F981" s="1">
        <f t="shared" si="17"/>
        <v>3958.3333333333335</v>
      </c>
      <c r="G981" s="1" t="str" cm="1">
        <f t="array" ref="G981">_xlfn.IFS(E981&lt;(MIN(E981:E1057) + MAX(E981:E1057) - MIN(E981:E1057))/3, "Low", AND(E981&gt;=(MIN(E981:E1057) + MAX(E981:E1057) - MIN(E981:E1057))/3, E981&lt;MIN(E981:E1057) + 2*(MAX(E981:E1057) - MIN(E981:E1057))/3), "Average", E981&gt;=MIN(E981:E1057) + 2*(MAX(E981:E1057) - MIN(E981:E1057))/3, "Above average")</f>
        <v>Low</v>
      </c>
      <c r="H981" t="s">
        <v>9</v>
      </c>
    </row>
    <row r="982" spans="1:8" x14ac:dyDescent="0.35">
      <c r="A982">
        <v>615</v>
      </c>
      <c r="B982" t="s">
        <v>5</v>
      </c>
      <c r="C982">
        <v>61</v>
      </c>
      <c r="D982" t="str" cm="1">
        <f t="array" ref="D982">_xlfn.IFS(C982&lt;31, "Young", AND(C982 &gt;= 31, C982 &lt;55), "Middle-aged", C982&gt;=55, "Old")</f>
        <v>Old</v>
      </c>
      <c r="E982">
        <v>35500</v>
      </c>
      <c r="F982" s="1">
        <f t="shared" si="17"/>
        <v>2958.3333333333335</v>
      </c>
      <c r="G982" s="1" t="str" cm="1">
        <f t="array" ref="G982">_xlfn.IFS(E982&lt;(MIN(E982:E1058) + MAX(E982:E1058) - MIN(E982:E1058))/3, "Low", AND(E982&gt;=(MIN(E982:E1058) + MAX(E982:E1058) - MIN(E982:E1058))/3, E982&lt;MIN(E982:E1058) + 2*(MAX(E982:E1058) - MIN(E982:E1058))/3), "Average", E982&gt;=MIN(E982:E1058) + 2*(MAX(E982:E1058) - MIN(E982:E1058))/3, "Above average")</f>
        <v>Low</v>
      </c>
      <c r="H982" t="s">
        <v>9</v>
      </c>
    </row>
    <row r="983" spans="1:8" x14ac:dyDescent="0.35">
      <c r="A983">
        <v>576</v>
      </c>
      <c r="B983" t="s">
        <v>5</v>
      </c>
      <c r="C983">
        <v>61</v>
      </c>
      <c r="D983" t="str" cm="1">
        <f t="array" ref="D983">_xlfn.IFS(C983&lt;31, "Young", AND(C983 &gt;= 31, C983 &lt;55), "Middle-aged", C983&gt;=55, "Old")</f>
        <v>Old</v>
      </c>
      <c r="E983">
        <v>103500</v>
      </c>
      <c r="F983" s="1">
        <f t="shared" si="17"/>
        <v>8625</v>
      </c>
      <c r="G983" s="1" t="str" cm="1">
        <f t="array" ref="G983">_xlfn.IFS(E983&lt;(MIN(E983:E1059) + MAX(E983:E1059) - MIN(E983:E1059))/3, "Low", AND(E983&gt;=(MIN(E983:E1059) + MAX(E983:E1059) - MIN(E983:E1059))/3, E983&lt;MIN(E983:E1059) + 2*(MAX(E983:E1059) - MIN(E983:E1059))/3), "Average", E983&gt;=MIN(E983:E1059) + 2*(MAX(E983:E1059) - MIN(E983:E1059))/3, "Above average")</f>
        <v>Above average</v>
      </c>
      <c r="H983" t="s">
        <v>9</v>
      </c>
    </row>
    <row r="984" spans="1:8" x14ac:dyDescent="0.35">
      <c r="A984">
        <v>720</v>
      </c>
      <c r="B984" t="s">
        <v>6</v>
      </c>
      <c r="C984">
        <v>61</v>
      </c>
      <c r="D984" t="str" cm="1">
        <f t="array" ref="D984">_xlfn.IFS(C984&lt;31, "Young", AND(C984 &gt;= 31, C984 &lt;55), "Middle-aged", C984&gt;=55, "Old")</f>
        <v>Old</v>
      </c>
      <c r="E984">
        <v>25500</v>
      </c>
      <c r="F984" s="1">
        <f t="shared" si="17"/>
        <v>2125</v>
      </c>
      <c r="G984" s="1" t="str" cm="1">
        <f t="array" ref="G984">_xlfn.IFS(E984&lt;(MIN(E984:E1060) + MAX(E984:E1060) - MIN(E984:E1060))/3, "Low", AND(E984&gt;=(MIN(E984:E1060) + MAX(E984:E1060) - MIN(E984:E1060))/3, E984&lt;MIN(E984:E1060) + 2*(MAX(E984:E1060) - MIN(E984:E1060))/3), "Average", E984&gt;=MIN(E984:E1060) + 2*(MAX(E984:E1060) - MIN(E984:E1060))/3, "Above average")</f>
        <v>Low</v>
      </c>
      <c r="H984" t="s">
        <v>9</v>
      </c>
    </row>
    <row r="985" spans="1:8" x14ac:dyDescent="0.35">
      <c r="A985">
        <v>690</v>
      </c>
      <c r="B985" t="s">
        <v>6</v>
      </c>
      <c r="C985">
        <v>61</v>
      </c>
      <c r="D985" t="str" cm="1">
        <f t="array" ref="D985">_xlfn.IFS(C985&lt;31, "Young", AND(C985 &gt;= 31, C985 &lt;55), "Middle-aged", C985&gt;=55, "Old")</f>
        <v>Old</v>
      </c>
      <c r="E985">
        <v>40500</v>
      </c>
      <c r="F985" s="1">
        <f t="shared" si="17"/>
        <v>3375</v>
      </c>
      <c r="G985" s="1" t="str" cm="1">
        <f t="array" ref="G985">_xlfn.IFS(E985&lt;(MIN(E985:E1061) + MAX(E985:E1061) - MIN(E985:E1061))/3, "Low", AND(E985&gt;=(MIN(E985:E1061) + MAX(E985:E1061) - MIN(E985:E1061))/3, E985&lt;MIN(E985:E1061) + 2*(MAX(E985:E1061) - MIN(E985:E1061))/3), "Average", E985&gt;=MIN(E985:E1061) + 2*(MAX(E985:E1061) - MIN(E985:E1061))/3, "Above average")</f>
        <v>Low</v>
      </c>
      <c r="H985" t="s">
        <v>9</v>
      </c>
    </row>
    <row r="986" spans="1:8" x14ac:dyDescent="0.35">
      <c r="A986">
        <v>323</v>
      </c>
      <c r="B986" t="s">
        <v>5</v>
      </c>
      <c r="C986">
        <v>61</v>
      </c>
      <c r="D986" t="str" cm="1">
        <f t="array" ref="D986">_xlfn.IFS(C986&lt;31, "Young", AND(C986 &gt;= 31, C986 &lt;55), "Middle-aged", C986&gt;=55, "Old")</f>
        <v>Old</v>
      </c>
      <c r="E986">
        <v>84500</v>
      </c>
      <c r="F986" s="1">
        <f t="shared" si="17"/>
        <v>7041.666666666667</v>
      </c>
      <c r="G986" s="1" t="str" cm="1">
        <f t="array" ref="G986">_xlfn.IFS(E986&lt;(MIN(E986:E1062) + MAX(E986:E1062) - MIN(E986:E1062))/3, "Low", AND(E986&gt;=(MIN(E986:E1062) + MAX(E986:E1062) - MIN(E986:E1062))/3, E986&lt;MIN(E986:E1062) + 2*(MAX(E986:E1062) - MIN(E986:E1062))/3), "Average", E986&gt;=MIN(E986:E1062) + 2*(MAX(E986:E1062) - MIN(E986:E1062))/3, "Above average")</f>
        <v>Average</v>
      </c>
      <c r="H986" t="s">
        <v>9</v>
      </c>
    </row>
    <row r="987" spans="1:8" x14ac:dyDescent="0.35">
      <c r="A987">
        <v>544</v>
      </c>
      <c r="B987" t="s">
        <v>5</v>
      </c>
      <c r="C987">
        <v>61</v>
      </c>
      <c r="D987" t="str" cm="1">
        <f t="array" ref="D987">_xlfn.IFS(C987&lt;31, "Young", AND(C987 &gt;= 31, C987 &lt;55), "Middle-aged", C987&gt;=55, "Old")</f>
        <v>Old</v>
      </c>
      <c r="E987">
        <v>146500</v>
      </c>
      <c r="F987" s="1">
        <f t="shared" si="17"/>
        <v>12208.333333333334</v>
      </c>
      <c r="G987" s="1" t="str" cm="1">
        <f t="array" ref="G987">_xlfn.IFS(E987&lt;(MIN(E987:E1063) + MAX(E987:E1063) - MIN(E987:E1063))/3, "Low", AND(E987&gt;=(MIN(E987:E1063) + MAX(E987:E1063) - MIN(E987:E1063))/3, E987&lt;MIN(E987:E1063) + 2*(MAX(E987:E1063) - MIN(E987:E1063))/3), "Average", E987&gt;=MIN(E987:E1063) + 2*(MAX(E987:E1063) - MIN(E987:E1063))/3, "Above average")</f>
        <v>Above average</v>
      </c>
      <c r="H987" t="s">
        <v>9</v>
      </c>
    </row>
    <row r="988" spans="1:8" x14ac:dyDescent="0.35">
      <c r="A988">
        <v>412</v>
      </c>
      <c r="B988" t="s">
        <v>6</v>
      </c>
      <c r="C988">
        <v>61</v>
      </c>
      <c r="D988" t="str" cm="1">
        <f t="array" ref="D988">_xlfn.IFS(C988&lt;31, "Young", AND(C988 &gt;= 31, C988 &lt;55), "Middle-aged", C988&gt;=55, "Old")</f>
        <v>Old</v>
      </c>
      <c r="E988">
        <v>97500</v>
      </c>
      <c r="F988" s="1">
        <f t="shared" si="17"/>
        <v>8125</v>
      </c>
      <c r="G988" s="1" t="str" cm="1">
        <f t="array" ref="G988">_xlfn.IFS(E988&lt;(MIN(E988:E1064) + MAX(E988:E1064) - MIN(E988:E1064))/3, "Low", AND(E988&gt;=(MIN(E988:E1064) + MAX(E988:E1064) - MIN(E988:E1064))/3, E988&lt;MIN(E988:E1064) + 2*(MAX(E988:E1064) - MIN(E988:E1064))/3), "Average", E988&gt;=MIN(E988:E1064) + 2*(MAX(E988:E1064) - MIN(E988:E1064))/3, "Above average")</f>
        <v>Average</v>
      </c>
      <c r="H988" t="s">
        <v>9</v>
      </c>
    </row>
    <row r="989" spans="1:8" x14ac:dyDescent="0.35">
      <c r="A989">
        <v>647</v>
      </c>
      <c r="B989" t="s">
        <v>5</v>
      </c>
      <c r="C989">
        <v>62</v>
      </c>
      <c r="D989" t="str" cm="1">
        <f t="array" ref="D989">_xlfn.IFS(C989&lt;31, "Young", AND(C989 &gt;= 31, C989 &lt;55), "Middle-aged", C989&gt;=55, "Old")</f>
        <v>Old</v>
      </c>
      <c r="E989">
        <v>145500</v>
      </c>
      <c r="F989" s="1">
        <f t="shared" si="17"/>
        <v>12125</v>
      </c>
      <c r="G989" s="1" t="str" cm="1">
        <f t="array" ref="G989">_xlfn.IFS(E989&lt;(MIN(E989:E1065) + MAX(E989:E1065) - MIN(E989:E1065))/3, "Low", AND(E989&gt;=(MIN(E989:E1065) + MAX(E989:E1065) - MIN(E989:E1065))/3, E989&lt;MIN(E989:E1065) + 2*(MAX(E989:E1065) - MIN(E989:E1065))/3), "Average", E989&gt;=MIN(E989:E1065) + 2*(MAX(E989:E1065) - MIN(E989:E1065))/3, "Above average")</f>
        <v>Above average</v>
      </c>
      <c r="H989" t="s">
        <v>9</v>
      </c>
    </row>
    <row r="990" spans="1:8" x14ac:dyDescent="0.35">
      <c r="A990">
        <v>805</v>
      </c>
      <c r="B990" t="s">
        <v>5</v>
      </c>
      <c r="C990">
        <v>62</v>
      </c>
      <c r="D990" t="str" cm="1">
        <f t="array" ref="D990">_xlfn.IFS(C990&lt;31, "Young", AND(C990 &gt;= 31, C990 &lt;55), "Middle-aged", C990&gt;=55, "Old")</f>
        <v>Old</v>
      </c>
      <c r="E990">
        <v>132500</v>
      </c>
      <c r="F990" s="1">
        <f t="shared" si="17"/>
        <v>11041.666666666666</v>
      </c>
      <c r="G990" s="1" t="str" cm="1">
        <f t="array" ref="G990">_xlfn.IFS(E990&lt;(MIN(E990:E1066) + MAX(E990:E1066) - MIN(E990:E1066))/3, "Low", AND(E990&gt;=(MIN(E990:E1066) + MAX(E990:E1066) - MIN(E990:E1066))/3, E990&lt;MIN(E990:E1066) + 2*(MAX(E990:E1066) - MIN(E990:E1066))/3), "Average", E990&gt;=MIN(E990:E1066) + 2*(MAX(E990:E1066) - MIN(E990:E1066))/3, "Above average")</f>
        <v>Above average</v>
      </c>
      <c r="H990" t="s">
        <v>9</v>
      </c>
    </row>
    <row r="991" spans="1:8" x14ac:dyDescent="0.35">
      <c r="A991">
        <v>401</v>
      </c>
      <c r="B991" t="s">
        <v>6</v>
      </c>
      <c r="C991">
        <v>62</v>
      </c>
      <c r="D991" t="str" cm="1">
        <f t="array" ref="D991">_xlfn.IFS(C991&lt;31, "Young", AND(C991 &gt;= 31, C991 &lt;55), "Middle-aged", C991&gt;=55, "Old")</f>
        <v>Old</v>
      </c>
      <c r="E991">
        <v>90500</v>
      </c>
      <c r="F991" s="1">
        <f t="shared" si="17"/>
        <v>7541.666666666667</v>
      </c>
      <c r="G991" s="1" t="str" cm="1">
        <f t="array" ref="G991">_xlfn.IFS(E991&lt;(MIN(E991:E1067) + MAX(E991:E1067) - MIN(E991:E1067))/3, "Low", AND(E991&gt;=(MIN(E991:E1067) + MAX(E991:E1067) - MIN(E991:E1067))/3, E991&lt;MIN(E991:E1067) + 2*(MAX(E991:E1067) - MIN(E991:E1067))/3), "Average", E991&gt;=MIN(E991:E1067) + 2*(MAX(E991:E1067) - MIN(E991:E1067))/3, "Above average")</f>
        <v>Above average</v>
      </c>
      <c r="H991" t="s">
        <v>9</v>
      </c>
    </row>
    <row r="992" spans="1:8" x14ac:dyDescent="0.35">
      <c r="A992">
        <v>628</v>
      </c>
      <c r="B992" t="s">
        <v>6</v>
      </c>
      <c r="C992">
        <v>62</v>
      </c>
      <c r="D992" t="str" cm="1">
        <f t="array" ref="D992">_xlfn.IFS(C992&lt;31, "Young", AND(C992 &gt;= 31, C992 &lt;55), "Middle-aged", C992&gt;=55, "Old")</f>
        <v>Old</v>
      </c>
      <c r="E992">
        <v>44500</v>
      </c>
      <c r="F992" s="1">
        <f t="shared" si="17"/>
        <v>3708.3333333333335</v>
      </c>
      <c r="G992" s="1" t="str" cm="1">
        <f t="array" ref="G992">_xlfn.IFS(E992&lt;(MIN(E992:E1068) + MAX(E992:E1068) - MIN(E992:E1068))/3, "Low", AND(E992&gt;=(MIN(E992:E1068) + MAX(E992:E1068) - MIN(E992:E1068))/3, E992&lt;MIN(E992:E1068) + 2*(MAX(E992:E1068) - MIN(E992:E1068))/3), "Average", E992&gt;=MIN(E992:E1068) + 2*(MAX(E992:E1068) - MIN(E992:E1068))/3, "Above average")</f>
        <v>Average</v>
      </c>
      <c r="H992" t="s">
        <v>10</v>
      </c>
    </row>
    <row r="993" spans="1:8" x14ac:dyDescent="0.35">
      <c r="A993">
        <v>379</v>
      </c>
      <c r="B993" t="s">
        <v>6</v>
      </c>
      <c r="C993">
        <v>62</v>
      </c>
      <c r="D993" t="str" cm="1">
        <f t="array" ref="D993">_xlfn.IFS(C993&lt;31, "Young", AND(C993 &gt;= 31, C993 &lt;55), "Middle-aged", C993&gt;=55, "Old")</f>
        <v>Old</v>
      </c>
      <c r="E993">
        <v>31500</v>
      </c>
      <c r="F993" s="1">
        <f t="shared" si="17"/>
        <v>2625</v>
      </c>
      <c r="G993" s="1" t="str" cm="1">
        <f t="array" ref="G993">_xlfn.IFS(E993&lt;(MIN(E993:E1069) + MAX(E993:E1069) - MIN(E993:E1069))/3, "Low", AND(E993&gt;=(MIN(E993:E1069) + MAX(E993:E1069) - MIN(E993:E1069))/3, E993&lt;MIN(E993:E1069) + 2*(MAX(E993:E1069) - MIN(E993:E1069))/3), "Average", E993&gt;=MIN(E993:E1069) + 2*(MAX(E993:E1069) - MIN(E993:E1069))/3, "Above average")</f>
        <v>Low</v>
      </c>
      <c r="H993" t="s">
        <v>9</v>
      </c>
    </row>
    <row r="994" spans="1:8" x14ac:dyDescent="0.35">
      <c r="A994">
        <v>481</v>
      </c>
      <c r="B994" t="s">
        <v>6</v>
      </c>
      <c r="C994">
        <v>62</v>
      </c>
      <c r="D994" t="str" cm="1">
        <f t="array" ref="D994">_xlfn.IFS(C994&lt;31, "Young", AND(C994 &gt;= 31, C994 &lt;55), "Middle-aged", C994&gt;=55, "Old")</f>
        <v>Old</v>
      </c>
      <c r="E994">
        <v>78500</v>
      </c>
      <c r="F994" s="1">
        <f t="shared" si="17"/>
        <v>6541.666666666667</v>
      </c>
      <c r="G994" s="1" t="str" cm="1">
        <f t="array" ref="G994">_xlfn.IFS(E994&lt;(MIN(E994:E1070) + MAX(E994:E1070) - MIN(E994:E1070))/3, "Low", AND(E994&gt;=(MIN(E994:E1070) + MAX(E994:E1070) - MIN(E994:E1070))/3, E994&lt;MIN(E994:E1070) + 2*(MAX(E994:E1070) - MIN(E994:E1070))/3), "Average", E994&gt;=MIN(E994:E1070) + 2*(MAX(E994:E1070) - MIN(E994:E1070))/3, "Above average")</f>
        <v>Average</v>
      </c>
      <c r="H994" t="s">
        <v>9</v>
      </c>
    </row>
    <row r="995" spans="1:8" x14ac:dyDescent="0.35">
      <c r="A995">
        <v>973</v>
      </c>
      <c r="B995" t="s">
        <v>6</v>
      </c>
      <c r="C995">
        <v>63</v>
      </c>
      <c r="D995" t="str" cm="1">
        <f t="array" ref="D995">_xlfn.IFS(C995&lt;31, "Young", AND(C995 &gt;= 31, C995 &lt;55), "Middle-aged", C995&gt;=55, "Old")</f>
        <v>Old</v>
      </c>
      <c r="E995">
        <v>110500</v>
      </c>
      <c r="F995" s="1">
        <f t="shared" si="17"/>
        <v>9208.3333333333339</v>
      </c>
      <c r="G995" s="1" t="str" cm="1">
        <f t="array" ref="G995">_xlfn.IFS(E995&lt;(MIN(E995:E1071) + MAX(E995:E1071) - MIN(E995:E1071))/3, "Low", AND(E995&gt;=(MIN(E995:E1071) + MAX(E995:E1071) - MIN(E995:E1071))/3, E995&lt;MIN(E995:E1071) + 2*(MAX(E995:E1071) - MIN(E995:E1071))/3), "Average", E995&gt;=MIN(E995:E1071) + 2*(MAX(E995:E1071) - MIN(E995:E1071))/3, "Above average")</f>
        <v>Above average</v>
      </c>
      <c r="H995" t="s">
        <v>9</v>
      </c>
    </row>
    <row r="996" spans="1:8" x14ac:dyDescent="0.35">
      <c r="A996">
        <v>443</v>
      </c>
      <c r="B996" t="s">
        <v>6</v>
      </c>
      <c r="C996">
        <v>63</v>
      </c>
      <c r="D996" t="str" cm="1">
        <f t="array" ref="D996">_xlfn.IFS(C996&lt;31, "Young", AND(C996 &gt;= 31, C996 &lt;55), "Middle-aged", C996&gt;=55, "Old")</f>
        <v>Old</v>
      </c>
      <c r="E996">
        <v>48500</v>
      </c>
      <c r="F996" s="1">
        <f t="shared" si="17"/>
        <v>4041.6666666666665</v>
      </c>
      <c r="G996" s="1" t="str" cm="1">
        <f t="array" ref="G996">_xlfn.IFS(E996&lt;(MIN(E996:E1072) + MAX(E996:E1072) - MIN(E996:E1072))/3, "Low", AND(E996&gt;=(MIN(E996:E1072) + MAX(E996:E1072) - MIN(E996:E1072))/3, E996&lt;MIN(E996:E1072) + 2*(MAX(E996:E1072) - MIN(E996:E1072))/3), "Average", E996&gt;=MIN(E996:E1072) + 2*(MAX(E996:E1072) - MIN(E996:E1072))/3, "Above average")</f>
        <v>Average</v>
      </c>
      <c r="H996" t="s">
        <v>9</v>
      </c>
    </row>
    <row r="997" spans="1:8" x14ac:dyDescent="0.35">
      <c r="A997">
        <v>535</v>
      </c>
      <c r="B997" t="s">
        <v>5</v>
      </c>
      <c r="C997">
        <v>63</v>
      </c>
      <c r="D997" t="str" cm="1">
        <f t="array" ref="D997">_xlfn.IFS(C997&lt;31, "Young", AND(C997 &gt;= 31, C997 &lt;55), "Middle-aged", C997&gt;=55, "Old")</f>
        <v>Old</v>
      </c>
      <c r="E997">
        <v>104500</v>
      </c>
      <c r="F997" s="1">
        <f t="shared" si="17"/>
        <v>8708.3333333333339</v>
      </c>
      <c r="G997" s="1" t="str" cm="1">
        <f t="array" ref="G997">_xlfn.IFS(E997&lt;(MIN(E997:E1073) + MAX(E997:E1073) - MIN(E997:E1073))/3, "Low", AND(E997&gt;=(MIN(E997:E1073) + MAX(E997:E1073) - MIN(E997:E1073))/3, E997&lt;MIN(E997:E1073) + 2*(MAX(E997:E1073) - MIN(E997:E1073))/3), "Average", E997&gt;=MIN(E997:E1073) + 2*(MAX(E997:E1073) - MIN(E997:E1073))/3, "Above average")</f>
        <v>Above average</v>
      </c>
      <c r="H997" t="s">
        <v>9</v>
      </c>
    </row>
    <row r="998" spans="1:8" x14ac:dyDescent="0.35">
      <c r="A998">
        <v>880</v>
      </c>
      <c r="B998" t="s">
        <v>5</v>
      </c>
      <c r="C998">
        <v>63</v>
      </c>
      <c r="D998" t="str" cm="1">
        <f t="array" ref="D998">_xlfn.IFS(C998&lt;31, "Young", AND(C998 &gt;= 31, C998 &lt;55), "Middle-aged", C998&gt;=55, "Old")</f>
        <v>Old</v>
      </c>
      <c r="E998">
        <v>36500</v>
      </c>
      <c r="F998" s="1">
        <f t="shared" si="17"/>
        <v>3041.6666666666665</v>
      </c>
      <c r="G998" s="1" t="str" cm="1">
        <f t="array" ref="G998">_xlfn.IFS(E998&lt;(MIN(E998:E1074) + MAX(E998:E1074) - MIN(E998:E1074))/3, "Low", AND(E998&gt;=(MIN(E998:E1074) + MAX(E998:E1074) - MIN(E998:E1074))/3, E998&lt;MIN(E998:E1074) + 2*(MAX(E998:E1074) - MIN(E998:E1074))/3), "Average", E998&gt;=MIN(E998:E1074) + 2*(MAX(E998:E1074) - MIN(E998:E1074))/3, "Above average")</f>
        <v>Average</v>
      </c>
      <c r="H998" t="s">
        <v>9</v>
      </c>
    </row>
    <row r="999" spans="1:8" x14ac:dyDescent="0.35">
      <c r="A999">
        <v>18</v>
      </c>
      <c r="B999" t="s">
        <v>5</v>
      </c>
      <c r="C999">
        <v>63</v>
      </c>
      <c r="D999" t="str" cm="1">
        <f t="array" ref="D999">_xlfn.IFS(C999&lt;31, "Young", AND(C999 &gt;= 31, C999 &lt;55), "Middle-aged", C999&gt;=55, "Old")</f>
        <v>Old</v>
      </c>
      <c r="E999">
        <v>44500</v>
      </c>
      <c r="F999" s="1">
        <f t="shared" si="17"/>
        <v>3708.3333333333335</v>
      </c>
      <c r="G999" s="1" t="str" cm="1">
        <f t="array" ref="G999">_xlfn.IFS(E999&lt;(MIN(E999:E1075) + MAX(E999:E1075) - MIN(E999:E1075))/3, "Low", AND(E999&gt;=(MIN(E999:E1075) + MAX(E999:E1075) - MIN(E999:E1075))/3, E999&lt;MIN(E999:E1075) + 2*(MAX(E999:E1075) - MIN(E999:E1075))/3), "Average", E999&gt;=MIN(E999:E1075) + 2*(MAX(E999:E1075) - MIN(E999:E1075))/3, "Above average")</f>
        <v>Average</v>
      </c>
      <c r="H999" t="s">
        <v>9</v>
      </c>
    </row>
    <row r="1000" spans="1:8" x14ac:dyDescent="0.35">
      <c r="A1000">
        <v>431</v>
      </c>
      <c r="B1000" t="s">
        <v>5</v>
      </c>
      <c r="C1000">
        <v>63</v>
      </c>
      <c r="D1000" t="str" cm="1">
        <f t="array" ref="D1000">_xlfn.IFS(C1000&lt;31, "Young", AND(C1000 &gt;= 31, C1000 &lt;55), "Middle-aged", C1000&gt;=55, "Old")</f>
        <v>Old</v>
      </c>
      <c r="E1000">
        <v>44500</v>
      </c>
      <c r="F1000" s="1">
        <f t="shared" si="17"/>
        <v>3708.3333333333335</v>
      </c>
      <c r="G1000" s="1" t="str" cm="1">
        <f t="array" ref="G1000">_xlfn.IFS(E1000&lt;(MIN(E1000:E1076) + MAX(E1000:E1076) - MIN(E1000:E1076))/3, "Low", AND(E1000&gt;=(MIN(E1000:E1076) + MAX(E1000:E1076) - MIN(E1000:E1076))/3, E1000&lt;MIN(E1000:E1076) + 2*(MAX(E1000:E1076) - MIN(E1000:E1076))/3), "Average", E1000&gt;=MIN(E1000:E1076) + 2*(MAX(E1000:E1076) - MIN(E1000:E1076))/3, "Above average")</f>
        <v>Average</v>
      </c>
      <c r="H1000" t="s">
        <v>9</v>
      </c>
    </row>
    <row r="1001" spans="1:8" x14ac:dyDescent="0.35">
      <c r="A1001">
        <v>440</v>
      </c>
      <c r="B1001" t="s">
        <v>5</v>
      </c>
      <c r="C1001">
        <v>63</v>
      </c>
      <c r="D1001" t="str" cm="1">
        <f t="array" ref="D1001">_xlfn.IFS(C1001&lt;31, "Young", AND(C1001 &gt;= 31, C1001 &lt;55), "Middle-aged", C1001&gt;=55, "Old")</f>
        <v>Old</v>
      </c>
      <c r="E1001">
        <v>85500</v>
      </c>
      <c r="F1001" s="1">
        <f t="shared" si="17"/>
        <v>7125</v>
      </c>
      <c r="G1001" s="1" t="str" cm="1">
        <f t="array" ref="G1001">_xlfn.IFS(E1001&lt;(MIN(E1001:E1077) + MAX(E1001:E1077) - MIN(E1001:E1077))/3, "Low", AND(E1001&gt;=(MIN(E1001:E1077) + MAX(E1001:E1077) - MIN(E1001:E1077))/3, E1001&lt;MIN(E1001:E1077) + 2*(MAX(E1001:E1077) - MIN(E1001:E1077))/3), "Average", E1001&gt;=MIN(E1001:E1077) + 2*(MAX(E1001:E1077) - MIN(E1001:E1077))/3, "Above average")</f>
        <v>Above average</v>
      </c>
      <c r="H1001" t="s">
        <v>9</v>
      </c>
    </row>
    <row r="1004" spans="1:8" x14ac:dyDescent="0.35">
      <c r="D1004" t="s">
        <v>19</v>
      </c>
      <c r="E1004" s="1">
        <f>MIN(E2:E78)</f>
        <v>16000</v>
      </c>
      <c r="F1004" s="1">
        <f>MIN(F2:F78)</f>
        <v>1333.3333333333333</v>
      </c>
    </row>
    <row r="1005" spans="1:8" x14ac:dyDescent="0.35">
      <c r="D1005" t="s">
        <v>20</v>
      </c>
      <c r="E1005" s="1">
        <f>MAX(E2:E78)</f>
        <v>89500</v>
      </c>
      <c r="F1005" s="1">
        <f>MAX(F2:F78)</f>
        <v>7458.333333333333</v>
      </c>
    </row>
    <row r="1006" spans="1:8" x14ac:dyDescent="0.35">
      <c r="D1006" t="s">
        <v>21</v>
      </c>
      <c r="E1006" s="1">
        <f>AVERAGE(E2:E78)</f>
        <v>55259.740259740262</v>
      </c>
      <c r="F1006" s="1">
        <f>AVERAGE(F2:F78)</f>
        <v>4604.9783549783551</v>
      </c>
    </row>
  </sheetData>
  <autoFilter ref="A1:H1001" xr:uid="{00000000-0009-0000-0000-000001000000}">
    <sortState xmlns:xlrd2="http://schemas.microsoft.com/office/spreadsheetml/2017/richdata2" ref="A2:H78">
      <sortCondition ref="E1:E1001"/>
    </sortState>
  </autoFilter>
  <sortState xmlns:xlrd2="http://schemas.microsoft.com/office/spreadsheetml/2017/richdata2" ref="A2:H1001">
    <sortCondition ref="C1:C1001"/>
  </sortState>
  <pageMargins left="0.7" right="0.7" top="0.75" bottom="0.75" header="0.3" footer="0.3"/>
  <pageSetup paperSize="9" orientation="portrait" r:id="rId1"/>
  <ignoredErrors>
    <ignoredError sqref="E1005:F1006 E1004"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
  <sheetViews>
    <sheetView topLeftCell="A28" zoomScale="70" zoomScaleNormal="70" workbookViewId="0">
      <selection activeCell="B63" sqref="B63"/>
    </sheetView>
  </sheetViews>
  <sheetFormatPr defaultRowHeight="14.5" x14ac:dyDescent="0.35"/>
  <cols>
    <col min="1" max="1" width="17.453125" bestFit="1" customWidth="1"/>
    <col min="2" max="2" width="15.90625" bestFit="1" customWidth="1"/>
    <col min="3" max="3" width="3.81640625" bestFit="1" customWidth="1"/>
    <col min="4" max="4" width="10.7265625" bestFit="1" customWidth="1"/>
  </cols>
  <sheetData>
    <row r="1" spans="1:4" x14ac:dyDescent="0.35">
      <c r="A1" s="4" t="s">
        <v>17</v>
      </c>
      <c r="B1" s="4" t="s">
        <v>16</v>
      </c>
    </row>
    <row r="2" spans="1:4" x14ac:dyDescent="0.35">
      <c r="A2" s="4" t="s">
        <v>11</v>
      </c>
      <c r="B2" t="s">
        <v>10</v>
      </c>
      <c r="C2" t="s">
        <v>9</v>
      </c>
      <c r="D2" t="s">
        <v>15</v>
      </c>
    </row>
    <row r="3" spans="1:4" x14ac:dyDescent="0.35">
      <c r="A3" s="5" t="s">
        <v>14</v>
      </c>
      <c r="B3" s="1">
        <v>77</v>
      </c>
      <c r="C3" s="1">
        <v>0</v>
      </c>
      <c r="D3" s="1">
        <v>77</v>
      </c>
    </row>
    <row r="4" spans="1:4" x14ac:dyDescent="0.35">
      <c r="A4" s="5" t="s">
        <v>12</v>
      </c>
      <c r="B4" s="1">
        <v>515</v>
      </c>
      <c r="C4" s="1">
        <v>297</v>
      </c>
      <c r="D4" s="1">
        <v>812</v>
      </c>
    </row>
    <row r="5" spans="1:4" x14ac:dyDescent="0.35">
      <c r="A5" s="5" t="s">
        <v>13</v>
      </c>
      <c r="B5" s="1">
        <v>6</v>
      </c>
      <c r="C5" s="1">
        <v>105</v>
      </c>
      <c r="D5" s="1">
        <v>111</v>
      </c>
    </row>
    <row r="6" spans="1:4" x14ac:dyDescent="0.35">
      <c r="A6" s="5" t="s">
        <v>15</v>
      </c>
      <c r="B6" s="1">
        <v>598</v>
      </c>
      <c r="C6" s="1">
        <v>402</v>
      </c>
      <c r="D6" s="1">
        <v>1000</v>
      </c>
    </row>
    <row r="27" spans="1:4" x14ac:dyDescent="0.35">
      <c r="A27" s="4" t="s">
        <v>17</v>
      </c>
      <c r="B27" s="4" t="s">
        <v>16</v>
      </c>
    </row>
    <row r="28" spans="1:4" x14ac:dyDescent="0.35">
      <c r="A28" s="4" t="s">
        <v>11</v>
      </c>
      <c r="B28" t="s">
        <v>10</v>
      </c>
      <c r="C28" t="s">
        <v>9</v>
      </c>
      <c r="D28" t="s">
        <v>15</v>
      </c>
    </row>
    <row r="29" spans="1:4" x14ac:dyDescent="0.35">
      <c r="A29" s="5" t="s">
        <v>6</v>
      </c>
      <c r="B29" s="6">
        <v>297</v>
      </c>
      <c r="C29" s="6">
        <v>219</v>
      </c>
      <c r="D29" s="6">
        <v>516</v>
      </c>
    </row>
    <row r="30" spans="1:4" x14ac:dyDescent="0.35">
      <c r="A30" s="5" t="s">
        <v>5</v>
      </c>
      <c r="B30" s="6">
        <v>301</v>
      </c>
      <c r="C30" s="6">
        <v>183</v>
      </c>
      <c r="D30" s="6">
        <v>484</v>
      </c>
    </row>
    <row r="31" spans="1:4" x14ac:dyDescent="0.35">
      <c r="A31" s="5" t="s">
        <v>15</v>
      </c>
      <c r="B31" s="6">
        <v>598</v>
      </c>
      <c r="C31" s="6">
        <v>402</v>
      </c>
      <c r="D31" s="6">
        <v>1000</v>
      </c>
    </row>
    <row r="51" spans="1:4" x14ac:dyDescent="0.35">
      <c r="A51" s="4" t="s">
        <v>17</v>
      </c>
      <c r="B51" s="4" t="s">
        <v>16</v>
      </c>
    </row>
    <row r="52" spans="1:4" x14ac:dyDescent="0.35">
      <c r="A52" s="4" t="s">
        <v>11</v>
      </c>
      <c r="B52" t="s">
        <v>10</v>
      </c>
      <c r="C52" t="s">
        <v>9</v>
      </c>
      <c r="D52" t="s">
        <v>15</v>
      </c>
    </row>
    <row r="53" spans="1:4" x14ac:dyDescent="0.35">
      <c r="A53" s="5" t="s">
        <v>24</v>
      </c>
      <c r="B53" s="6">
        <v>152</v>
      </c>
      <c r="C53" s="6">
        <v>109</v>
      </c>
      <c r="D53" s="6">
        <v>261</v>
      </c>
    </row>
    <row r="54" spans="1:4" x14ac:dyDescent="0.35">
      <c r="A54" s="5" t="s">
        <v>23</v>
      </c>
      <c r="B54" s="6">
        <v>419</v>
      </c>
      <c r="C54" s="6">
        <v>135</v>
      </c>
      <c r="D54" s="6">
        <v>554</v>
      </c>
    </row>
    <row r="55" spans="1:4" x14ac:dyDescent="0.35">
      <c r="A55" s="5" t="s">
        <v>22</v>
      </c>
      <c r="B55" s="6">
        <v>27</v>
      </c>
      <c r="C55" s="6">
        <v>158</v>
      </c>
      <c r="D55" s="6">
        <v>185</v>
      </c>
    </row>
    <row r="56" spans="1:4" x14ac:dyDescent="0.35">
      <c r="A56" s="5" t="s">
        <v>15</v>
      </c>
      <c r="B56" s="6">
        <v>598</v>
      </c>
      <c r="C56" s="6">
        <v>402</v>
      </c>
      <c r="D56"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
  <sheetViews>
    <sheetView showGridLines="0" tabSelected="1" zoomScale="69" zoomScaleNormal="69" workbookViewId="0">
      <selection activeCell="V27" sqref="V27"/>
    </sheetView>
  </sheetViews>
  <sheetFormatPr defaultRowHeight="14.5" x14ac:dyDescent="0.35"/>
  <sheetData>
    <row r="1" spans="1:18" ht="14.5" customHeight="1" x14ac:dyDescent="0.35">
      <c r="A1" s="7" t="s">
        <v>25</v>
      </c>
      <c r="B1" s="7"/>
      <c r="C1" s="7"/>
      <c r="D1" s="7"/>
      <c r="E1" s="7"/>
      <c r="F1" s="7"/>
      <c r="G1" s="7"/>
      <c r="H1" s="7"/>
      <c r="I1" s="7"/>
      <c r="J1" s="7"/>
      <c r="K1" s="7"/>
      <c r="L1" s="7"/>
      <c r="M1" s="7"/>
      <c r="N1" s="7"/>
      <c r="O1" s="7"/>
      <c r="P1" s="7"/>
      <c r="Q1" s="7"/>
      <c r="R1" s="7"/>
    </row>
    <row r="2" spans="1:18" ht="14.5" customHeight="1" x14ac:dyDescent="0.35">
      <c r="A2" s="7"/>
      <c r="B2" s="7"/>
      <c r="C2" s="7"/>
      <c r="D2" s="7"/>
      <c r="E2" s="7"/>
      <c r="F2" s="7"/>
      <c r="G2" s="7"/>
      <c r="H2" s="7"/>
      <c r="I2" s="7"/>
      <c r="J2" s="7"/>
      <c r="K2" s="7"/>
      <c r="L2" s="7"/>
      <c r="M2" s="7"/>
      <c r="N2" s="7"/>
      <c r="O2" s="7"/>
      <c r="P2" s="7"/>
      <c r="Q2" s="7"/>
      <c r="R2" s="7"/>
    </row>
    <row r="3" spans="1:18" ht="14.5" customHeight="1" x14ac:dyDescent="0.35">
      <c r="A3" s="7"/>
      <c r="B3" s="7"/>
      <c r="C3" s="7"/>
      <c r="D3" s="7"/>
      <c r="E3" s="7"/>
      <c r="F3" s="7"/>
      <c r="G3" s="7"/>
      <c r="H3" s="7"/>
      <c r="I3" s="7"/>
      <c r="J3" s="7"/>
      <c r="K3" s="7"/>
      <c r="L3" s="7"/>
      <c r="M3" s="7"/>
      <c r="N3" s="7"/>
      <c r="O3" s="7"/>
      <c r="P3" s="7"/>
      <c r="Q3" s="7"/>
      <c r="R3" s="7"/>
    </row>
    <row r="4" spans="1:18" ht="14.5" customHeight="1" x14ac:dyDescent="0.35">
      <c r="A4" s="7"/>
      <c r="B4" s="7"/>
      <c r="C4" s="7"/>
      <c r="D4" s="7"/>
      <c r="E4" s="7"/>
      <c r="F4" s="7"/>
      <c r="G4" s="7"/>
      <c r="H4" s="7"/>
      <c r="I4" s="7"/>
      <c r="J4" s="7"/>
      <c r="K4" s="7"/>
      <c r="L4" s="7"/>
      <c r="M4" s="7"/>
      <c r="N4" s="7"/>
      <c r="O4" s="7"/>
      <c r="P4" s="7"/>
      <c r="Q4" s="7"/>
      <c r="R4" s="7"/>
    </row>
    <row r="5" spans="1:18" ht="14.5" customHeight="1" x14ac:dyDescent="0.35">
      <c r="A5" s="7"/>
      <c r="B5" s="7"/>
      <c r="C5" s="7"/>
      <c r="D5" s="7"/>
      <c r="E5" s="7"/>
      <c r="F5" s="7"/>
      <c r="G5" s="7"/>
      <c r="H5" s="7"/>
      <c r="I5" s="7"/>
      <c r="J5" s="7"/>
      <c r="K5" s="7"/>
      <c r="L5" s="7"/>
      <c r="M5" s="7"/>
      <c r="N5" s="7"/>
      <c r="O5" s="7"/>
      <c r="P5" s="7"/>
      <c r="Q5" s="7"/>
      <c r="R5" s="7"/>
    </row>
  </sheetData>
  <mergeCells count="1">
    <mergeCell ref="A1:R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car_data</vt:lpstr>
      <vt:lpstr>Worksheet</vt:lpstr>
      <vt:lpstr>PivotTable</vt:lpstr>
      <vt:lpstr>Dashboard</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Mykyta Abramenko</dc:creator>
  <cp:lastModifiedBy>Mykyta Abramenko</cp:lastModifiedBy>
  <dcterms:created xsi:type="dcterms:W3CDTF">2022-07-10T11:07:20Z</dcterms:created>
  <dcterms:modified xsi:type="dcterms:W3CDTF">2022-07-10T11:13:01Z</dcterms:modified>
</cp:coreProperties>
</file>