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Лист1" sheetId="1" r:id="rId1"/>
    <sheet name="Лист2" sheetId="2" r:id="rId2"/>
    <sheet name="Лист4" sheetId="4" r:id="rId3"/>
    <sheet name="Лист3" sheetId="3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G3" i="4"/>
  <c r="G4" i="4"/>
  <c r="G5" i="4"/>
  <c r="G6" i="4"/>
  <c r="G7" i="4"/>
  <c r="G2" i="4"/>
  <c r="C4" i="4"/>
  <c r="C3" i="4"/>
  <c r="C2" i="4"/>
  <c r="G20" i="3" l="1"/>
  <c r="G21" i="3"/>
  <c r="G22" i="3"/>
  <c r="G23" i="3"/>
  <c r="G24" i="3"/>
  <c r="G19" i="3"/>
  <c r="G12" i="3"/>
  <c r="G13" i="3"/>
  <c r="G14" i="3"/>
  <c r="G15" i="3"/>
  <c r="G16" i="3"/>
  <c r="G11" i="3"/>
  <c r="G2" i="3"/>
  <c r="G3" i="3"/>
  <c r="G4" i="3"/>
  <c r="G5" i="3"/>
  <c r="G6" i="3"/>
  <c r="G7" i="3"/>
  <c r="C4" i="3"/>
  <c r="C3" i="3"/>
  <c r="C2" i="3"/>
  <c r="H20" i="2"/>
  <c r="H21" i="2"/>
  <c r="H22" i="2"/>
  <c r="H23" i="2"/>
  <c r="H24" i="2"/>
  <c r="H19" i="2"/>
  <c r="H14" i="2"/>
  <c r="H15" i="2"/>
  <c r="H16" i="2"/>
  <c r="H13" i="2"/>
  <c r="H12" i="2"/>
  <c r="H11" i="2"/>
  <c r="H3" i="2"/>
  <c r="H4" i="2"/>
  <c r="H5" i="2"/>
  <c r="H6" i="2"/>
  <c r="H7" i="2"/>
  <c r="H2" i="2"/>
  <c r="C4" i="2"/>
  <c r="C3" i="2"/>
  <c r="C2" i="2"/>
  <c r="J24" i="1"/>
  <c r="J23" i="1"/>
  <c r="J22" i="1"/>
  <c r="J21" i="1"/>
  <c r="J19" i="1"/>
  <c r="J12" i="1" l="1"/>
  <c r="J13" i="1"/>
  <c r="J14" i="1"/>
  <c r="J15" i="1"/>
  <c r="J16" i="1"/>
  <c r="J11" i="1"/>
  <c r="J7" i="1"/>
  <c r="J4" i="1"/>
  <c r="J5" i="1"/>
  <c r="J6" i="1"/>
  <c r="J3" i="1"/>
  <c r="J2" i="1"/>
  <c r="C2" i="1" l="1"/>
  <c r="C3" i="1"/>
  <c r="C4" i="1"/>
</calcChain>
</file>

<file path=xl/sharedStrings.xml><?xml version="1.0" encoding="utf-8"?>
<sst xmlns="http://schemas.openxmlformats.org/spreadsheetml/2006/main" count="16" uniqueCount="4">
  <si>
    <t>γ</t>
  </si>
  <si>
    <t>x0</t>
  </si>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</sst>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епсілон1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Лист1!$I$2:$I$7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Лист1!$J$2:$J$7</c:f>
              <c:numCache>
                <c:formatCode>General</c:formatCode>
                <c:ptCount val="6"/>
                <c:pt idx="0">
                  <c:v>50</c:v>
                </c:pt>
                <c:pt idx="1">
                  <c:v>74.591234882063517</c:v>
                </c:pt>
                <c:pt idx="2">
                  <c:v>111.27704642462336</c:v>
                </c:pt>
                <c:pt idx="3">
                  <c:v>166.00584613682736</c:v>
                </c:pt>
                <c:pt idx="4">
                  <c:v>247.6516212197557</c:v>
                </c:pt>
                <c:pt idx="5">
                  <c:v>369.45280494653241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0-4AD7-9909-16128A978BA1}"/>
            </c:ext>
          </c:extLst>
        </c:ser>
        <c:ser>
          <c:idx val="1"/>
          <c:order val="1"/>
          <c:tx>
            <c:v>епсілон2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Лист1!$I$11:$I$16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Лист1!$J$11:$J$16</c:f>
              <c:numCache>
                <c:formatCode>General</c:formatCode>
                <c:ptCount val="6"/>
                <c:pt idx="0">
                  <c:v>50</c:v>
                </c:pt>
                <c:pt idx="1">
                  <c:v>111.27704642462339</c:v>
                </c:pt>
                <c:pt idx="2">
                  <c:v>247.65162121975575</c:v>
                </c:pt>
                <c:pt idx="3">
                  <c:v>551.15881903208026</c:v>
                </c:pt>
                <c:pt idx="4">
                  <c:v>1226.6265098554677</c:v>
                </c:pt>
                <c:pt idx="5">
                  <c:v>2729.9075016572119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0-4AD7-9909-16128A978BA1}"/>
            </c:ext>
          </c:extLst>
        </c:ser>
        <c:ser>
          <c:idx val="2"/>
          <c:order val="2"/>
          <c:tx>
            <c:v>епсілон3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Лист1!$I$19:$I$24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Лист1!$J$19:$J$24</c:f>
              <c:numCache>
                <c:formatCode>General</c:formatCode>
                <c:ptCount val="6"/>
                <c:pt idx="0">
                  <c:v>50</c:v>
                </c:pt>
                <c:pt idx="1">
                  <c:v>166.00584613682736</c:v>
                </c:pt>
                <c:pt idx="2">
                  <c:v>551.15881903208003</c:v>
                </c:pt>
                <c:pt idx="3">
                  <c:v>1829.9117221838987</c:v>
                </c:pt>
                <c:pt idx="4">
                  <c:v>6075.5208759367424</c:v>
                </c:pt>
                <c:pt idx="5">
                  <c:v>20171.439674636757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D0-4AD7-9909-16128A97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66720"/>
        <c:axId val="403263112"/>
      </c:scatterChart>
      <c:valAx>
        <c:axId val="403266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63112"/>
        <c:crosses val="autoZero"/>
        <c:crossBetween val="midCat"/>
      </c:valAx>
      <c:valAx>
        <c:axId val="40326311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66720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Лист2!$G$2:$G$7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Лист2!$H$2:$H$7</c:f>
              <c:numCache>
                <c:formatCode>General</c:formatCode>
                <c:ptCount val="6"/>
                <c:pt idx="0">
                  <c:v>50</c:v>
                </c:pt>
                <c:pt idx="1">
                  <c:v>61.070137908008491</c:v>
                </c:pt>
                <c:pt idx="2">
                  <c:v>74.591234882063503</c:v>
                </c:pt>
                <c:pt idx="3">
                  <c:v>91.105940019525434</c:v>
                </c:pt>
                <c:pt idx="4">
                  <c:v>111.27704642462336</c:v>
                </c:pt>
                <c:pt idx="5">
                  <c:v>135.91409142295223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1-4921-831B-22EA2874496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Лист2!$G$11:$G$16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Лист2!$H$11:$H$16</c:f>
              <c:numCache>
                <c:formatCode>General</c:formatCode>
                <c:ptCount val="6"/>
                <c:pt idx="0">
                  <c:v>50</c:v>
                </c:pt>
                <c:pt idx="1">
                  <c:v>40.936537653899094</c:v>
                </c:pt>
                <c:pt idx="2">
                  <c:v>33.51600230178196</c:v>
                </c:pt>
                <c:pt idx="3">
                  <c:v>27.440581804701313</c:v>
                </c:pt>
                <c:pt idx="4">
                  <c:v>22.466448205861074</c:v>
                </c:pt>
                <c:pt idx="5">
                  <c:v>18.393972058572107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1-4921-831B-22EA28744966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Лист2!$G$19:$G$24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Лист2!$H$19:$H$24</c:f>
              <c:numCache>
                <c:formatCode>General</c:formatCode>
                <c:ptCount val="6"/>
                <c:pt idx="0">
                  <c:v>50</c:v>
                </c:pt>
                <c:pt idx="1">
                  <c:v>27.440581804701321</c:v>
                </c:pt>
                <c:pt idx="2">
                  <c:v>15.059710595610106</c:v>
                </c:pt>
                <c:pt idx="3">
                  <c:v>8.2649444110793286</c:v>
                </c:pt>
                <c:pt idx="4">
                  <c:v>4.5358976644706255</c:v>
                </c:pt>
                <c:pt idx="5">
                  <c:v>2.4893534183931973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31-4921-831B-22EA2874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68032"/>
        <c:axId val="403268360"/>
      </c:scatterChart>
      <c:valAx>
        <c:axId val="4032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68360"/>
        <c:crosses val="autoZero"/>
        <c:crossBetween val="midCat"/>
      </c:valAx>
      <c:valAx>
        <c:axId val="4032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Лист4!$F$2:$F$7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Лист4!$G$2:$G$7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2-40C0-95EA-34487B86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11936"/>
        <c:axId val="405719152"/>
      </c:scatterChart>
      <c:valAx>
        <c:axId val="405711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9152"/>
        <c:crosses val="autoZero"/>
        <c:crossBetween val="midCat"/>
      </c:valAx>
      <c:valAx>
        <c:axId val="4057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Лист3!$F$2:$F$7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Лист3!$G$2:$G$7</c:f>
              <c:numCache>
                <c:formatCode>General</c:formatCode>
                <c:ptCount val="6"/>
                <c:pt idx="0">
                  <c:v>50</c:v>
                </c:pt>
                <c:pt idx="1">
                  <c:v>61.070137908008491</c:v>
                </c:pt>
                <c:pt idx="2">
                  <c:v>74.591234882063532</c:v>
                </c:pt>
                <c:pt idx="3">
                  <c:v>91.105940019525463</c:v>
                </c:pt>
                <c:pt idx="4">
                  <c:v>111.27704642462342</c:v>
                </c:pt>
                <c:pt idx="5">
                  <c:v>135.91409142295231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7-43D1-91A4-ADBC36D1C39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Лист3!$F$11:$F$16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Лист3!$G$11:$G$16</c:f>
              <c:numCache>
                <c:formatCode>General</c:formatCode>
                <c:ptCount val="6"/>
                <c:pt idx="0">
                  <c:v>60</c:v>
                </c:pt>
                <c:pt idx="1">
                  <c:v>73.284165489610189</c:v>
                </c:pt>
                <c:pt idx="2">
                  <c:v>89.509481858476235</c:v>
                </c:pt>
                <c:pt idx="3">
                  <c:v>109.32712802343056</c:v>
                </c:pt>
                <c:pt idx="4">
                  <c:v>133.53245570954809</c:v>
                </c:pt>
                <c:pt idx="5">
                  <c:v>163.09690970754278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7-43D1-91A4-ADBC36D1C39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Лист3!$F$19:$F$24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Лист3!$G$19:$G$24</c:f>
              <c:numCache>
                <c:formatCode>General</c:formatCode>
                <c:ptCount val="6"/>
                <c:pt idx="0">
                  <c:v>70</c:v>
                </c:pt>
                <c:pt idx="1">
                  <c:v>85.498193071211887</c:v>
                </c:pt>
                <c:pt idx="2">
                  <c:v>104.42772883488894</c:v>
                </c:pt>
                <c:pt idx="3">
                  <c:v>127.54831602733566</c:v>
                </c:pt>
                <c:pt idx="4">
                  <c:v>155.78786499447278</c:v>
                </c:pt>
                <c:pt idx="5">
                  <c:v>190.27972799213325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87-43D1-91A4-ADBC36D1C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98064"/>
        <c:axId val="506106592"/>
      </c:scatterChart>
      <c:valAx>
        <c:axId val="5060980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06592"/>
        <c:crosses val="autoZero"/>
        <c:crossBetween val="midCat"/>
      </c:valAx>
      <c:valAx>
        <c:axId val="5061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𝑇</a:t>
            </a:r>
            <a:r>
              <a:rPr lang="ru-RU" sz="1400" b="0" i="0" u="none" strike="noStrike" baseline="0">
                <a:effectLst/>
              </a:rPr>
              <a:t>0,5 (</a:t>
            </a:r>
            <a:r>
              <a:rPr lang="en-US" sz="1400" b="0" i="0" u="none" strike="noStrike" baseline="0">
                <a:effectLst/>
              </a:rPr>
              <a:t>|𝜀|</a:t>
            </a:r>
            <a:r>
              <a:rPr lang="ru-RU" sz="1400" b="0" i="0" u="none" strike="noStrike" baseline="0">
                <a:effectLst/>
              </a:rPr>
              <a:t>). 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Лист5!$A$3:$A$7</c:f>
              <c:numCache>
                <c:formatCode>General</c:formatCode>
                <c:ptCount val="5"/>
                <c:pt idx="0">
                  <c:v>6.9</c:v>
                </c:pt>
                <c:pt idx="1">
                  <c:v>3.5</c:v>
                </c:pt>
                <c:pt idx="2">
                  <c:v>2.2999999999999998</c:v>
                </c:pt>
                <c:pt idx="3">
                  <c:v>1.8</c:v>
                </c:pt>
                <c:pt idx="4">
                  <c:v>1.2</c:v>
                </c:pt>
              </c:numCache>
            </c:numRef>
          </c:xVal>
          <c:yVal>
            <c:numRef>
              <c:f>Лист5!$B$3:$B$7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84E-B2D3-3C846F8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12856"/>
        <c:axId val="413913184"/>
      </c:scatterChart>
      <c:valAx>
        <c:axId val="4139128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3184"/>
        <c:crosses val="autoZero"/>
        <c:crossBetween val="midCat"/>
      </c:valAx>
      <c:valAx>
        <c:axId val="413913184"/>
        <c:scaling>
          <c:orientation val="minMax"/>
          <c:max val="0.6000000000000000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0</xdr:row>
      <xdr:rowOff>0</xdr:rowOff>
    </xdr:from>
    <xdr:to>
      <xdr:col>1</xdr:col>
      <xdr:colOff>365760</xdr:colOff>
      <xdr:row>1</xdr:row>
      <xdr:rowOff>45720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" y="0"/>
          <a:ext cx="1066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281940</xdr:colOff>
      <xdr:row>0</xdr:row>
      <xdr:rowOff>7620</xdr:rowOff>
    </xdr:from>
    <xdr:to>
      <xdr:col>2</xdr:col>
      <xdr:colOff>365760</xdr:colOff>
      <xdr:row>1</xdr:row>
      <xdr:rowOff>53340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" y="7620"/>
          <a:ext cx="8382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146539</xdr:colOff>
      <xdr:row>0</xdr:row>
      <xdr:rowOff>95250</xdr:rowOff>
    </xdr:from>
    <xdr:to>
      <xdr:col>24</xdr:col>
      <xdr:colOff>281941</xdr:colOff>
      <xdr:row>32</xdr:row>
      <xdr:rowOff>16747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0</xdr:row>
      <xdr:rowOff>0</xdr:rowOff>
    </xdr:from>
    <xdr:to>
      <xdr:col>1</xdr:col>
      <xdr:colOff>365760</xdr:colOff>
      <xdr:row>1</xdr:row>
      <xdr:rowOff>45720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" y="0"/>
          <a:ext cx="1066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281940</xdr:colOff>
      <xdr:row>0</xdr:row>
      <xdr:rowOff>7620</xdr:rowOff>
    </xdr:from>
    <xdr:to>
      <xdr:col>2</xdr:col>
      <xdr:colOff>365760</xdr:colOff>
      <xdr:row>1</xdr:row>
      <xdr:rowOff>53340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" y="7620"/>
          <a:ext cx="8382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205740</xdr:colOff>
      <xdr:row>0</xdr:row>
      <xdr:rowOff>49530</xdr:rowOff>
    </xdr:from>
    <xdr:to>
      <xdr:col>16</xdr:col>
      <xdr:colOff>510540</xdr:colOff>
      <xdr:row>15</xdr:row>
      <xdr:rowOff>49530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0</xdr:row>
      <xdr:rowOff>0</xdr:rowOff>
    </xdr:from>
    <xdr:to>
      <xdr:col>1</xdr:col>
      <xdr:colOff>365760</xdr:colOff>
      <xdr:row>1</xdr:row>
      <xdr:rowOff>45720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" y="0"/>
          <a:ext cx="1066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281940</xdr:colOff>
      <xdr:row>0</xdr:row>
      <xdr:rowOff>7620</xdr:rowOff>
    </xdr:from>
    <xdr:to>
      <xdr:col>2</xdr:col>
      <xdr:colOff>365760</xdr:colOff>
      <xdr:row>1</xdr:row>
      <xdr:rowOff>53340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" y="7620"/>
          <a:ext cx="8382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2</xdr:row>
      <xdr:rowOff>179070</xdr:rowOff>
    </xdr:from>
    <xdr:to>
      <xdr:col>15</xdr:col>
      <xdr:colOff>381000</xdr:colOff>
      <xdr:row>17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0</xdr:row>
      <xdr:rowOff>0</xdr:rowOff>
    </xdr:from>
    <xdr:to>
      <xdr:col>1</xdr:col>
      <xdr:colOff>365760</xdr:colOff>
      <xdr:row>1</xdr:row>
      <xdr:rowOff>45720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" y="0"/>
          <a:ext cx="1066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281940</xdr:colOff>
      <xdr:row>0</xdr:row>
      <xdr:rowOff>7620</xdr:rowOff>
    </xdr:from>
    <xdr:to>
      <xdr:col>2</xdr:col>
      <xdr:colOff>365760</xdr:colOff>
      <xdr:row>1</xdr:row>
      <xdr:rowOff>53340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" y="7620"/>
          <a:ext cx="8382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388620</xdr:colOff>
      <xdr:row>1</xdr:row>
      <xdr:rowOff>64770</xdr:rowOff>
    </xdr:from>
    <xdr:to>
      <xdr:col>16</xdr:col>
      <xdr:colOff>83820</xdr:colOff>
      <xdr:row>16</xdr:row>
      <xdr:rowOff>64770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160020</xdr:rowOff>
    </xdr:from>
    <xdr:to>
      <xdr:col>0</xdr:col>
      <xdr:colOff>320040</xdr:colOff>
      <xdr:row>1</xdr:row>
      <xdr:rowOff>182880</xdr:rowOff>
    </xdr:to>
    <xdr:pic>
      <xdr:nvPicPr>
        <xdr:cNvPr id="2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93726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518160</xdr:colOff>
      <xdr:row>0</xdr:row>
      <xdr:rowOff>129540</xdr:rowOff>
    </xdr:from>
    <xdr:to>
      <xdr:col>2</xdr:col>
      <xdr:colOff>556260</xdr:colOff>
      <xdr:row>2</xdr:row>
      <xdr:rowOff>121920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129540"/>
          <a:ext cx="12573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1</xdr:row>
      <xdr:rowOff>110490</xdr:rowOff>
    </xdr:from>
    <xdr:to>
      <xdr:col>15</xdr:col>
      <xdr:colOff>114300</xdr:colOff>
      <xdr:row>15</xdr:row>
      <xdr:rowOff>148590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53" zoomScaleNormal="53" workbookViewId="0">
      <selection activeCell="AF21" sqref="AF21"/>
    </sheetView>
  </sheetViews>
  <sheetFormatPr defaultRowHeight="14.4" x14ac:dyDescent="0.3"/>
  <cols>
    <col min="3" max="3" width="7.77734375" customWidth="1"/>
    <col min="10" max="10" width="8.88671875" customWidth="1"/>
  </cols>
  <sheetData>
    <row r="1" spans="1:10" x14ac:dyDescent="0.3">
      <c r="A1" s="1" t="s">
        <v>0</v>
      </c>
      <c r="B1" s="1"/>
      <c r="C1" s="1"/>
      <c r="D1" s="1" t="s">
        <v>1</v>
      </c>
      <c r="I1" s="1" t="s">
        <v>2</v>
      </c>
      <c r="J1" s="1" t="s">
        <v>3</v>
      </c>
    </row>
    <row r="2" spans="1:10" x14ac:dyDescent="0.3">
      <c r="A2">
        <v>0.3</v>
      </c>
      <c r="B2">
        <v>0.1</v>
      </c>
      <c r="C2">
        <f>A2-B2</f>
        <v>0.19999999999999998</v>
      </c>
      <c r="D2">
        <v>50</v>
      </c>
      <c r="I2">
        <v>0</v>
      </c>
      <c r="J2">
        <f>D2*EXP(I2*$C$2)</f>
        <v>50</v>
      </c>
    </row>
    <row r="3" spans="1:10" x14ac:dyDescent="0.3">
      <c r="A3">
        <v>0.5</v>
      </c>
      <c r="B3">
        <v>0.1</v>
      </c>
      <c r="C3">
        <f t="shared" ref="C3:C4" si="0">A3-B3</f>
        <v>0.4</v>
      </c>
      <c r="D3">
        <v>50</v>
      </c>
      <c r="I3">
        <v>2</v>
      </c>
      <c r="J3">
        <f>$D$3*EXP(I3*$C$2)</f>
        <v>74.591234882063517</v>
      </c>
    </row>
    <row r="4" spans="1:10" x14ac:dyDescent="0.3">
      <c r="A4">
        <v>0.7</v>
      </c>
      <c r="B4">
        <v>0.1</v>
      </c>
      <c r="C4">
        <f t="shared" si="0"/>
        <v>0.6</v>
      </c>
      <c r="D4">
        <v>50</v>
      </c>
      <c r="I4">
        <v>4</v>
      </c>
      <c r="J4">
        <f t="shared" ref="J4:J7" si="1">$D$3*EXP(I4*$C$2)</f>
        <v>111.27704642462336</v>
      </c>
    </row>
    <row r="5" spans="1:10" x14ac:dyDescent="0.3">
      <c r="I5">
        <v>6</v>
      </c>
      <c r="J5">
        <f t="shared" si="1"/>
        <v>166.00584613682736</v>
      </c>
    </row>
    <row r="6" spans="1:10" x14ac:dyDescent="0.3">
      <c r="I6">
        <v>8</v>
      </c>
      <c r="J6">
        <f t="shared" si="1"/>
        <v>247.6516212197557</v>
      </c>
    </row>
    <row r="7" spans="1:10" x14ac:dyDescent="0.3">
      <c r="I7">
        <v>10</v>
      </c>
      <c r="J7">
        <f t="shared" si="1"/>
        <v>369.45280494653241</v>
      </c>
    </row>
    <row r="11" spans="1:10" x14ac:dyDescent="0.3">
      <c r="I11">
        <v>0</v>
      </c>
      <c r="J11">
        <f>$D$2*EXP($C$3*I11)</f>
        <v>50</v>
      </c>
    </row>
    <row r="12" spans="1:10" x14ac:dyDescent="0.3">
      <c r="I12">
        <v>2</v>
      </c>
      <c r="J12">
        <f t="shared" ref="J12:J16" si="2">$D$2*EXP($C$3*I12)</f>
        <v>111.27704642462339</v>
      </c>
    </row>
    <row r="13" spans="1:10" x14ac:dyDescent="0.3">
      <c r="I13">
        <v>4</v>
      </c>
      <c r="J13">
        <f t="shared" si="2"/>
        <v>247.65162121975575</v>
      </c>
    </row>
    <row r="14" spans="1:10" x14ac:dyDescent="0.3">
      <c r="I14">
        <v>6</v>
      </c>
      <c r="J14">
        <f t="shared" si="2"/>
        <v>551.15881903208026</v>
      </c>
    </row>
    <row r="15" spans="1:10" x14ac:dyDescent="0.3">
      <c r="I15">
        <v>8</v>
      </c>
      <c r="J15">
        <f t="shared" si="2"/>
        <v>1226.6265098554677</v>
      </c>
    </row>
    <row r="16" spans="1:10" x14ac:dyDescent="0.3">
      <c r="I16">
        <v>10</v>
      </c>
      <c r="J16">
        <f t="shared" si="2"/>
        <v>2729.9075016572119</v>
      </c>
    </row>
    <row r="19" spans="9:10" x14ac:dyDescent="0.3">
      <c r="I19">
        <v>0</v>
      </c>
      <c r="J19">
        <f>$D$4*EXP($C$4*I19)</f>
        <v>50</v>
      </c>
    </row>
    <row r="20" spans="9:10" x14ac:dyDescent="0.3">
      <c r="I20">
        <v>2</v>
      </c>
      <c r="J20">
        <f>$D$4*EXP($C$4*I20)</f>
        <v>166.00584613682736</v>
      </c>
    </row>
    <row r="21" spans="9:10" x14ac:dyDescent="0.3">
      <c r="I21">
        <v>4</v>
      </c>
      <c r="J21">
        <f t="shared" ref="J21:J24" si="3">$D$4*EXP($C$4*I21)</f>
        <v>551.15881903208003</v>
      </c>
    </row>
    <row r="22" spans="9:10" x14ac:dyDescent="0.3">
      <c r="I22">
        <v>6</v>
      </c>
      <c r="J22">
        <f t="shared" si="3"/>
        <v>1829.9117221838987</v>
      </c>
    </row>
    <row r="23" spans="9:10" x14ac:dyDescent="0.3">
      <c r="I23">
        <v>8</v>
      </c>
      <c r="J23">
        <f t="shared" si="3"/>
        <v>6075.5208759367424</v>
      </c>
    </row>
    <row r="24" spans="9:10" x14ac:dyDescent="0.3">
      <c r="I24">
        <v>10</v>
      </c>
      <c r="J24">
        <f t="shared" si="3"/>
        <v>20171.439674636757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D4"/>
    </sheetView>
  </sheetViews>
  <sheetFormatPr defaultRowHeight="14.4" x14ac:dyDescent="0.3"/>
  <sheetData>
    <row r="1" spans="1:8" x14ac:dyDescent="0.3">
      <c r="A1" s="1" t="s">
        <v>0</v>
      </c>
      <c r="B1" s="1"/>
      <c r="C1" s="1"/>
      <c r="D1" s="1" t="s">
        <v>1</v>
      </c>
      <c r="G1" s="1" t="s">
        <v>2</v>
      </c>
      <c r="H1" t="s">
        <v>3</v>
      </c>
    </row>
    <row r="2" spans="1:8" x14ac:dyDescent="0.3">
      <c r="A2">
        <v>0.3</v>
      </c>
      <c r="B2">
        <v>0.2</v>
      </c>
      <c r="C2">
        <f>A2-B2</f>
        <v>9.9999999999999978E-2</v>
      </c>
      <c r="D2">
        <v>50</v>
      </c>
      <c r="G2">
        <v>0</v>
      </c>
      <c r="H2">
        <f>$D$2*EXP(G2*$C$2)</f>
        <v>50</v>
      </c>
    </row>
    <row r="3" spans="1:8" x14ac:dyDescent="0.3">
      <c r="A3">
        <v>0.3</v>
      </c>
      <c r="B3">
        <v>0.4</v>
      </c>
      <c r="C3">
        <f t="shared" ref="C3:C4" si="0">A3-B3</f>
        <v>-0.10000000000000003</v>
      </c>
      <c r="D3">
        <v>50</v>
      </c>
      <c r="G3">
        <v>2</v>
      </c>
      <c r="H3">
        <f t="shared" ref="H3:H7" si="1">$D$2*EXP(G3*$C$2)</f>
        <v>61.070137908008491</v>
      </c>
    </row>
    <row r="4" spans="1:8" x14ac:dyDescent="0.3">
      <c r="A4">
        <v>0.3</v>
      </c>
      <c r="B4">
        <v>0.6</v>
      </c>
      <c r="C4">
        <f t="shared" si="0"/>
        <v>-0.3</v>
      </c>
      <c r="D4">
        <v>50</v>
      </c>
      <c r="G4">
        <v>4</v>
      </c>
      <c r="H4">
        <f t="shared" si="1"/>
        <v>74.591234882063503</v>
      </c>
    </row>
    <row r="5" spans="1:8" x14ac:dyDescent="0.3">
      <c r="G5">
        <v>6</v>
      </c>
      <c r="H5">
        <f t="shared" si="1"/>
        <v>91.105940019525434</v>
      </c>
    </row>
    <row r="6" spans="1:8" x14ac:dyDescent="0.3">
      <c r="G6">
        <v>8</v>
      </c>
      <c r="H6">
        <f t="shared" si="1"/>
        <v>111.27704642462336</v>
      </c>
    </row>
    <row r="7" spans="1:8" x14ac:dyDescent="0.3">
      <c r="G7">
        <v>10</v>
      </c>
      <c r="H7">
        <f t="shared" si="1"/>
        <v>135.91409142295223</v>
      </c>
    </row>
    <row r="11" spans="1:8" x14ac:dyDescent="0.3">
      <c r="G11">
        <v>0</v>
      </c>
      <c r="H11">
        <f>D2*EXP(G11*$C$3)</f>
        <v>50</v>
      </c>
    </row>
    <row r="12" spans="1:8" x14ac:dyDescent="0.3">
      <c r="G12">
        <v>2</v>
      </c>
      <c r="H12">
        <f t="shared" ref="H12" si="2">D3*EXP(G12*$C$3)</f>
        <v>40.936537653899094</v>
      </c>
    </row>
    <row r="13" spans="1:8" x14ac:dyDescent="0.3">
      <c r="G13">
        <v>4</v>
      </c>
      <c r="H13">
        <f>$D$4*EXP(G13*$C$3)</f>
        <v>33.51600230178196</v>
      </c>
    </row>
    <row r="14" spans="1:8" x14ac:dyDescent="0.3">
      <c r="G14">
        <v>6</v>
      </c>
      <c r="H14">
        <f t="shared" ref="H14:H16" si="3">$D$4*EXP(G14*$C$3)</f>
        <v>27.440581804701313</v>
      </c>
    </row>
    <row r="15" spans="1:8" x14ac:dyDescent="0.3">
      <c r="G15">
        <v>8</v>
      </c>
      <c r="H15">
        <f t="shared" si="3"/>
        <v>22.466448205861074</v>
      </c>
    </row>
    <row r="16" spans="1:8" x14ac:dyDescent="0.3">
      <c r="G16">
        <v>10</v>
      </c>
      <c r="H16">
        <f t="shared" si="3"/>
        <v>18.393972058572107</v>
      </c>
    </row>
    <row r="19" spans="7:8" x14ac:dyDescent="0.3">
      <c r="G19">
        <v>0</v>
      </c>
      <c r="H19">
        <f>$D$2*EXP(G19*$C$4)</f>
        <v>50</v>
      </c>
    </row>
    <row r="20" spans="7:8" x14ac:dyDescent="0.3">
      <c r="G20">
        <v>2</v>
      </c>
      <c r="H20">
        <f t="shared" ref="H20:H24" si="4">$D$2*EXP(G20*$C$4)</f>
        <v>27.440581804701321</v>
      </c>
    </row>
    <row r="21" spans="7:8" x14ac:dyDescent="0.3">
      <c r="G21">
        <v>4</v>
      </c>
      <c r="H21">
        <f t="shared" si="4"/>
        <v>15.059710595610106</v>
      </c>
    </row>
    <row r="22" spans="7:8" x14ac:dyDescent="0.3">
      <c r="G22">
        <v>6</v>
      </c>
      <c r="H22">
        <f t="shared" si="4"/>
        <v>8.2649444110793286</v>
      </c>
    </row>
    <row r="23" spans="7:8" x14ac:dyDescent="0.3">
      <c r="G23">
        <v>8</v>
      </c>
      <c r="H23">
        <f t="shared" si="4"/>
        <v>4.5358976644706255</v>
      </c>
    </row>
    <row r="24" spans="7:8" x14ac:dyDescent="0.3">
      <c r="G24">
        <v>10</v>
      </c>
      <c r="H24">
        <f t="shared" si="4"/>
        <v>2.4893534183931973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P20" sqref="P20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 t="s">
        <v>1</v>
      </c>
      <c r="F1" t="s">
        <v>2</v>
      </c>
      <c r="G1" t="s">
        <v>3</v>
      </c>
    </row>
    <row r="2" spans="1:7" x14ac:dyDescent="0.3">
      <c r="A2">
        <v>0.3</v>
      </c>
      <c r="B2">
        <v>0.3</v>
      </c>
      <c r="C2">
        <f>A2-B2</f>
        <v>0</v>
      </c>
      <c r="D2">
        <v>50</v>
      </c>
      <c r="F2">
        <v>0</v>
      </c>
      <c r="G2">
        <f>$D$2*EXP($C$2*F2)</f>
        <v>50</v>
      </c>
    </row>
    <row r="3" spans="1:7" x14ac:dyDescent="0.3">
      <c r="A3">
        <v>0.3</v>
      </c>
      <c r="B3">
        <v>0.3</v>
      </c>
      <c r="C3">
        <f t="shared" ref="C3:C4" si="0">A3-B3</f>
        <v>0</v>
      </c>
      <c r="D3">
        <v>50</v>
      </c>
      <c r="F3">
        <v>2</v>
      </c>
      <c r="G3">
        <f t="shared" ref="G3:G7" si="1">$D$2*EXP($C$2*F3)</f>
        <v>50</v>
      </c>
    </row>
    <row r="4" spans="1:7" x14ac:dyDescent="0.3">
      <c r="A4">
        <v>0.3</v>
      </c>
      <c r="B4">
        <v>0.3</v>
      </c>
      <c r="C4">
        <f t="shared" si="0"/>
        <v>0</v>
      </c>
      <c r="D4">
        <v>50</v>
      </c>
      <c r="F4">
        <v>4</v>
      </c>
      <c r="G4">
        <f t="shared" si="1"/>
        <v>50</v>
      </c>
    </row>
    <row r="5" spans="1:7" x14ac:dyDescent="0.3">
      <c r="F5">
        <v>6</v>
      </c>
      <c r="G5">
        <f t="shared" si="1"/>
        <v>50</v>
      </c>
    </row>
    <row r="6" spans="1:7" x14ac:dyDescent="0.3">
      <c r="F6">
        <v>8</v>
      </c>
      <c r="G6">
        <f t="shared" si="1"/>
        <v>50</v>
      </c>
    </row>
    <row r="7" spans="1:7" x14ac:dyDescent="0.3">
      <c r="F7">
        <v>10</v>
      </c>
      <c r="G7">
        <f t="shared" si="1"/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P21" sqref="P21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 t="s">
        <v>1</v>
      </c>
      <c r="F1" s="1" t="s">
        <v>2</v>
      </c>
      <c r="G1" t="s">
        <v>3</v>
      </c>
    </row>
    <row r="2" spans="1:7" x14ac:dyDescent="0.3">
      <c r="A2">
        <v>0.4</v>
      </c>
      <c r="B2">
        <v>0.3</v>
      </c>
      <c r="C2">
        <f>A2-B2</f>
        <v>0.10000000000000003</v>
      </c>
      <c r="D2">
        <v>50</v>
      </c>
      <c r="F2">
        <v>0</v>
      </c>
      <c r="G2">
        <f>$D$2*EXP($C$2*F2)</f>
        <v>50</v>
      </c>
    </row>
    <row r="3" spans="1:7" x14ac:dyDescent="0.3">
      <c r="A3">
        <v>0.4</v>
      </c>
      <c r="B3">
        <v>0.3</v>
      </c>
      <c r="C3">
        <f t="shared" ref="C3:C4" si="0">A3-B3</f>
        <v>0.10000000000000003</v>
      </c>
      <c r="D3">
        <v>60</v>
      </c>
      <c r="F3">
        <v>2</v>
      </c>
      <c r="G3">
        <f t="shared" ref="G3:G7" si="1">$D$2*EXP($C$2*F3)</f>
        <v>61.070137908008491</v>
      </c>
    </row>
    <row r="4" spans="1:7" x14ac:dyDescent="0.3">
      <c r="A4">
        <v>0.4</v>
      </c>
      <c r="B4">
        <v>0.3</v>
      </c>
      <c r="C4">
        <f t="shared" si="0"/>
        <v>0.10000000000000003</v>
      </c>
      <c r="D4">
        <v>70</v>
      </c>
      <c r="F4">
        <v>4</v>
      </c>
      <c r="G4">
        <f t="shared" si="1"/>
        <v>74.591234882063532</v>
      </c>
    </row>
    <row r="5" spans="1:7" x14ac:dyDescent="0.3">
      <c r="F5">
        <v>6</v>
      </c>
      <c r="G5">
        <f t="shared" si="1"/>
        <v>91.105940019525463</v>
      </c>
    </row>
    <row r="6" spans="1:7" x14ac:dyDescent="0.3">
      <c r="F6">
        <v>8</v>
      </c>
      <c r="G6">
        <f t="shared" si="1"/>
        <v>111.27704642462342</v>
      </c>
    </row>
    <row r="7" spans="1:7" x14ac:dyDescent="0.3">
      <c r="F7">
        <v>10</v>
      </c>
      <c r="G7">
        <f t="shared" si="1"/>
        <v>135.91409142295231</v>
      </c>
    </row>
    <row r="11" spans="1:7" x14ac:dyDescent="0.3">
      <c r="F11">
        <v>0</v>
      </c>
      <c r="G11">
        <f>$D$3*EXP($C$2*F2)</f>
        <v>60</v>
      </c>
    </row>
    <row r="12" spans="1:7" x14ac:dyDescent="0.3">
      <c r="F12">
        <v>2</v>
      </c>
      <c r="G12">
        <f t="shared" ref="G12:G16" si="2">$D$3*EXP($C$2*F3)</f>
        <v>73.284165489610189</v>
      </c>
    </row>
    <row r="13" spans="1:7" x14ac:dyDescent="0.3">
      <c r="F13">
        <v>4</v>
      </c>
      <c r="G13">
        <f t="shared" si="2"/>
        <v>89.509481858476235</v>
      </c>
    </row>
    <row r="14" spans="1:7" x14ac:dyDescent="0.3">
      <c r="F14">
        <v>6</v>
      </c>
      <c r="G14">
        <f t="shared" si="2"/>
        <v>109.32712802343056</v>
      </c>
    </row>
    <row r="15" spans="1:7" x14ac:dyDescent="0.3">
      <c r="F15">
        <v>8</v>
      </c>
      <c r="G15">
        <f t="shared" si="2"/>
        <v>133.53245570954809</v>
      </c>
    </row>
    <row r="16" spans="1:7" x14ac:dyDescent="0.3">
      <c r="F16">
        <v>10</v>
      </c>
      <c r="G16">
        <f t="shared" si="2"/>
        <v>163.09690970754278</v>
      </c>
    </row>
    <row r="19" spans="6:7" x14ac:dyDescent="0.3">
      <c r="F19">
        <v>0</v>
      </c>
      <c r="G19">
        <f>$D$4*EXP($C$2*F2)</f>
        <v>70</v>
      </c>
    </row>
    <row r="20" spans="6:7" x14ac:dyDescent="0.3">
      <c r="F20">
        <v>2</v>
      </c>
      <c r="G20">
        <f t="shared" ref="G20:G24" si="3">$D$4*EXP($C$2*F3)</f>
        <v>85.498193071211887</v>
      </c>
    </row>
    <row r="21" spans="6:7" x14ac:dyDescent="0.3">
      <c r="F21">
        <v>4</v>
      </c>
      <c r="G21">
        <f t="shared" si="3"/>
        <v>104.42772883488894</v>
      </c>
    </row>
    <row r="22" spans="6:7" x14ac:dyDescent="0.3">
      <c r="F22">
        <v>6</v>
      </c>
      <c r="G22">
        <f t="shared" si="3"/>
        <v>127.54831602733566</v>
      </c>
    </row>
    <row r="23" spans="6:7" x14ac:dyDescent="0.3">
      <c r="F23">
        <v>8</v>
      </c>
      <c r="G23">
        <f t="shared" si="3"/>
        <v>155.78786499447278</v>
      </c>
    </row>
    <row r="24" spans="6:7" x14ac:dyDescent="0.3">
      <c r="F24">
        <v>10</v>
      </c>
      <c r="G24">
        <f t="shared" si="3"/>
        <v>190.27972799213325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Q22" sqref="Q22"/>
    </sheetView>
  </sheetViews>
  <sheetFormatPr defaultRowHeight="14.4" x14ac:dyDescent="0.3"/>
  <sheetData>
    <row r="2" spans="1:2" ht="15" thickBot="1" x14ac:dyDescent="0.35"/>
    <row r="3" spans="1:2" ht="16.2" thickBot="1" x14ac:dyDescent="0.35">
      <c r="A3" s="3">
        <v>6.9</v>
      </c>
      <c r="B3" s="2">
        <v>0.1</v>
      </c>
    </row>
    <row r="4" spans="1:2" ht="16.2" thickBot="1" x14ac:dyDescent="0.35">
      <c r="A4" s="2">
        <v>3.5</v>
      </c>
      <c r="B4" s="2">
        <v>0.2</v>
      </c>
    </row>
    <row r="5" spans="1:2" ht="16.2" thickBot="1" x14ac:dyDescent="0.35">
      <c r="A5" s="2">
        <v>2.2999999999999998</v>
      </c>
      <c r="B5" s="2">
        <v>0.3</v>
      </c>
    </row>
    <row r="6" spans="1:2" ht="16.2" thickBot="1" x14ac:dyDescent="0.35">
      <c r="A6" s="2">
        <v>1.8</v>
      </c>
      <c r="B6" s="2">
        <v>0.4</v>
      </c>
    </row>
    <row r="7" spans="1:2" ht="16.2" thickBot="1" x14ac:dyDescent="0.35">
      <c r="A7" s="2">
        <v>1.2</v>
      </c>
      <c r="B7" s="2">
        <v>0.6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Лист4</vt:lpstr>
      <vt:lpstr>Лист3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2022-12-09T16:50:05Z</dcterms:modified>
</cp:coreProperties>
</file>