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Respostas ao formulário 1" sheetId="1" r:id="rId4"/>
    <sheet state="hidden" name="Simbolos" sheetId="2" r:id="rId5"/>
    <sheet state="visible" name="Base de dados " sheetId="3" r:id="rId6"/>
    <sheet state="visible" name="Selecionar" sheetId="4" r:id="rId7"/>
    <sheet state="visible" name="Processar" sheetId="5" r:id="rId8"/>
    <sheet state="visible" name="Sintetizar" sheetId="6" r:id="rId9"/>
    <sheet state="visible" name="Minerar" sheetId="7" r:id="rId10"/>
    <sheet state="visible" name="Avaliar" sheetId="8" r:id="rId11"/>
  </sheets>
  <definedNames>
    <definedName name="teste">Simbolos!$C$5:$F$10</definedName>
    <definedName name="academy">Simbolos!$G$5:$I$13</definedName>
  </definedNames>
  <calcPr/>
  <pivotCaches>
    <pivotCache cacheId="0" r:id="rId12"/>
  </pivotCaches>
</workbook>
</file>

<file path=xl/sharedStrings.xml><?xml version="1.0" encoding="utf-8"?>
<sst xmlns="http://schemas.openxmlformats.org/spreadsheetml/2006/main" count="2263" uniqueCount="46">
  <si>
    <t>Carimbo de data/hora</t>
  </si>
  <si>
    <t>Pergunta sem título</t>
  </si>
  <si>
    <t>Operação Matematica</t>
  </si>
  <si>
    <t xml:space="preserve">Simbolos </t>
  </si>
  <si>
    <t>Exemplos</t>
  </si>
  <si>
    <t>Resultados</t>
  </si>
  <si>
    <t>Soma</t>
  </si>
  <si>
    <t>"+"</t>
  </si>
  <si>
    <t xml:space="preserve"> </t>
  </si>
  <si>
    <t>Subtração</t>
  </si>
  <si>
    <t>"-"</t>
  </si>
  <si>
    <t>Divisão</t>
  </si>
  <si>
    <t>"/"</t>
  </si>
  <si>
    <t>Multiplicação</t>
  </si>
  <si>
    <t>"*"</t>
  </si>
  <si>
    <t xml:space="preserve">Potência </t>
  </si>
  <si>
    <t>"^"</t>
  </si>
  <si>
    <t>Símbolos de lógica</t>
  </si>
  <si>
    <t>Simbolo</t>
  </si>
  <si>
    <t>Resultado</t>
  </si>
  <si>
    <t>Maior</t>
  </si>
  <si>
    <t>&gt;</t>
  </si>
  <si>
    <t xml:space="preserve">Menor </t>
  </si>
  <si>
    <t>&lt;</t>
  </si>
  <si>
    <t>Maior ou igual que</t>
  </si>
  <si>
    <t>&gt;=</t>
  </si>
  <si>
    <t>Menor ou igual que</t>
  </si>
  <si>
    <t>&lt;=</t>
  </si>
  <si>
    <t>Igual</t>
  </si>
  <si>
    <t>"="</t>
  </si>
  <si>
    <t>Diferente</t>
  </si>
  <si>
    <t>&lt;&gt;</t>
  </si>
  <si>
    <t>Mês</t>
  </si>
  <si>
    <t>Ano</t>
  </si>
  <si>
    <t>Data</t>
  </si>
  <si>
    <t>Campanhas</t>
  </si>
  <si>
    <t>Custo</t>
  </si>
  <si>
    <t>Receita</t>
  </si>
  <si>
    <t>Compras</t>
  </si>
  <si>
    <t>Campanhas 1</t>
  </si>
  <si>
    <t>Campanhas 2</t>
  </si>
  <si>
    <t>Campanhas 3</t>
  </si>
  <si>
    <t>Campanhas 4</t>
  </si>
  <si>
    <t>Campanhas 5</t>
  </si>
  <si>
    <t>Filtro</t>
  </si>
  <si>
    <t>ROI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</si>
</sst>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[$R$ -416]#,##0"/>
    <numFmt numFmtId="166" formatCode="#,##0.0"/>
    <numFmt numFmtId="167" formatCode="[$R$ -416]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/>
    </xf>
    <xf borderId="7" fillId="0" fontId="1" numFmtId="3" xfId="0" applyAlignment="1" applyBorder="1" applyFont="1" applyNumberFormat="1">
      <alignment horizontal="center" readingOrder="0"/>
    </xf>
    <xf borderId="8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165" xfId="0" applyFont="1" applyNumberFormat="1"/>
    <xf borderId="0" fillId="0" fontId="1" numFmtId="3" xfId="0" applyFont="1" applyNumberFormat="1"/>
    <xf borderId="0" fillId="0" fontId="1" numFmtId="166" xfId="0" applyFont="1" applyNumberFormat="1"/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167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5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b/>
        <color theme="5"/>
      </font>
      <fill>
        <patternFill patternType="solid">
          <fgColor rgb="FFFFFFFF"/>
          <bgColor rgb="FFFFFFFF"/>
        </patternFill>
      </fill>
      <border/>
    </dxf>
    <dxf>
      <font>
        <b/>
        <color theme="7"/>
      </font>
      <fill>
        <patternFill patternType="solid">
          <fgColor rgb="FFFFFFFF"/>
          <bgColor rgb="FFFFFFFF"/>
        </patternFill>
      </fill>
      <border/>
    </dxf>
    <dxf>
      <font>
        <i/>
        <color theme="8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731" sheet="Processar"/>
  </cacheSource>
  <cacheFields>
    <cacheField name="Mês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Ano" numFmtId="0">
      <sharedItems containsSemiMixedTypes="0" containsString="0" containsNumber="1" containsInteger="1">
        <n v="2021.0"/>
        <n v="2022.0"/>
      </sharedItems>
    </cacheField>
    <cacheField name="Campanhas" numFmtId="0">
      <sharedItems>
        <s v="Campanhas 1"/>
        <s v="Campanhas 2"/>
        <s v="Campanhas 3"/>
        <s v="Campanhas 4"/>
        <s v="Campanhas 5"/>
      </sharedItems>
    </cacheField>
    <cacheField name="Custo" numFmtId="0">
      <sharedItems containsSemiMixedTypes="0" containsString="0" containsNumber="1" containsInteger="1">
        <n v="25.0"/>
        <n v="35.0"/>
        <n v="45.0"/>
        <n v="55.0"/>
        <n v="65.0"/>
        <n v="75.0"/>
        <n v="15.0"/>
        <n v="10.0"/>
        <n v="20.0"/>
        <n v="30.0"/>
        <n v="40.0"/>
        <n v="50.0"/>
      </sharedItems>
    </cacheField>
    <cacheField name="Receita" numFmtId="0">
      <sharedItems containsSemiMixedTypes="0" containsString="0" containsNumber="1" containsInteger="1">
        <n v="100.0"/>
        <n v="200.0"/>
        <n v="300.0"/>
        <n v="400.0"/>
        <n v="500.0"/>
        <n v="600.0"/>
        <n v="700.0"/>
      </sharedItems>
    </cacheField>
    <cacheField name="Compras" numFmtId="0">
      <sharedItems containsSemiMixedTypes="0" containsString="0" containsNumber="1" containsInteger="1">
        <n v="1.0"/>
        <n v="3.0"/>
        <n v="5.0"/>
        <n v="7.0"/>
        <n v="9.0"/>
        <n v="11.0"/>
        <n v="13.0"/>
        <n v="15.0"/>
        <n v="17.0"/>
        <n v="19.0"/>
        <n v="21.0"/>
        <n v="23.0"/>
        <n v="25.0"/>
        <n v="27.0"/>
        <n v="29.0"/>
        <n v="31.0"/>
        <n v="33.0"/>
        <n v="35.0"/>
        <n v="37.0"/>
        <n v="39.0"/>
        <n v="41.0"/>
        <n v="43.0"/>
        <n v="45.0"/>
        <n v="47.0"/>
        <n v="49.0"/>
        <n v="51.0"/>
        <n v="53.0"/>
        <n v="55.0"/>
        <n v="57.0"/>
        <n v="59.0"/>
        <n v="61.0"/>
        <n v="63.0"/>
        <n v="65.0"/>
        <n v="67.0"/>
        <n v="69.0"/>
        <n v="71.0"/>
        <n v="73.0"/>
        <n v="149.0"/>
        <n v="151.0"/>
        <n v="153.0"/>
        <n v="155.0"/>
        <n v="157.0"/>
        <n v="159.0"/>
        <n v="161.0"/>
        <n v="163.0"/>
        <n v="165.0"/>
        <n v="167.0"/>
        <n v="169.0"/>
        <n v="171.0"/>
        <n v="173.0"/>
        <n v="175.0"/>
        <n v="177.0"/>
        <n v="179.0"/>
        <n v="181.0"/>
        <n v="183.0"/>
        <n v="185.0"/>
        <n v="187.0"/>
        <n v="189.0"/>
        <n v="191.0"/>
        <n v="193.0"/>
        <n v="195.0"/>
        <n v="197.0"/>
        <n v="199.0"/>
        <n v="201.0"/>
        <n v="203.0"/>
        <n v="205.0"/>
        <n v="207.0"/>
        <n v="209.0"/>
        <n v="211.0"/>
        <n v="213.0"/>
        <n v="215.0"/>
        <n v="217.0"/>
        <n v="219.0"/>
        <n v="221.0"/>
        <n v="223.0"/>
        <n v="225.0"/>
        <n v="227.0"/>
        <n v="229.0"/>
        <n v="231.0"/>
        <n v="233.0"/>
        <n v="235.0"/>
        <n v="237.0"/>
        <n v="239.0"/>
        <n v="241.0"/>
        <n v="243.0"/>
        <n v="245.0"/>
        <n v="247.0"/>
        <n v="249.0"/>
        <n v="251.0"/>
        <n v="253.0"/>
        <n v="255.0"/>
        <n v="257.0"/>
        <n v="259.0"/>
        <n v="261.0"/>
        <n v="263.0"/>
        <n v="265.0"/>
        <n v="267.0"/>
        <n v="269.0"/>
        <n v="271.0"/>
        <n v="273.0"/>
        <n v="275.0"/>
        <n v="277.0"/>
        <n v="279.0"/>
        <n v="281.0"/>
        <n v="283.0"/>
        <n v="285.0"/>
        <n v="287.0"/>
        <n v="289.0"/>
        <n v="291.0"/>
        <n v="293.0"/>
        <n v="295.0"/>
        <n v="297.0"/>
        <n v="299.0"/>
        <n v="301.0"/>
        <n v="303.0"/>
        <n v="305.0"/>
        <n v="307.0"/>
        <n v="309.0"/>
        <n v="311.0"/>
        <n v="313.0"/>
        <n v="315.0"/>
        <n v="317.0"/>
        <n v="319.0"/>
        <n v="321.0"/>
        <n v="323.0"/>
        <n v="325.0"/>
        <n v="327.0"/>
        <n v="329.0"/>
        <n v="331.0"/>
        <n v="333.0"/>
        <n v="335.0"/>
        <n v="337.0"/>
        <n v="339.0"/>
        <n v="341.0"/>
        <n v="343.0"/>
        <n v="345.0"/>
        <n v="347.0"/>
        <n v="349.0"/>
        <n v="351.0"/>
        <n v="353.0"/>
        <n v="355.0"/>
        <n v="357.0"/>
        <n v="359.0"/>
        <n v="361.0"/>
        <n v="363.0"/>
        <n v="365.0"/>
        <n v="367.0"/>
        <n v="369.0"/>
        <n v="371.0"/>
        <n v="373.0"/>
        <n v="375.0"/>
        <n v="377.0"/>
        <n v="379.0"/>
        <n v="381.0"/>
        <n v="383.0"/>
        <n v="385.0"/>
        <n v="387.0"/>
        <n v="389.0"/>
        <n v="391.0"/>
        <n v="393.0"/>
        <n v="395.0"/>
        <n v="397.0"/>
        <n v="399.0"/>
        <n v="401.0"/>
        <n v="403.0"/>
        <n v="405.0"/>
        <n v="407.0"/>
        <n v="409.0"/>
        <n v="411.0"/>
        <n v="413.0"/>
        <n v="415.0"/>
        <n v="417.0"/>
        <n v="419.0"/>
        <n v="421.0"/>
        <n v="423.0"/>
        <n v="425.0"/>
        <n v="427.0"/>
        <n v="429.0"/>
        <n v="431.0"/>
        <n v="433.0"/>
        <n v="435.0"/>
        <n v="437.0"/>
        <n v="439.0"/>
        <n v="441.0"/>
        <n v="443.0"/>
        <n v="445.0"/>
        <n v="447.0"/>
        <n v="449.0"/>
        <n v="451.0"/>
        <n v="453.0"/>
        <n v="455.0"/>
        <n v="457.0"/>
        <n v="459.0"/>
        <n v="461.0"/>
        <n v="463.0"/>
        <n v="465.0"/>
        <n v="467.0"/>
        <n v="469.0"/>
        <n v="471.0"/>
        <n v="473.0"/>
        <n v="475.0"/>
        <n v="477.0"/>
        <n v="479.0"/>
        <n v="481.0"/>
        <n v="483.0"/>
        <n v="485.0"/>
        <n v="487.0"/>
        <n v="489.0"/>
        <n v="491.0"/>
        <n v="493.0"/>
        <n v="495.0"/>
        <n v="497.0"/>
        <n v="499.0"/>
        <n v="501.0"/>
        <n v="503.0"/>
        <n v="505.0"/>
        <n v="507.0"/>
        <n v="509.0"/>
        <n v="511.0"/>
        <n v="513.0"/>
        <n v="515.0"/>
        <n v="517.0"/>
        <n v="519.0"/>
        <n v="521.0"/>
        <n v="523.0"/>
        <n v="525.0"/>
        <n v="527.0"/>
        <n v="529.0"/>
        <n v="531.0"/>
        <n v="533.0"/>
        <n v="535.0"/>
        <n v="537.0"/>
        <n v="539.0"/>
        <n v="541.0"/>
        <n v="543.0"/>
        <n v="545.0"/>
        <n v="547.0"/>
        <n v="549.0"/>
        <n v="551.0"/>
        <n v="553.0"/>
        <n v="555.0"/>
        <n v="557.0"/>
        <n v="559.0"/>
        <n v="561.0"/>
        <n v="563.0"/>
        <n v="565.0"/>
        <n v="567.0"/>
        <n v="569.0"/>
        <n v="571.0"/>
        <n v="573.0"/>
        <n v="575.0"/>
        <n v="577.0"/>
        <n v="579.0"/>
        <n v="581.0"/>
        <n v="583.0"/>
        <n v="585.0"/>
        <n v="587.0"/>
        <n v="589.0"/>
        <n v="591.0"/>
        <n v="593.0"/>
        <n v="595.0"/>
        <n v="597.0"/>
        <n v="599.0"/>
        <n v="601.0"/>
        <n v="603.0"/>
        <n v="605.0"/>
        <n v="607.0"/>
        <n v="609.0"/>
        <n v="611.0"/>
        <n v="613.0"/>
        <n v="615.0"/>
        <n v="617.0"/>
        <n v="619.0"/>
        <n v="621.0"/>
        <n v="623.0"/>
        <n v="625.0"/>
        <n v="627.0"/>
        <n v="629.0"/>
        <n v="631.0"/>
        <n v="633.0"/>
        <n v="635.0"/>
        <n v="637.0"/>
        <n v="639.0"/>
        <n v="641.0"/>
        <n v="643.0"/>
        <n v="645.0"/>
        <n v="647.0"/>
        <n v="649.0"/>
        <n v="651.0"/>
        <n v="653.0"/>
        <n v="655.0"/>
        <n v="657.0"/>
        <n v="659.0"/>
        <n v="661.0"/>
        <n v="663.0"/>
        <n v="665.0"/>
        <n v="667.0"/>
        <n v="669.0"/>
        <n v="671.0"/>
        <n v="673.0"/>
        <n v="675.0"/>
        <n v="677.0"/>
        <n v="679.0"/>
        <n v="681.0"/>
        <n v="683.0"/>
        <n v="685.0"/>
        <n v="687.0"/>
        <n v="689.0"/>
        <n v="691.0"/>
        <n v="693.0"/>
        <n v="695.0"/>
        <n v="697.0"/>
        <n v="699.0"/>
        <n v="701.0"/>
        <n v="703.0"/>
        <n v="705.0"/>
        <n v="707.0"/>
        <n v="709.0"/>
        <n v="711.0"/>
        <n v="713.0"/>
        <n v="715.0"/>
        <n v="717.0"/>
        <n v="719.0"/>
        <n v="721.0"/>
        <n v="723.0"/>
        <n v="725.0"/>
        <n v="727.0"/>
        <n v="729.0"/>
        <n v="731.0"/>
        <n v="733.0"/>
        <n v="735.0"/>
        <n v="737.0"/>
        <n v="739.0"/>
        <n v="741.0"/>
        <n v="743.0"/>
        <n v="745.0"/>
        <n v="747.0"/>
        <n v="749.0"/>
        <n v="751.0"/>
        <n v="753.0"/>
        <n v="755.0"/>
        <n v="757.0"/>
        <n v="759.0"/>
        <n v="761.0"/>
        <n v="763.0"/>
        <n v="765.0"/>
        <n v="767.0"/>
        <n v="769.0"/>
        <n v="771.0"/>
        <n v="773.0"/>
        <n v="775.0"/>
        <n v="777.0"/>
        <n v="779.0"/>
        <n v="781.0"/>
        <n v="783.0"/>
        <n v="785.0"/>
        <n v="787.0"/>
        <n v="789.0"/>
        <n v="791.0"/>
        <n v="793.0"/>
        <n v="795.0"/>
        <n v="797.0"/>
        <n v="799.0"/>
        <n v="801.0"/>
        <n v="803.0"/>
        <n v="805.0"/>
        <n v="807.0"/>
        <n v="809.0"/>
        <n v="811.0"/>
        <n v="813.0"/>
        <n v="815.0"/>
        <n v="817.0"/>
        <n v="819.0"/>
        <n v="821.0"/>
        <n v="823.0"/>
        <n v="825.0"/>
        <n v="827.0"/>
        <n v="829.0"/>
        <n v="831.0"/>
        <n v="833.0"/>
        <n v="835.0"/>
        <n v="837.0"/>
        <n v="839.0"/>
        <n v="841.0"/>
        <n v="843.0"/>
        <n v="845.0"/>
        <n v="847.0"/>
        <n v="849.0"/>
        <n v="851.0"/>
        <n v="853.0"/>
        <n v="855.0"/>
        <n v="857.0"/>
        <n v="859.0"/>
        <n v="861.0"/>
        <n v="863.0"/>
        <n v="865.0"/>
        <n v="867.0"/>
        <n v="869.0"/>
        <n v="871.0"/>
        <n v="873.0"/>
        <n v="875.0"/>
        <n v="877.0"/>
        <n v="879.0"/>
        <n v="881.0"/>
        <n v="883.0"/>
        <n v="885.0"/>
        <n v="887.0"/>
        <n v="889.0"/>
        <n v="891.0"/>
        <n v="893.0"/>
        <n v="895.0"/>
        <n v="897.0"/>
        <n v="899.0"/>
        <n v="901.0"/>
        <n v="903.0"/>
        <n v="905.0"/>
        <n v="907.0"/>
        <n v="909.0"/>
        <n v="911.0"/>
        <n v="913.0"/>
        <n v="915.0"/>
        <n v="917.0"/>
        <n v="919.0"/>
        <n v="921.0"/>
        <n v="923.0"/>
        <n v="925.0"/>
        <n v="927.0"/>
        <n v="929.0"/>
        <n v="931.0"/>
        <n v="933.0"/>
        <n v="935.0"/>
        <n v="937.0"/>
        <n v="939.0"/>
        <n v="941.0"/>
        <n v="943.0"/>
        <n v="945.0"/>
        <n v="947.0"/>
        <n v="949.0"/>
        <n v="951.0"/>
        <n v="953.0"/>
        <n v="955.0"/>
        <n v="957.0"/>
        <n v="959.0"/>
        <n v="961.0"/>
        <n v="963.0"/>
        <n v="965.0"/>
        <n v="967.0"/>
        <n v="969.0"/>
        <n v="971.0"/>
        <n v="973.0"/>
        <n v="975.0"/>
        <n v="977.0"/>
        <n v="979.0"/>
        <n v="981.0"/>
        <n v="983.0"/>
        <n v="985.0"/>
        <n v="987.0"/>
        <n v="989.0"/>
        <n v="991.0"/>
        <n v="993.0"/>
        <n v="995.0"/>
        <n v="997.0"/>
        <n v="999.0"/>
        <n v="1001.0"/>
        <n v="1003.0"/>
        <n v="1005.0"/>
        <n v="1007.0"/>
        <n v="1009.0"/>
        <n v="1011.0"/>
        <n v="1013.0"/>
        <n v="1015.0"/>
        <n v="1017.0"/>
        <n v="1019.0"/>
        <n v="1021.0"/>
        <n v="1023.0"/>
        <n v="1025.0"/>
        <n v="1027.0"/>
        <n v="1029.0"/>
        <n v="1031.0"/>
        <n v="1033.0"/>
        <n v="1035.0"/>
        <n v="1037.0"/>
        <n v="1039.0"/>
        <n v="1041.0"/>
        <n v="1043.0"/>
        <n v="1045.0"/>
        <n v="1047.0"/>
        <n v="1049.0"/>
        <n v="1051.0"/>
        <n v="1053.0"/>
        <n v="1055.0"/>
        <n v="1057.0"/>
        <n v="1059.0"/>
        <n v="1061.0"/>
        <n v="1063.0"/>
        <n v="1065.0"/>
        <n v="1067.0"/>
        <n v="1069.0"/>
        <n v="1071.0"/>
        <n v="1073.0"/>
        <n v="1075.0"/>
        <n v="1077.0"/>
        <n v="1079.0"/>
        <n v="1081.0"/>
        <n v="1083.0"/>
        <n v="1085.0"/>
        <n v="1087.0"/>
        <n v="1089.0"/>
        <n v="1091.0"/>
        <n v="1093.0"/>
        <n v="1095.0"/>
        <n v="1097.0"/>
        <n v="1099.0"/>
        <n v="1101.0"/>
        <n v="1103.0"/>
        <n v="1105.0"/>
        <n v="1107.0"/>
        <n v="1109.0"/>
        <n v="1111.0"/>
        <n v="1113.0"/>
        <n v="1115.0"/>
        <n v="1117.0"/>
        <n v="1119.0"/>
        <n v="1121.0"/>
        <n v="1123.0"/>
        <n v="1125.0"/>
        <n v="1127.0"/>
        <n v="1129.0"/>
        <n v="1131.0"/>
        <n v="1133.0"/>
        <n v="1135.0"/>
        <n v="1137.0"/>
        <n v="1139.0"/>
        <n v="1141.0"/>
        <n v="1143.0"/>
        <n v="1145.0"/>
        <n v="1147.0"/>
        <n v="1149.0"/>
        <n v="1151.0"/>
        <n v="1153.0"/>
        <n v="1155.0"/>
        <n v="1157.0"/>
        <n v="1159.0"/>
        <n v="1161.0"/>
        <n v="1163.0"/>
        <n v="1165.0"/>
        <n v="1167.0"/>
        <n v="1169.0"/>
        <n v="1171.0"/>
        <n v="1173.0"/>
        <n v="1175.0"/>
        <n v="1177.0"/>
        <n v="1179.0"/>
        <n v="1181.0"/>
        <n v="1183.0"/>
        <n v="1185.0"/>
        <n v="1187.0"/>
        <n v="1189.0"/>
        <n v="1191.0"/>
        <n v="1193.0"/>
        <n v="1195.0"/>
        <n v="1197.0"/>
        <n v="1199.0"/>
        <n v="1201.0"/>
        <n v="1203.0"/>
        <n v="1205.0"/>
        <n v="1207.0"/>
        <n v="1209.0"/>
        <n v="1211.0"/>
        <n v="1213.0"/>
        <n v="1215.0"/>
        <n v="1217.0"/>
        <n v="1219.0"/>
        <n v="1221.0"/>
        <n v="1223.0"/>
        <n v="1225.0"/>
        <n v="1227.0"/>
        <n v="1229.0"/>
        <n v="1231.0"/>
        <n v="1233.0"/>
        <n v="1235.0"/>
        <n v="1237.0"/>
        <n v="1239.0"/>
        <n v="1241.0"/>
        <n v="1243.0"/>
        <n v="1245.0"/>
        <n v="1247.0"/>
        <n v="1249.0"/>
        <n v="1251.0"/>
        <n v="1253.0"/>
        <n v="1255.0"/>
        <n v="1257.0"/>
        <n v="1259.0"/>
        <n v="1261.0"/>
        <n v="1263.0"/>
        <n v="1265.0"/>
        <n v="1267.0"/>
        <n v="1269.0"/>
        <n v="1271.0"/>
        <n v="1273.0"/>
        <n v="1275.0"/>
        <n v="1277.0"/>
        <n v="1279.0"/>
        <n v="1281.0"/>
        <n v="1283.0"/>
        <n v="1285.0"/>
        <n v="1287.0"/>
        <n v="1289.0"/>
        <n v="1291.0"/>
        <n v="1293.0"/>
        <n v="1295.0"/>
        <n v="1297.0"/>
        <n v="1299.0"/>
        <n v="1301.0"/>
        <n v="1303.0"/>
        <n v="1305.0"/>
        <n v="1307.0"/>
        <n v="1309.0"/>
        <n v="1311.0"/>
        <n v="1313.0"/>
        <n v="1315.0"/>
        <n v="1317.0"/>
        <n v="1319.0"/>
        <n v="1321.0"/>
        <n v="1323.0"/>
        <n v="1325.0"/>
        <n v="1327.0"/>
        <n v="1329.0"/>
        <n v="1331.0"/>
        <n v="1333.0"/>
        <n v="1335.0"/>
        <n v="1337.0"/>
        <n v="1339.0"/>
        <n v="1341.0"/>
        <n v="1343.0"/>
        <n v="1345.0"/>
        <n v="1347.0"/>
        <n v="1349.0"/>
        <n v="1351.0"/>
        <n v="1353.0"/>
        <n v="1355.0"/>
        <n v="1357.0"/>
        <n v="1359.0"/>
        <n v="1361.0"/>
        <n v="1363.0"/>
        <n v="1365.0"/>
        <n v="1367.0"/>
        <n v="1369.0"/>
        <n v="1371.0"/>
        <n v="1373.0"/>
        <n v="1375.0"/>
        <n v="1377.0"/>
        <n v="1379.0"/>
        <n v="1381.0"/>
        <n v="1383.0"/>
        <n v="1385.0"/>
        <n v="1387.0"/>
        <n v="1389.0"/>
        <n v="1391.0"/>
        <n v="1393.0"/>
        <n v="1395.0"/>
        <n v="1397.0"/>
        <n v="1399.0"/>
        <n v="1401.0"/>
        <n v="1403.0"/>
        <n v="1405.0"/>
        <n v="1407.0"/>
        <n v="1409.0"/>
        <n v="1411.0"/>
        <n v="1413.0"/>
        <n v="1415.0"/>
        <n v="1417.0"/>
        <n v="1419.0"/>
        <n v="1421.0"/>
        <n v="1423.0"/>
        <n v="1425.0"/>
        <n v="1427.0"/>
        <n v="1429.0"/>
        <n v="1431.0"/>
        <n v="1433.0"/>
        <n v="1435.0"/>
        <n v="1437.0"/>
        <n v="1439.0"/>
        <n v="1441.0"/>
        <n v="1443.0"/>
        <n v="1445.0"/>
        <n v="1447.0"/>
        <n v="1449.0"/>
        <n v="1451.0"/>
        <n v="1453.0"/>
        <n v="1455.0"/>
        <n v="1457.0"/>
        <n v="1459.0"/>
      </sharedItems>
    </cacheField>
    <cacheField name="ROI" formula="Receita/Custo" databaseField="0"/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intetizar" cacheId="0" dataCaption="" rowGrandTotals="0" compact="0" compactData="0">
  <location ref="A6:E30" firstHeaderRow="0" firstDataRow="3" firstDataCol="0" rowPageCount="1" colPageCount="1"/>
  <pivotFields>
    <pivotField name="Mês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Ano" axis="axisRow" compact="0" outline="0" multipleItemSelectionAllowed="1" showAll="0" sortType="ascending" defaultSubtotal="0">
      <items>
        <item x="0"/>
        <item x="1"/>
      </items>
    </pivotField>
    <pivotField name="Campanhas" axis="axisPag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usto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Receita" dataField="1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ompr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1"/>
    <field x="0"/>
  </rowFields>
  <colFields>
    <field x="-2"/>
  </colFields>
  <pageFields>
    <pageField fld="2"/>
  </pageFields>
  <dataFields>
    <dataField name="Custo" fld="3" baseField="0"/>
    <dataField name="Receita" fld="4" baseField="0"/>
    <dataField name="SUM of ROI" fld="6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7.38"/>
  </cols>
  <sheetData>
    <row r="1">
      <c r="D1" s="3"/>
      <c r="E1" s="3"/>
    </row>
    <row r="2">
      <c r="B2" s="4" t="s">
        <v>2</v>
      </c>
      <c r="C2" s="5" t="s">
        <v>3</v>
      </c>
      <c r="D2" s="5" t="s">
        <v>4</v>
      </c>
      <c r="E2" s="6" t="s">
        <v>5</v>
      </c>
    </row>
    <row r="3">
      <c r="B3" s="7" t="s">
        <v>6</v>
      </c>
      <c r="C3" s="8" t="s">
        <v>7</v>
      </c>
      <c r="D3" s="9">
        <f>2+2</f>
        <v>4</v>
      </c>
      <c r="E3" s="10">
        <v>4.0</v>
      </c>
      <c r="H3" s="2" t="s">
        <v>8</v>
      </c>
    </row>
    <row r="4">
      <c r="B4" s="7" t="s">
        <v>9</v>
      </c>
      <c r="C4" s="8" t="s">
        <v>10</v>
      </c>
      <c r="D4" s="9">
        <f>2-2</f>
        <v>0</v>
      </c>
      <c r="E4" s="10">
        <v>0.0</v>
      </c>
    </row>
    <row r="5">
      <c r="B5" s="7" t="s">
        <v>11</v>
      </c>
      <c r="C5" s="8" t="s">
        <v>12</v>
      </c>
      <c r="D5" s="9">
        <f>2/2</f>
        <v>1</v>
      </c>
      <c r="E5" s="10">
        <v>1.0</v>
      </c>
    </row>
    <row r="6">
      <c r="B6" s="7" t="s">
        <v>13</v>
      </c>
      <c r="C6" s="8" t="s">
        <v>14</v>
      </c>
      <c r="D6" s="9">
        <f>2*2</f>
        <v>4</v>
      </c>
      <c r="E6" s="10">
        <v>4.0</v>
      </c>
    </row>
    <row r="7">
      <c r="B7" s="11" t="s">
        <v>15</v>
      </c>
      <c r="C7" s="12" t="s">
        <v>16</v>
      </c>
      <c r="D7" s="13">
        <f>2^2</f>
        <v>4</v>
      </c>
      <c r="E7" s="14">
        <v>4.0</v>
      </c>
    </row>
    <row r="8">
      <c r="D8" s="3"/>
      <c r="E8" s="3"/>
    </row>
    <row r="9">
      <c r="B9" s="4" t="s">
        <v>17</v>
      </c>
      <c r="C9" s="5" t="s">
        <v>18</v>
      </c>
      <c r="D9" s="5" t="s">
        <v>4</v>
      </c>
      <c r="E9" s="6" t="s">
        <v>19</v>
      </c>
    </row>
    <row r="10">
      <c r="B10" s="7" t="s">
        <v>20</v>
      </c>
      <c r="C10" s="8" t="s">
        <v>21</v>
      </c>
      <c r="D10" s="8" t="b">
        <f>7&gt;1</f>
        <v>1</v>
      </c>
      <c r="E10" s="15" t="b">
        <v>1</v>
      </c>
    </row>
    <row r="11">
      <c r="B11" s="7" t="s">
        <v>22</v>
      </c>
      <c r="C11" s="8" t="s">
        <v>23</v>
      </c>
      <c r="D11" s="16" t="b">
        <f>1&lt;0</f>
        <v>0</v>
      </c>
      <c r="E11" s="17" t="b">
        <v>0</v>
      </c>
    </row>
    <row r="12">
      <c r="B12" s="7" t="s">
        <v>24</v>
      </c>
      <c r="C12" s="8" t="s">
        <v>25</v>
      </c>
      <c r="D12" s="16" t="b">
        <f>20&gt;=3</f>
        <v>1</v>
      </c>
      <c r="E12" s="17" t="b">
        <v>1</v>
      </c>
    </row>
    <row r="13">
      <c r="B13" s="7" t="s">
        <v>26</v>
      </c>
      <c r="C13" s="8" t="s">
        <v>27</v>
      </c>
      <c r="D13" s="16" t="b">
        <f>3&lt;=15</f>
        <v>1</v>
      </c>
      <c r="E13" s="17" t="b">
        <v>1</v>
      </c>
    </row>
    <row r="14">
      <c r="B14" s="7" t="s">
        <v>28</v>
      </c>
      <c r="C14" s="8" t="s">
        <v>29</v>
      </c>
      <c r="D14" s="16" t="b">
        <f>10=9</f>
        <v>0</v>
      </c>
      <c r="E14" s="17" t="b">
        <v>0</v>
      </c>
    </row>
    <row r="15">
      <c r="B15" s="11" t="s">
        <v>30</v>
      </c>
      <c r="C15" s="12" t="s">
        <v>31</v>
      </c>
      <c r="D15" s="18" t="b">
        <f>20&lt;&gt;20</f>
        <v>0</v>
      </c>
      <c r="E15" s="19" t="b">
        <v>0</v>
      </c>
    </row>
    <row r="16">
      <c r="D16" s="3"/>
      <c r="E16" s="3"/>
    </row>
    <row r="17">
      <c r="D17" s="3"/>
      <c r="E17" s="3"/>
    </row>
    <row r="18">
      <c r="D18" s="3"/>
      <c r="E18" s="3"/>
    </row>
    <row r="19">
      <c r="D19" s="3"/>
      <c r="E19" s="3"/>
    </row>
    <row r="20">
      <c r="D20" s="3"/>
      <c r="E20" s="3"/>
    </row>
    <row r="21">
      <c r="D21" s="3"/>
      <c r="E21" s="3"/>
    </row>
    <row r="22">
      <c r="D22" s="3"/>
      <c r="E22" s="3"/>
    </row>
    <row r="23">
      <c r="D23" s="3"/>
      <c r="E23" s="3"/>
    </row>
    <row r="24">
      <c r="D24" s="3"/>
      <c r="E24" s="3"/>
    </row>
    <row r="25">
      <c r="D25" s="3"/>
      <c r="E25" s="3"/>
    </row>
    <row r="26">
      <c r="D26" s="3"/>
      <c r="E26" s="3"/>
    </row>
    <row r="27">
      <c r="D27" s="3"/>
      <c r="E27" s="3"/>
    </row>
    <row r="28">
      <c r="D28" s="3"/>
      <c r="E28" s="3"/>
    </row>
    <row r="29">
      <c r="D29" s="3"/>
      <c r="E29" s="3"/>
    </row>
    <row r="30">
      <c r="D30" s="3"/>
      <c r="E30" s="3"/>
    </row>
    <row r="31">
      <c r="D31" s="3"/>
      <c r="E31" s="3"/>
    </row>
    <row r="32">
      <c r="D32" s="3"/>
      <c r="E32" s="3"/>
    </row>
    <row r="33">
      <c r="D33" s="3"/>
      <c r="E33" s="3"/>
    </row>
    <row r="34">
      <c r="D34" s="3"/>
      <c r="E34" s="3"/>
    </row>
    <row r="35">
      <c r="D35" s="3"/>
      <c r="E35" s="3"/>
    </row>
    <row r="36">
      <c r="D36" s="3"/>
      <c r="E36" s="3"/>
    </row>
    <row r="37">
      <c r="D37" s="3"/>
      <c r="E37" s="3"/>
    </row>
    <row r="38">
      <c r="D38" s="3"/>
      <c r="E38" s="3"/>
    </row>
    <row r="39">
      <c r="D39" s="3"/>
      <c r="E39" s="3"/>
    </row>
    <row r="40">
      <c r="D40" s="3"/>
      <c r="E40" s="3"/>
    </row>
    <row r="41">
      <c r="D41" s="3"/>
      <c r="E41" s="3"/>
    </row>
    <row r="42">
      <c r="D42" s="3"/>
      <c r="E42" s="3"/>
    </row>
    <row r="43">
      <c r="D43" s="3"/>
      <c r="E43" s="3"/>
    </row>
    <row r="44">
      <c r="D44" s="3"/>
      <c r="E44" s="3"/>
    </row>
    <row r="45">
      <c r="D45" s="3"/>
      <c r="E45" s="3"/>
    </row>
    <row r="46">
      <c r="D46" s="3"/>
      <c r="E46" s="3"/>
    </row>
    <row r="47">
      <c r="D47" s="3"/>
      <c r="E47" s="3"/>
    </row>
    <row r="48">
      <c r="D48" s="3"/>
      <c r="E48" s="3"/>
    </row>
    <row r="49">
      <c r="D49" s="3"/>
      <c r="E49" s="3"/>
    </row>
    <row r="50">
      <c r="D50" s="3"/>
      <c r="E50" s="3"/>
    </row>
    <row r="51">
      <c r="D51" s="3"/>
      <c r="E51" s="3"/>
    </row>
    <row r="52">
      <c r="D52" s="3"/>
      <c r="E52" s="3"/>
    </row>
    <row r="53">
      <c r="D53" s="3"/>
      <c r="E53" s="3"/>
    </row>
    <row r="54">
      <c r="D54" s="3"/>
      <c r="E54" s="3"/>
    </row>
    <row r="55">
      <c r="D55" s="3"/>
      <c r="E55" s="3"/>
    </row>
    <row r="56">
      <c r="D56" s="3"/>
      <c r="E56" s="3"/>
    </row>
    <row r="57">
      <c r="D57" s="3"/>
      <c r="E57" s="3"/>
    </row>
    <row r="58">
      <c r="D58" s="3"/>
      <c r="E58" s="3"/>
    </row>
    <row r="59">
      <c r="D59" s="3"/>
      <c r="E59" s="3"/>
    </row>
    <row r="60">
      <c r="D60" s="3"/>
      <c r="E60" s="3"/>
    </row>
    <row r="61">
      <c r="D61" s="3"/>
      <c r="E61" s="3"/>
    </row>
    <row r="62">
      <c r="D62" s="3"/>
      <c r="E62" s="3"/>
    </row>
    <row r="63">
      <c r="D63" s="3"/>
      <c r="E63" s="3"/>
    </row>
    <row r="64">
      <c r="D64" s="3"/>
      <c r="E64" s="3"/>
    </row>
    <row r="65">
      <c r="D65" s="3"/>
      <c r="E65" s="3"/>
    </row>
    <row r="66">
      <c r="D66" s="3"/>
      <c r="E66" s="3"/>
    </row>
    <row r="67">
      <c r="D67" s="3"/>
      <c r="E67" s="3"/>
    </row>
    <row r="68">
      <c r="D68" s="3"/>
      <c r="E68" s="3"/>
    </row>
    <row r="69">
      <c r="D69" s="3"/>
      <c r="E69" s="3"/>
    </row>
    <row r="70">
      <c r="D70" s="3"/>
      <c r="E70" s="3"/>
    </row>
    <row r="71">
      <c r="D71" s="3"/>
      <c r="E71" s="3"/>
    </row>
    <row r="72">
      <c r="D72" s="3"/>
      <c r="E72" s="3"/>
    </row>
    <row r="73">
      <c r="D73" s="3"/>
      <c r="E73" s="3"/>
    </row>
    <row r="74">
      <c r="D74" s="3"/>
      <c r="E74" s="3"/>
    </row>
    <row r="75">
      <c r="D75" s="3"/>
      <c r="E75" s="3"/>
    </row>
    <row r="76">
      <c r="D76" s="3"/>
      <c r="E76" s="3"/>
    </row>
    <row r="77">
      <c r="D77" s="3"/>
      <c r="E77" s="3"/>
    </row>
    <row r="78">
      <c r="D78" s="3"/>
      <c r="E78" s="3"/>
    </row>
    <row r="79">
      <c r="D79" s="3"/>
      <c r="E79" s="3"/>
    </row>
    <row r="80">
      <c r="D80" s="3"/>
      <c r="E80" s="3"/>
    </row>
    <row r="81">
      <c r="D81" s="3"/>
      <c r="E81" s="3"/>
    </row>
    <row r="82">
      <c r="D82" s="3"/>
      <c r="E82" s="3"/>
    </row>
    <row r="83">
      <c r="D83" s="3"/>
      <c r="E83" s="3"/>
    </row>
    <row r="84">
      <c r="D84" s="3"/>
      <c r="E84" s="3"/>
    </row>
    <row r="85">
      <c r="D85" s="3"/>
      <c r="E85" s="3"/>
    </row>
    <row r="86">
      <c r="D86" s="3"/>
      <c r="E86" s="3"/>
    </row>
    <row r="87">
      <c r="D87" s="3"/>
      <c r="E87" s="3"/>
    </row>
    <row r="88">
      <c r="D88" s="3"/>
      <c r="E88" s="3"/>
    </row>
    <row r="89">
      <c r="D89" s="3"/>
      <c r="E89" s="3"/>
    </row>
    <row r="90">
      <c r="D90" s="3"/>
      <c r="E90" s="3"/>
    </row>
    <row r="91">
      <c r="D91" s="3"/>
      <c r="E91" s="3"/>
    </row>
    <row r="92">
      <c r="D92" s="3"/>
      <c r="E92" s="3"/>
    </row>
    <row r="93">
      <c r="D93" s="3"/>
      <c r="E93" s="3"/>
    </row>
    <row r="94">
      <c r="D94" s="3"/>
      <c r="E94" s="3"/>
    </row>
    <row r="95">
      <c r="D95" s="3"/>
      <c r="E95" s="3"/>
    </row>
    <row r="96">
      <c r="D96" s="3"/>
      <c r="E96" s="3"/>
    </row>
    <row r="97">
      <c r="D97" s="3"/>
      <c r="E97" s="3"/>
    </row>
    <row r="98">
      <c r="D98" s="3"/>
      <c r="E98" s="3"/>
    </row>
    <row r="99">
      <c r="D99" s="3"/>
      <c r="E99" s="3"/>
    </row>
    <row r="100">
      <c r="D100" s="3"/>
      <c r="E100" s="3"/>
    </row>
    <row r="101">
      <c r="D101" s="3"/>
      <c r="E101" s="3"/>
    </row>
    <row r="102">
      <c r="D102" s="3"/>
      <c r="E102" s="3"/>
    </row>
    <row r="103">
      <c r="D103" s="3"/>
      <c r="E103" s="3"/>
    </row>
    <row r="104">
      <c r="D104" s="3"/>
      <c r="E104" s="3"/>
    </row>
    <row r="105">
      <c r="D105" s="3"/>
      <c r="E105" s="3"/>
    </row>
    <row r="106">
      <c r="D106" s="3"/>
      <c r="E106" s="3"/>
    </row>
    <row r="107">
      <c r="D107" s="3"/>
      <c r="E107" s="3"/>
    </row>
    <row r="108">
      <c r="D108" s="3"/>
      <c r="E108" s="3"/>
    </row>
    <row r="109">
      <c r="D109" s="3"/>
      <c r="E109" s="3"/>
    </row>
    <row r="110">
      <c r="D110" s="3"/>
      <c r="E110" s="3"/>
    </row>
    <row r="111">
      <c r="D111" s="3"/>
      <c r="E111" s="3"/>
    </row>
    <row r="112">
      <c r="D112" s="3"/>
      <c r="E112" s="3"/>
    </row>
    <row r="113">
      <c r="D113" s="3"/>
      <c r="E113" s="3"/>
    </row>
    <row r="114">
      <c r="D114" s="3"/>
      <c r="E114" s="3"/>
    </row>
    <row r="115">
      <c r="D115" s="3"/>
      <c r="E115" s="3"/>
    </row>
    <row r="116">
      <c r="D116" s="3"/>
      <c r="E116" s="3"/>
    </row>
    <row r="117">
      <c r="D117" s="3"/>
      <c r="E117" s="3"/>
    </row>
    <row r="118">
      <c r="D118" s="3"/>
      <c r="E118" s="3"/>
    </row>
    <row r="119">
      <c r="D119" s="3"/>
      <c r="E119" s="3"/>
    </row>
    <row r="120">
      <c r="D120" s="3"/>
      <c r="E120" s="3"/>
    </row>
    <row r="121">
      <c r="D121" s="3"/>
      <c r="E121" s="3"/>
    </row>
    <row r="122">
      <c r="D122" s="3"/>
      <c r="E122" s="3"/>
    </row>
    <row r="123">
      <c r="D123" s="3"/>
      <c r="E123" s="3"/>
    </row>
    <row r="124">
      <c r="D124" s="3"/>
      <c r="E124" s="3"/>
    </row>
    <row r="125">
      <c r="D125" s="3"/>
      <c r="E125" s="3"/>
    </row>
    <row r="126">
      <c r="D126" s="3"/>
      <c r="E126" s="3"/>
    </row>
    <row r="127">
      <c r="D127" s="3"/>
      <c r="E127" s="3"/>
    </row>
    <row r="128">
      <c r="D128" s="3"/>
      <c r="E128" s="3"/>
    </row>
    <row r="129">
      <c r="D129" s="3"/>
      <c r="E129" s="3"/>
    </row>
    <row r="130">
      <c r="D130" s="3"/>
      <c r="E130" s="3"/>
    </row>
    <row r="131">
      <c r="D131" s="3"/>
      <c r="E131" s="3"/>
    </row>
    <row r="132">
      <c r="D132" s="3"/>
      <c r="E132" s="3"/>
    </row>
    <row r="133">
      <c r="D133" s="3"/>
      <c r="E133" s="3"/>
    </row>
    <row r="134">
      <c r="D134" s="3"/>
      <c r="E134" s="3"/>
    </row>
    <row r="135">
      <c r="D135" s="3"/>
      <c r="E135" s="3"/>
    </row>
    <row r="136">
      <c r="D136" s="3"/>
      <c r="E136" s="3"/>
    </row>
    <row r="137">
      <c r="D137" s="3"/>
      <c r="E137" s="3"/>
    </row>
    <row r="138">
      <c r="D138" s="3"/>
      <c r="E138" s="3"/>
    </row>
    <row r="139">
      <c r="D139" s="3"/>
      <c r="E139" s="3"/>
    </row>
    <row r="140">
      <c r="D140" s="3"/>
      <c r="E140" s="3"/>
    </row>
    <row r="141">
      <c r="D141" s="3"/>
      <c r="E141" s="3"/>
    </row>
    <row r="142">
      <c r="D142" s="3"/>
      <c r="E142" s="3"/>
    </row>
    <row r="143">
      <c r="D143" s="3"/>
      <c r="E143" s="3"/>
    </row>
    <row r="144">
      <c r="D144" s="3"/>
      <c r="E144" s="3"/>
    </row>
    <row r="145">
      <c r="D145" s="3"/>
      <c r="E145" s="3"/>
    </row>
    <row r="146">
      <c r="D146" s="3"/>
      <c r="E146" s="3"/>
    </row>
    <row r="147">
      <c r="D147" s="3"/>
      <c r="E147" s="3"/>
    </row>
    <row r="148">
      <c r="D148" s="3"/>
      <c r="E148" s="3"/>
    </row>
    <row r="149">
      <c r="D149" s="3"/>
      <c r="E149" s="3"/>
    </row>
    <row r="150">
      <c r="D150" s="3"/>
      <c r="E150" s="3"/>
    </row>
    <row r="151">
      <c r="D151" s="3"/>
      <c r="E151" s="3"/>
    </row>
    <row r="152">
      <c r="D152" s="3"/>
      <c r="E152" s="3"/>
    </row>
    <row r="153">
      <c r="D153" s="3"/>
      <c r="E153" s="3"/>
    </row>
    <row r="154">
      <c r="D154" s="3"/>
      <c r="E154" s="3"/>
    </row>
    <row r="155">
      <c r="D155" s="3"/>
      <c r="E155" s="3"/>
    </row>
    <row r="156">
      <c r="D156" s="3"/>
      <c r="E156" s="3"/>
    </row>
    <row r="157">
      <c r="D157" s="3"/>
      <c r="E157" s="3"/>
    </row>
    <row r="158">
      <c r="D158" s="3"/>
      <c r="E158" s="3"/>
    </row>
    <row r="159">
      <c r="D159" s="3"/>
      <c r="E159" s="3"/>
    </row>
    <row r="160">
      <c r="D160" s="3"/>
      <c r="E160" s="3"/>
    </row>
    <row r="161">
      <c r="D161" s="3"/>
      <c r="E161" s="3"/>
    </row>
    <row r="162">
      <c r="D162" s="3"/>
      <c r="E162" s="3"/>
    </row>
    <row r="163">
      <c r="D163" s="3"/>
      <c r="E163" s="3"/>
    </row>
    <row r="164">
      <c r="D164" s="3"/>
      <c r="E164" s="3"/>
    </row>
    <row r="165">
      <c r="D165" s="3"/>
      <c r="E165" s="3"/>
    </row>
    <row r="166">
      <c r="D166" s="3"/>
      <c r="E166" s="3"/>
    </row>
    <row r="167">
      <c r="D167" s="3"/>
      <c r="E167" s="3"/>
    </row>
    <row r="168">
      <c r="D168" s="3"/>
      <c r="E168" s="3"/>
    </row>
    <row r="169">
      <c r="D169" s="3"/>
      <c r="E169" s="3"/>
    </row>
    <row r="170">
      <c r="D170" s="3"/>
      <c r="E170" s="3"/>
    </row>
    <row r="171">
      <c r="D171" s="3"/>
      <c r="E171" s="3"/>
    </row>
    <row r="172">
      <c r="D172" s="3"/>
      <c r="E172" s="3"/>
    </row>
    <row r="173">
      <c r="D173" s="3"/>
      <c r="E173" s="3"/>
    </row>
    <row r="174">
      <c r="D174" s="3"/>
      <c r="E174" s="3"/>
    </row>
    <row r="175">
      <c r="D175" s="3"/>
      <c r="E175" s="3"/>
    </row>
    <row r="176">
      <c r="D176" s="3"/>
      <c r="E176" s="3"/>
    </row>
    <row r="177">
      <c r="D177" s="3"/>
      <c r="E177" s="3"/>
    </row>
    <row r="178">
      <c r="D178" s="3"/>
      <c r="E178" s="3"/>
    </row>
    <row r="179">
      <c r="D179" s="3"/>
      <c r="E179" s="3"/>
    </row>
    <row r="180">
      <c r="D180" s="3"/>
      <c r="E180" s="3"/>
    </row>
    <row r="181">
      <c r="D181" s="3"/>
      <c r="E181" s="3"/>
    </row>
    <row r="182">
      <c r="D182" s="3"/>
      <c r="E182" s="3"/>
    </row>
    <row r="183">
      <c r="D183" s="3"/>
      <c r="E183" s="3"/>
    </row>
    <row r="184">
      <c r="D184" s="3"/>
      <c r="E184" s="3"/>
    </row>
    <row r="185">
      <c r="D185" s="3"/>
      <c r="E185" s="3"/>
    </row>
    <row r="186">
      <c r="D186" s="3"/>
      <c r="E186" s="3"/>
    </row>
    <row r="187">
      <c r="D187" s="3"/>
      <c r="E187" s="3"/>
    </row>
    <row r="188">
      <c r="D188" s="3"/>
      <c r="E188" s="3"/>
    </row>
    <row r="189">
      <c r="D189" s="3"/>
      <c r="E189" s="3"/>
    </row>
    <row r="190">
      <c r="D190" s="3"/>
      <c r="E190" s="3"/>
    </row>
    <row r="191">
      <c r="D191" s="3"/>
      <c r="E191" s="3"/>
    </row>
    <row r="192">
      <c r="D192" s="3"/>
      <c r="E192" s="3"/>
    </row>
    <row r="193">
      <c r="D193" s="3"/>
      <c r="E193" s="3"/>
    </row>
    <row r="194">
      <c r="D194" s="3"/>
      <c r="E194" s="3"/>
    </row>
    <row r="195">
      <c r="D195" s="3"/>
      <c r="E195" s="3"/>
    </row>
    <row r="196">
      <c r="D196" s="3"/>
      <c r="E196" s="3"/>
    </row>
    <row r="197">
      <c r="D197" s="3"/>
      <c r="E197" s="3"/>
    </row>
    <row r="198">
      <c r="D198" s="3"/>
      <c r="E198" s="3"/>
    </row>
    <row r="199">
      <c r="D199" s="3"/>
      <c r="E199" s="3"/>
    </row>
    <row r="200">
      <c r="D200" s="3"/>
      <c r="E200" s="3"/>
    </row>
    <row r="201">
      <c r="D201" s="3"/>
      <c r="E201" s="3"/>
    </row>
    <row r="202">
      <c r="D202" s="3"/>
      <c r="E202" s="3"/>
    </row>
    <row r="203">
      <c r="D203" s="3"/>
      <c r="E203" s="3"/>
    </row>
    <row r="204">
      <c r="D204" s="3"/>
      <c r="E204" s="3"/>
    </row>
    <row r="205">
      <c r="D205" s="3"/>
      <c r="E205" s="3"/>
    </row>
    <row r="206">
      <c r="D206" s="3"/>
      <c r="E206" s="3"/>
    </row>
    <row r="207">
      <c r="D207" s="3"/>
      <c r="E207" s="3"/>
    </row>
    <row r="208">
      <c r="D208" s="3"/>
      <c r="E208" s="3"/>
    </row>
    <row r="209">
      <c r="D209" s="3"/>
      <c r="E209" s="3"/>
    </row>
    <row r="210">
      <c r="D210" s="3"/>
      <c r="E210" s="3"/>
    </row>
    <row r="211">
      <c r="D211" s="3"/>
      <c r="E211" s="3"/>
    </row>
    <row r="212">
      <c r="D212" s="3"/>
      <c r="E212" s="3"/>
    </row>
    <row r="213">
      <c r="D213" s="3"/>
      <c r="E213" s="3"/>
    </row>
    <row r="214">
      <c r="D214" s="3"/>
      <c r="E214" s="3"/>
    </row>
    <row r="215">
      <c r="D215" s="3"/>
      <c r="E215" s="3"/>
    </row>
    <row r="216">
      <c r="D216" s="3"/>
      <c r="E216" s="3"/>
    </row>
    <row r="217">
      <c r="D217" s="3"/>
      <c r="E217" s="3"/>
    </row>
    <row r="218">
      <c r="D218" s="3"/>
      <c r="E218" s="3"/>
    </row>
    <row r="219">
      <c r="D219" s="3"/>
      <c r="E219" s="3"/>
    </row>
    <row r="220">
      <c r="D220" s="3"/>
      <c r="E220" s="3"/>
    </row>
    <row r="221">
      <c r="D221" s="3"/>
      <c r="E221" s="3"/>
    </row>
    <row r="222">
      <c r="D222" s="3"/>
      <c r="E222" s="3"/>
    </row>
    <row r="223">
      <c r="D223" s="3"/>
      <c r="E223" s="3"/>
    </row>
    <row r="224">
      <c r="D224" s="3"/>
      <c r="E224" s="3"/>
    </row>
    <row r="225">
      <c r="D225" s="3"/>
      <c r="E225" s="3"/>
    </row>
    <row r="226">
      <c r="D226" s="3"/>
      <c r="E226" s="3"/>
    </row>
    <row r="227">
      <c r="D227" s="3"/>
      <c r="E227" s="3"/>
    </row>
    <row r="228">
      <c r="D228" s="3"/>
      <c r="E228" s="3"/>
    </row>
    <row r="229">
      <c r="D229" s="3"/>
      <c r="E229" s="3"/>
    </row>
    <row r="230">
      <c r="D230" s="3"/>
      <c r="E230" s="3"/>
    </row>
    <row r="231">
      <c r="D231" s="3"/>
      <c r="E231" s="3"/>
    </row>
    <row r="232">
      <c r="D232" s="3"/>
      <c r="E232" s="3"/>
    </row>
    <row r="233">
      <c r="D233" s="3"/>
      <c r="E233" s="3"/>
    </row>
    <row r="234">
      <c r="D234" s="3"/>
      <c r="E234" s="3"/>
    </row>
    <row r="235">
      <c r="D235" s="3"/>
      <c r="E235" s="3"/>
    </row>
    <row r="236">
      <c r="D236" s="3"/>
      <c r="E236" s="3"/>
    </row>
    <row r="237">
      <c r="D237" s="3"/>
      <c r="E237" s="3"/>
    </row>
    <row r="238">
      <c r="D238" s="3"/>
      <c r="E238" s="3"/>
    </row>
    <row r="239">
      <c r="D239" s="3"/>
      <c r="E239" s="3"/>
    </row>
    <row r="240">
      <c r="D240" s="3"/>
      <c r="E240" s="3"/>
    </row>
    <row r="241">
      <c r="D241" s="3"/>
      <c r="E241" s="3"/>
    </row>
    <row r="242">
      <c r="D242" s="3"/>
      <c r="E242" s="3"/>
    </row>
    <row r="243">
      <c r="D243" s="3"/>
      <c r="E243" s="3"/>
    </row>
    <row r="244">
      <c r="D244" s="3"/>
      <c r="E244" s="3"/>
    </row>
    <row r="245">
      <c r="D245" s="3"/>
      <c r="E245" s="3"/>
    </row>
    <row r="246">
      <c r="D246" s="3"/>
      <c r="E246" s="3"/>
    </row>
    <row r="247">
      <c r="D247" s="3"/>
      <c r="E247" s="3"/>
    </row>
    <row r="248">
      <c r="D248" s="3"/>
      <c r="E248" s="3"/>
    </row>
    <row r="249">
      <c r="D249" s="3"/>
      <c r="E249" s="3"/>
    </row>
    <row r="250">
      <c r="D250" s="3"/>
      <c r="E250" s="3"/>
    </row>
    <row r="251">
      <c r="D251" s="3"/>
      <c r="E251" s="3"/>
    </row>
    <row r="252">
      <c r="D252" s="3"/>
      <c r="E252" s="3"/>
    </row>
    <row r="253">
      <c r="D253" s="3"/>
      <c r="E253" s="3"/>
    </row>
    <row r="254">
      <c r="D254" s="3"/>
      <c r="E254" s="3"/>
    </row>
    <row r="255">
      <c r="D255" s="3"/>
      <c r="E255" s="3"/>
    </row>
    <row r="256">
      <c r="D256" s="3"/>
      <c r="E256" s="3"/>
    </row>
    <row r="257">
      <c r="D257" s="3"/>
      <c r="E257" s="3"/>
    </row>
    <row r="258">
      <c r="D258" s="3"/>
      <c r="E258" s="3"/>
    </row>
    <row r="259">
      <c r="D259" s="3"/>
      <c r="E259" s="3"/>
    </row>
    <row r="260">
      <c r="D260" s="3"/>
      <c r="E260" s="3"/>
    </row>
    <row r="261">
      <c r="D261" s="3"/>
      <c r="E261" s="3"/>
    </row>
    <row r="262">
      <c r="D262" s="3"/>
      <c r="E262" s="3"/>
    </row>
    <row r="263">
      <c r="D263" s="3"/>
      <c r="E263" s="3"/>
    </row>
    <row r="264">
      <c r="D264" s="3"/>
      <c r="E264" s="3"/>
    </row>
    <row r="265">
      <c r="D265" s="3"/>
      <c r="E265" s="3"/>
    </row>
    <row r="266">
      <c r="D266" s="3"/>
      <c r="E266" s="3"/>
    </row>
    <row r="267">
      <c r="D267" s="3"/>
      <c r="E267" s="3"/>
    </row>
    <row r="268">
      <c r="D268" s="3"/>
      <c r="E268" s="3"/>
    </row>
    <row r="269">
      <c r="D269" s="3"/>
      <c r="E269" s="3"/>
    </row>
    <row r="270">
      <c r="D270" s="3"/>
      <c r="E270" s="3"/>
    </row>
    <row r="271">
      <c r="D271" s="3"/>
      <c r="E271" s="3"/>
    </row>
    <row r="272">
      <c r="D272" s="3"/>
      <c r="E272" s="3"/>
    </row>
    <row r="273">
      <c r="D273" s="3"/>
      <c r="E273" s="3"/>
    </row>
    <row r="274">
      <c r="D274" s="3"/>
      <c r="E274" s="3"/>
    </row>
    <row r="275">
      <c r="D275" s="3"/>
      <c r="E275" s="3"/>
    </row>
    <row r="276">
      <c r="D276" s="3"/>
      <c r="E276" s="3"/>
    </row>
    <row r="277">
      <c r="D277" s="3"/>
      <c r="E277" s="3"/>
    </row>
    <row r="278">
      <c r="D278" s="3"/>
      <c r="E278" s="3"/>
    </row>
    <row r="279">
      <c r="D279" s="3"/>
      <c r="E279" s="3"/>
    </row>
    <row r="280">
      <c r="D280" s="3"/>
      <c r="E280" s="3"/>
    </row>
    <row r="281">
      <c r="D281" s="3"/>
      <c r="E281" s="3"/>
    </row>
    <row r="282">
      <c r="D282" s="3"/>
      <c r="E282" s="3"/>
    </row>
    <row r="283">
      <c r="D283" s="3"/>
      <c r="E283" s="3"/>
    </row>
    <row r="284">
      <c r="D284" s="3"/>
      <c r="E284" s="3"/>
    </row>
    <row r="285">
      <c r="D285" s="3"/>
      <c r="E285" s="3"/>
    </row>
    <row r="286">
      <c r="D286" s="3"/>
      <c r="E286" s="3"/>
    </row>
    <row r="287">
      <c r="D287" s="3"/>
      <c r="E287" s="3"/>
    </row>
    <row r="288">
      <c r="D288" s="3"/>
      <c r="E288" s="3"/>
    </row>
    <row r="289">
      <c r="D289" s="3"/>
      <c r="E289" s="3"/>
    </row>
    <row r="290">
      <c r="D290" s="3"/>
      <c r="E290" s="3"/>
    </row>
    <row r="291">
      <c r="D291" s="3"/>
      <c r="E291" s="3"/>
    </row>
    <row r="292">
      <c r="D292" s="3"/>
      <c r="E292" s="3"/>
    </row>
    <row r="293">
      <c r="D293" s="3"/>
      <c r="E293" s="3"/>
    </row>
    <row r="294">
      <c r="D294" s="3"/>
      <c r="E294" s="3"/>
    </row>
    <row r="295">
      <c r="D295" s="3"/>
      <c r="E295" s="3"/>
    </row>
    <row r="296">
      <c r="D296" s="3"/>
      <c r="E296" s="3"/>
    </row>
    <row r="297">
      <c r="D297" s="3"/>
      <c r="E297" s="3"/>
    </row>
    <row r="298">
      <c r="D298" s="3"/>
      <c r="E298" s="3"/>
    </row>
    <row r="299">
      <c r="D299" s="3"/>
      <c r="E299" s="3"/>
    </row>
    <row r="300">
      <c r="D300" s="3"/>
      <c r="E300" s="3"/>
    </row>
    <row r="301">
      <c r="D301" s="3"/>
      <c r="E301" s="3"/>
    </row>
    <row r="302">
      <c r="D302" s="3"/>
      <c r="E302" s="3"/>
    </row>
    <row r="303">
      <c r="D303" s="3"/>
      <c r="E303" s="3"/>
    </row>
    <row r="304">
      <c r="D304" s="3"/>
      <c r="E304" s="3"/>
    </row>
    <row r="305">
      <c r="D305" s="3"/>
      <c r="E305" s="3"/>
    </row>
    <row r="306">
      <c r="D306" s="3"/>
      <c r="E306" s="3"/>
    </row>
    <row r="307">
      <c r="D307" s="3"/>
      <c r="E307" s="3"/>
    </row>
    <row r="308">
      <c r="D308" s="3"/>
      <c r="E308" s="3"/>
    </row>
    <row r="309">
      <c r="D309" s="3"/>
      <c r="E309" s="3"/>
    </row>
    <row r="310">
      <c r="D310" s="3"/>
      <c r="E310" s="3"/>
    </row>
    <row r="311">
      <c r="D311" s="3"/>
      <c r="E311" s="3"/>
    </row>
    <row r="312">
      <c r="D312" s="3"/>
      <c r="E312" s="3"/>
    </row>
    <row r="313">
      <c r="D313" s="3"/>
      <c r="E313" s="3"/>
    </row>
    <row r="314">
      <c r="D314" s="3"/>
      <c r="E314" s="3"/>
    </row>
    <row r="315">
      <c r="D315" s="3"/>
      <c r="E315" s="3"/>
    </row>
    <row r="316">
      <c r="D316" s="3"/>
      <c r="E316" s="3"/>
    </row>
    <row r="317">
      <c r="D317" s="3"/>
      <c r="E317" s="3"/>
    </row>
    <row r="318">
      <c r="D318" s="3"/>
      <c r="E318" s="3"/>
    </row>
    <row r="319">
      <c r="D319" s="3"/>
      <c r="E319" s="3"/>
    </row>
    <row r="320">
      <c r="D320" s="3"/>
      <c r="E320" s="3"/>
    </row>
    <row r="321">
      <c r="D321" s="3"/>
      <c r="E321" s="3"/>
    </row>
    <row r="322">
      <c r="D322" s="3"/>
      <c r="E322" s="3"/>
    </row>
    <row r="323">
      <c r="D323" s="3"/>
      <c r="E323" s="3"/>
    </row>
    <row r="324">
      <c r="D324" s="3"/>
      <c r="E324" s="3"/>
    </row>
    <row r="325">
      <c r="D325" s="3"/>
      <c r="E325" s="3"/>
    </row>
    <row r="326">
      <c r="D326" s="3"/>
      <c r="E326" s="3"/>
    </row>
    <row r="327">
      <c r="D327" s="3"/>
      <c r="E327" s="3"/>
    </row>
    <row r="328">
      <c r="D328" s="3"/>
      <c r="E328" s="3"/>
    </row>
    <row r="329">
      <c r="D329" s="3"/>
      <c r="E329" s="3"/>
    </row>
    <row r="330">
      <c r="D330" s="3"/>
      <c r="E330" s="3"/>
    </row>
    <row r="331">
      <c r="D331" s="3"/>
      <c r="E331" s="3"/>
    </row>
    <row r="332">
      <c r="D332" s="3"/>
      <c r="E332" s="3"/>
    </row>
    <row r="333">
      <c r="D333" s="3"/>
      <c r="E333" s="3"/>
    </row>
    <row r="334">
      <c r="D334" s="3"/>
      <c r="E334" s="3"/>
    </row>
    <row r="335">
      <c r="D335" s="3"/>
      <c r="E335" s="3"/>
    </row>
    <row r="336">
      <c r="D336" s="3"/>
      <c r="E336" s="3"/>
    </row>
    <row r="337">
      <c r="D337" s="3"/>
      <c r="E337" s="3"/>
    </row>
    <row r="338">
      <c r="D338" s="3"/>
      <c r="E338" s="3"/>
    </row>
    <row r="339">
      <c r="D339" s="3"/>
      <c r="E339" s="3"/>
    </row>
    <row r="340">
      <c r="D340" s="3"/>
      <c r="E340" s="3"/>
    </row>
    <row r="341">
      <c r="D341" s="3"/>
      <c r="E341" s="3"/>
    </row>
    <row r="342">
      <c r="D342" s="3"/>
      <c r="E342" s="3"/>
    </row>
    <row r="343">
      <c r="D343" s="3"/>
      <c r="E343" s="3"/>
    </row>
    <row r="344">
      <c r="D344" s="3"/>
      <c r="E344" s="3"/>
    </row>
    <row r="345">
      <c r="D345" s="3"/>
      <c r="E345" s="3"/>
    </row>
    <row r="346">
      <c r="D346" s="3"/>
      <c r="E346" s="3"/>
    </row>
    <row r="347">
      <c r="D347" s="3"/>
      <c r="E347" s="3"/>
    </row>
    <row r="348">
      <c r="D348" s="3"/>
      <c r="E348" s="3"/>
    </row>
    <row r="349">
      <c r="D349" s="3"/>
      <c r="E349" s="3"/>
    </row>
    <row r="350">
      <c r="D350" s="3"/>
      <c r="E350" s="3"/>
    </row>
    <row r="351">
      <c r="D351" s="3"/>
      <c r="E351" s="3"/>
    </row>
    <row r="352">
      <c r="D352" s="3"/>
      <c r="E352" s="3"/>
    </row>
    <row r="353">
      <c r="D353" s="3"/>
      <c r="E353" s="3"/>
    </row>
    <row r="354">
      <c r="D354" s="3"/>
      <c r="E354" s="3"/>
    </row>
    <row r="355">
      <c r="D355" s="3"/>
      <c r="E355" s="3"/>
    </row>
    <row r="356">
      <c r="D356" s="3"/>
      <c r="E356" s="3"/>
    </row>
    <row r="357">
      <c r="D357" s="3"/>
      <c r="E357" s="3"/>
    </row>
    <row r="358">
      <c r="D358" s="3"/>
      <c r="E358" s="3"/>
    </row>
    <row r="359">
      <c r="D359" s="3"/>
      <c r="E359" s="3"/>
    </row>
    <row r="360">
      <c r="D360" s="3"/>
      <c r="E360" s="3"/>
    </row>
    <row r="361">
      <c r="D361" s="3"/>
      <c r="E361" s="3"/>
    </row>
    <row r="362">
      <c r="D362" s="3"/>
      <c r="E362" s="3"/>
    </row>
    <row r="363">
      <c r="D363" s="3"/>
      <c r="E363" s="3"/>
    </row>
    <row r="364">
      <c r="D364" s="3"/>
      <c r="E364" s="3"/>
    </row>
    <row r="365">
      <c r="D365" s="3"/>
      <c r="E365" s="3"/>
    </row>
    <row r="366">
      <c r="D366" s="3"/>
      <c r="E366" s="3"/>
    </row>
    <row r="367">
      <c r="D367" s="3"/>
      <c r="E367" s="3"/>
    </row>
    <row r="368">
      <c r="D368" s="3"/>
      <c r="E368" s="3"/>
    </row>
    <row r="369">
      <c r="D369" s="3"/>
      <c r="E369" s="3"/>
    </row>
    <row r="370">
      <c r="D370" s="3"/>
      <c r="E370" s="3"/>
    </row>
    <row r="371">
      <c r="D371" s="3"/>
      <c r="E371" s="3"/>
    </row>
    <row r="372">
      <c r="D372" s="3"/>
      <c r="E372" s="3"/>
    </row>
    <row r="373">
      <c r="D373" s="3"/>
      <c r="E373" s="3"/>
    </row>
    <row r="374">
      <c r="D374" s="3"/>
      <c r="E374" s="3"/>
    </row>
    <row r="375">
      <c r="D375" s="3"/>
      <c r="E375" s="3"/>
    </row>
    <row r="376">
      <c r="D376" s="3"/>
      <c r="E376" s="3"/>
    </row>
    <row r="377">
      <c r="D377" s="3"/>
      <c r="E377" s="3"/>
    </row>
    <row r="378">
      <c r="D378" s="3"/>
      <c r="E378" s="3"/>
    </row>
    <row r="379">
      <c r="D379" s="3"/>
      <c r="E379" s="3"/>
    </row>
    <row r="380">
      <c r="D380" s="3"/>
      <c r="E380" s="3"/>
    </row>
    <row r="381">
      <c r="D381" s="3"/>
      <c r="E381" s="3"/>
    </row>
    <row r="382">
      <c r="D382" s="3"/>
      <c r="E382" s="3"/>
    </row>
    <row r="383">
      <c r="D383" s="3"/>
      <c r="E383" s="3"/>
    </row>
    <row r="384">
      <c r="D384" s="3"/>
      <c r="E384" s="3"/>
    </row>
    <row r="385">
      <c r="D385" s="3"/>
      <c r="E385" s="3"/>
    </row>
    <row r="386">
      <c r="D386" s="3"/>
      <c r="E386" s="3"/>
    </row>
    <row r="387">
      <c r="D387" s="3"/>
      <c r="E387" s="3"/>
    </row>
    <row r="388">
      <c r="D388" s="3"/>
      <c r="E388" s="3"/>
    </row>
    <row r="389">
      <c r="D389" s="3"/>
      <c r="E389" s="3"/>
    </row>
    <row r="390">
      <c r="D390" s="3"/>
      <c r="E390" s="3"/>
    </row>
    <row r="391">
      <c r="D391" s="3"/>
      <c r="E391" s="3"/>
    </row>
    <row r="392">
      <c r="D392" s="3"/>
      <c r="E392" s="3"/>
    </row>
    <row r="393">
      <c r="D393" s="3"/>
      <c r="E393" s="3"/>
    </row>
    <row r="394">
      <c r="D394" s="3"/>
      <c r="E394" s="3"/>
    </row>
    <row r="395">
      <c r="D395" s="3"/>
      <c r="E395" s="3"/>
    </row>
    <row r="396">
      <c r="D396" s="3"/>
      <c r="E396" s="3"/>
    </row>
    <row r="397">
      <c r="D397" s="3"/>
      <c r="E397" s="3"/>
    </row>
    <row r="398">
      <c r="D398" s="3"/>
      <c r="E398" s="3"/>
    </row>
    <row r="399">
      <c r="D399" s="3"/>
      <c r="E399" s="3"/>
    </row>
    <row r="400">
      <c r="D400" s="3"/>
      <c r="E400" s="3"/>
    </row>
    <row r="401">
      <c r="D401" s="3"/>
      <c r="E401" s="3"/>
    </row>
    <row r="402">
      <c r="D402" s="3"/>
      <c r="E402" s="3"/>
    </row>
    <row r="403">
      <c r="D403" s="3"/>
      <c r="E403" s="3"/>
    </row>
    <row r="404">
      <c r="D404" s="3"/>
      <c r="E404" s="3"/>
    </row>
    <row r="405">
      <c r="D405" s="3"/>
      <c r="E405" s="3"/>
    </row>
    <row r="406">
      <c r="D406" s="3"/>
      <c r="E406" s="3"/>
    </row>
    <row r="407">
      <c r="D407" s="3"/>
      <c r="E407" s="3"/>
    </row>
    <row r="408">
      <c r="D408" s="3"/>
      <c r="E408" s="3"/>
    </row>
    <row r="409">
      <c r="D409" s="3"/>
      <c r="E409" s="3"/>
    </row>
    <row r="410">
      <c r="D410" s="3"/>
      <c r="E410" s="3"/>
    </row>
    <row r="411">
      <c r="D411" s="3"/>
      <c r="E411" s="3"/>
    </row>
    <row r="412">
      <c r="D412" s="3"/>
      <c r="E412" s="3"/>
    </row>
    <row r="413">
      <c r="D413" s="3"/>
      <c r="E413" s="3"/>
    </row>
    <row r="414">
      <c r="D414" s="3"/>
      <c r="E414" s="3"/>
    </row>
    <row r="415">
      <c r="D415" s="3"/>
      <c r="E415" s="3"/>
    </row>
    <row r="416">
      <c r="D416" s="3"/>
      <c r="E416" s="3"/>
    </row>
    <row r="417">
      <c r="D417" s="3"/>
      <c r="E417" s="3"/>
    </row>
    <row r="418">
      <c r="D418" s="3"/>
      <c r="E418" s="3"/>
    </row>
    <row r="419">
      <c r="D419" s="3"/>
      <c r="E419" s="3"/>
    </row>
    <row r="420">
      <c r="D420" s="3"/>
      <c r="E420" s="3"/>
    </row>
    <row r="421">
      <c r="D421" s="3"/>
      <c r="E421" s="3"/>
    </row>
    <row r="422">
      <c r="D422" s="3"/>
      <c r="E422" s="3"/>
    </row>
    <row r="423">
      <c r="D423" s="3"/>
      <c r="E423" s="3"/>
    </row>
    <row r="424">
      <c r="D424" s="3"/>
      <c r="E424" s="3"/>
    </row>
    <row r="425">
      <c r="D425" s="3"/>
      <c r="E425" s="3"/>
    </row>
    <row r="426">
      <c r="D426" s="3"/>
      <c r="E426" s="3"/>
    </row>
    <row r="427">
      <c r="D427" s="3"/>
      <c r="E427" s="3"/>
    </row>
    <row r="428">
      <c r="D428" s="3"/>
      <c r="E428" s="3"/>
    </row>
    <row r="429">
      <c r="D429" s="3"/>
      <c r="E429" s="3"/>
    </row>
    <row r="430">
      <c r="D430" s="3"/>
      <c r="E430" s="3"/>
    </row>
    <row r="431">
      <c r="D431" s="3"/>
      <c r="E431" s="3"/>
    </row>
    <row r="432">
      <c r="D432" s="3"/>
      <c r="E432" s="3"/>
    </row>
    <row r="433">
      <c r="D433" s="3"/>
      <c r="E433" s="3"/>
    </row>
    <row r="434">
      <c r="D434" s="3"/>
      <c r="E434" s="3"/>
    </row>
    <row r="435">
      <c r="D435" s="3"/>
      <c r="E435" s="3"/>
    </row>
    <row r="436">
      <c r="D436" s="3"/>
      <c r="E436" s="3"/>
    </row>
    <row r="437">
      <c r="D437" s="3"/>
      <c r="E437" s="3"/>
    </row>
    <row r="438">
      <c r="D438" s="3"/>
      <c r="E438" s="3"/>
    </row>
    <row r="439">
      <c r="D439" s="3"/>
      <c r="E439" s="3"/>
    </row>
    <row r="440">
      <c r="D440" s="3"/>
      <c r="E440" s="3"/>
    </row>
    <row r="441">
      <c r="D441" s="3"/>
      <c r="E441" s="3"/>
    </row>
    <row r="442">
      <c r="D442" s="3"/>
      <c r="E442" s="3"/>
    </row>
    <row r="443">
      <c r="D443" s="3"/>
      <c r="E443" s="3"/>
    </row>
    <row r="444">
      <c r="D444" s="3"/>
      <c r="E444" s="3"/>
    </row>
    <row r="445">
      <c r="D445" s="3"/>
      <c r="E445" s="3"/>
    </row>
    <row r="446">
      <c r="D446" s="3"/>
      <c r="E446" s="3"/>
    </row>
    <row r="447">
      <c r="D447" s="3"/>
      <c r="E447" s="3"/>
    </row>
    <row r="448">
      <c r="D448" s="3"/>
      <c r="E448" s="3"/>
    </row>
    <row r="449">
      <c r="D449" s="3"/>
      <c r="E449" s="3"/>
    </row>
    <row r="450">
      <c r="D450" s="3"/>
      <c r="E450" s="3"/>
    </row>
    <row r="451">
      <c r="D451" s="3"/>
      <c r="E451" s="3"/>
    </row>
    <row r="452">
      <c r="D452" s="3"/>
      <c r="E452" s="3"/>
    </row>
    <row r="453">
      <c r="D453" s="3"/>
      <c r="E453" s="3"/>
    </row>
    <row r="454">
      <c r="D454" s="3"/>
      <c r="E454" s="3"/>
    </row>
    <row r="455">
      <c r="D455" s="3"/>
      <c r="E455" s="3"/>
    </row>
    <row r="456">
      <c r="D456" s="3"/>
      <c r="E456" s="3"/>
    </row>
    <row r="457">
      <c r="D457" s="3"/>
      <c r="E457" s="3"/>
    </row>
    <row r="458">
      <c r="D458" s="3"/>
      <c r="E458" s="3"/>
    </row>
    <row r="459">
      <c r="D459" s="3"/>
      <c r="E459" s="3"/>
    </row>
    <row r="460">
      <c r="D460" s="3"/>
      <c r="E460" s="3"/>
    </row>
    <row r="461">
      <c r="D461" s="3"/>
      <c r="E461" s="3"/>
    </row>
    <row r="462">
      <c r="D462" s="3"/>
      <c r="E462" s="3"/>
    </row>
    <row r="463">
      <c r="D463" s="3"/>
      <c r="E463" s="3"/>
    </row>
    <row r="464">
      <c r="D464" s="3"/>
      <c r="E464" s="3"/>
    </row>
    <row r="465">
      <c r="D465" s="3"/>
      <c r="E465" s="3"/>
    </row>
    <row r="466">
      <c r="D466" s="3"/>
      <c r="E466" s="3"/>
    </row>
    <row r="467">
      <c r="D467" s="3"/>
      <c r="E467" s="3"/>
    </row>
    <row r="468">
      <c r="D468" s="3"/>
      <c r="E468" s="3"/>
    </row>
    <row r="469">
      <c r="D469" s="3"/>
      <c r="E469" s="3"/>
    </row>
    <row r="470">
      <c r="D470" s="3"/>
      <c r="E470" s="3"/>
    </row>
    <row r="471">
      <c r="D471" s="3"/>
      <c r="E471" s="3"/>
    </row>
    <row r="472">
      <c r="D472" s="3"/>
      <c r="E472" s="3"/>
    </row>
    <row r="473">
      <c r="D473" s="3"/>
      <c r="E473" s="3"/>
    </row>
    <row r="474">
      <c r="D474" s="3"/>
      <c r="E474" s="3"/>
    </row>
    <row r="475">
      <c r="D475" s="3"/>
      <c r="E475" s="3"/>
    </row>
    <row r="476">
      <c r="D476" s="3"/>
      <c r="E476" s="3"/>
    </row>
    <row r="477">
      <c r="D477" s="3"/>
      <c r="E477" s="3"/>
    </row>
    <row r="478">
      <c r="D478" s="3"/>
      <c r="E478" s="3"/>
    </row>
    <row r="479">
      <c r="D479" s="3"/>
      <c r="E479" s="3"/>
    </row>
    <row r="480">
      <c r="D480" s="3"/>
      <c r="E480" s="3"/>
    </row>
    <row r="481">
      <c r="D481" s="3"/>
      <c r="E481" s="3"/>
    </row>
    <row r="482">
      <c r="D482" s="3"/>
      <c r="E482" s="3"/>
    </row>
    <row r="483">
      <c r="D483" s="3"/>
      <c r="E483" s="3"/>
    </row>
    <row r="484">
      <c r="D484" s="3"/>
      <c r="E484" s="3"/>
    </row>
    <row r="485">
      <c r="D485" s="3"/>
      <c r="E485" s="3"/>
    </row>
    <row r="486">
      <c r="D486" s="3"/>
      <c r="E486" s="3"/>
    </row>
    <row r="487">
      <c r="D487" s="3"/>
      <c r="E487" s="3"/>
    </row>
    <row r="488">
      <c r="D488" s="3"/>
      <c r="E488" s="3"/>
    </row>
    <row r="489">
      <c r="D489" s="3"/>
      <c r="E489" s="3"/>
    </row>
    <row r="490">
      <c r="D490" s="3"/>
      <c r="E490" s="3"/>
    </row>
    <row r="491">
      <c r="D491" s="3"/>
      <c r="E491" s="3"/>
    </row>
    <row r="492">
      <c r="D492" s="3"/>
      <c r="E492" s="3"/>
    </row>
    <row r="493">
      <c r="D493" s="3"/>
      <c r="E493" s="3"/>
    </row>
    <row r="494">
      <c r="D494" s="3"/>
      <c r="E494" s="3"/>
    </row>
    <row r="495">
      <c r="D495" s="3"/>
      <c r="E495" s="3"/>
    </row>
    <row r="496">
      <c r="D496" s="3"/>
      <c r="E496" s="3"/>
    </row>
    <row r="497">
      <c r="D497" s="3"/>
      <c r="E497" s="3"/>
    </row>
    <row r="498">
      <c r="D498" s="3"/>
      <c r="E498" s="3"/>
    </row>
    <row r="499">
      <c r="D499" s="3"/>
      <c r="E499" s="3"/>
    </row>
    <row r="500">
      <c r="D500" s="3"/>
      <c r="E500" s="3"/>
    </row>
    <row r="501">
      <c r="D501" s="3"/>
      <c r="E501" s="3"/>
    </row>
    <row r="502">
      <c r="D502" s="3"/>
      <c r="E502" s="3"/>
    </row>
    <row r="503">
      <c r="D503" s="3"/>
      <c r="E503" s="3"/>
    </row>
    <row r="504">
      <c r="D504" s="3"/>
      <c r="E504" s="3"/>
    </row>
    <row r="505">
      <c r="D505" s="3"/>
      <c r="E505" s="3"/>
    </row>
    <row r="506">
      <c r="D506" s="3"/>
      <c r="E506" s="3"/>
    </row>
    <row r="507">
      <c r="D507" s="3"/>
      <c r="E507" s="3"/>
    </row>
    <row r="508">
      <c r="D508" s="3"/>
      <c r="E508" s="3"/>
    </row>
    <row r="509">
      <c r="D509" s="3"/>
      <c r="E509" s="3"/>
    </row>
    <row r="510">
      <c r="D510" s="3"/>
      <c r="E510" s="3"/>
    </row>
    <row r="511">
      <c r="D511" s="3"/>
      <c r="E511" s="3"/>
    </row>
    <row r="512">
      <c r="D512" s="3"/>
      <c r="E512" s="3"/>
    </row>
    <row r="513">
      <c r="D513" s="3"/>
      <c r="E513" s="3"/>
    </row>
    <row r="514">
      <c r="D514" s="3"/>
      <c r="E514" s="3"/>
    </row>
    <row r="515">
      <c r="D515" s="3"/>
      <c r="E515" s="3"/>
    </row>
    <row r="516">
      <c r="D516" s="3"/>
      <c r="E516" s="3"/>
    </row>
    <row r="517">
      <c r="D517" s="3"/>
      <c r="E517" s="3"/>
    </row>
    <row r="518">
      <c r="D518" s="3"/>
      <c r="E518" s="3"/>
    </row>
    <row r="519">
      <c r="D519" s="3"/>
      <c r="E519" s="3"/>
    </row>
    <row r="520">
      <c r="D520" s="3"/>
      <c r="E520" s="3"/>
    </row>
    <row r="521">
      <c r="D521" s="3"/>
      <c r="E521" s="3"/>
    </row>
    <row r="522">
      <c r="D522" s="3"/>
      <c r="E522" s="3"/>
    </row>
    <row r="523">
      <c r="D523" s="3"/>
      <c r="E523" s="3"/>
    </row>
    <row r="524">
      <c r="D524" s="3"/>
      <c r="E524" s="3"/>
    </row>
    <row r="525">
      <c r="D525" s="3"/>
      <c r="E525" s="3"/>
    </row>
    <row r="526">
      <c r="D526" s="3"/>
      <c r="E526" s="3"/>
    </row>
    <row r="527">
      <c r="D527" s="3"/>
      <c r="E527" s="3"/>
    </row>
    <row r="528">
      <c r="D528" s="3"/>
      <c r="E528" s="3"/>
    </row>
    <row r="529">
      <c r="D529" s="3"/>
      <c r="E529" s="3"/>
    </row>
    <row r="530">
      <c r="D530" s="3"/>
      <c r="E530" s="3"/>
    </row>
    <row r="531">
      <c r="D531" s="3"/>
      <c r="E531" s="3"/>
    </row>
    <row r="532">
      <c r="D532" s="3"/>
      <c r="E532" s="3"/>
    </row>
    <row r="533">
      <c r="D533" s="3"/>
      <c r="E533" s="3"/>
    </row>
    <row r="534">
      <c r="D534" s="3"/>
      <c r="E534" s="3"/>
    </row>
    <row r="535">
      <c r="D535" s="3"/>
      <c r="E535" s="3"/>
    </row>
    <row r="536">
      <c r="D536" s="3"/>
      <c r="E536" s="3"/>
    </row>
    <row r="537">
      <c r="D537" s="3"/>
      <c r="E537" s="3"/>
    </row>
    <row r="538">
      <c r="D538" s="3"/>
      <c r="E538" s="3"/>
    </row>
    <row r="539">
      <c r="D539" s="3"/>
      <c r="E539" s="3"/>
    </row>
    <row r="540">
      <c r="D540" s="3"/>
      <c r="E540" s="3"/>
    </row>
    <row r="541">
      <c r="D541" s="3"/>
      <c r="E541" s="3"/>
    </row>
    <row r="542">
      <c r="D542" s="3"/>
      <c r="E542" s="3"/>
    </row>
    <row r="543">
      <c r="D543" s="3"/>
      <c r="E543" s="3"/>
    </row>
    <row r="544">
      <c r="D544" s="3"/>
      <c r="E544" s="3"/>
    </row>
    <row r="545">
      <c r="D545" s="3"/>
      <c r="E545" s="3"/>
    </row>
    <row r="546">
      <c r="D546" s="3"/>
      <c r="E546" s="3"/>
    </row>
    <row r="547">
      <c r="D547" s="3"/>
      <c r="E547" s="3"/>
    </row>
    <row r="548">
      <c r="D548" s="3"/>
      <c r="E548" s="3"/>
    </row>
    <row r="549">
      <c r="D549" s="3"/>
      <c r="E549" s="3"/>
    </row>
    <row r="550">
      <c r="D550" s="3"/>
      <c r="E550" s="3"/>
    </row>
    <row r="551">
      <c r="D551" s="3"/>
      <c r="E551" s="3"/>
    </row>
    <row r="552">
      <c r="D552" s="3"/>
      <c r="E552" s="3"/>
    </row>
    <row r="553">
      <c r="D553" s="3"/>
      <c r="E553" s="3"/>
    </row>
    <row r="554">
      <c r="D554" s="3"/>
      <c r="E554" s="3"/>
    </row>
    <row r="555">
      <c r="D555" s="3"/>
      <c r="E555" s="3"/>
    </row>
    <row r="556">
      <c r="D556" s="3"/>
      <c r="E556" s="3"/>
    </row>
    <row r="557">
      <c r="D557" s="3"/>
      <c r="E557" s="3"/>
    </row>
    <row r="558">
      <c r="D558" s="3"/>
      <c r="E558" s="3"/>
    </row>
    <row r="559">
      <c r="D559" s="3"/>
      <c r="E559" s="3"/>
    </row>
    <row r="560">
      <c r="D560" s="3"/>
      <c r="E560" s="3"/>
    </row>
    <row r="561">
      <c r="D561" s="3"/>
      <c r="E561" s="3"/>
    </row>
    <row r="562">
      <c r="D562" s="3"/>
      <c r="E562" s="3"/>
    </row>
    <row r="563">
      <c r="D563" s="3"/>
      <c r="E563" s="3"/>
    </row>
    <row r="564">
      <c r="D564" s="3"/>
      <c r="E564" s="3"/>
    </row>
    <row r="565">
      <c r="D565" s="3"/>
      <c r="E565" s="3"/>
    </row>
    <row r="566">
      <c r="D566" s="3"/>
      <c r="E566" s="3"/>
    </row>
    <row r="567">
      <c r="D567" s="3"/>
      <c r="E567" s="3"/>
    </row>
    <row r="568">
      <c r="D568" s="3"/>
      <c r="E568" s="3"/>
    </row>
    <row r="569">
      <c r="D569" s="3"/>
      <c r="E569" s="3"/>
    </row>
    <row r="570">
      <c r="D570" s="3"/>
      <c r="E570" s="3"/>
    </row>
    <row r="571">
      <c r="D571" s="3"/>
      <c r="E571" s="3"/>
    </row>
    <row r="572">
      <c r="D572" s="3"/>
      <c r="E572" s="3"/>
    </row>
    <row r="573">
      <c r="D573" s="3"/>
      <c r="E573" s="3"/>
    </row>
    <row r="574">
      <c r="D574" s="3"/>
      <c r="E574" s="3"/>
    </row>
    <row r="575">
      <c r="D575" s="3"/>
      <c r="E575" s="3"/>
    </row>
    <row r="576">
      <c r="D576" s="3"/>
      <c r="E576" s="3"/>
    </row>
    <row r="577">
      <c r="D577" s="3"/>
      <c r="E577" s="3"/>
    </row>
    <row r="578">
      <c r="D578" s="3"/>
      <c r="E578" s="3"/>
    </row>
    <row r="579">
      <c r="D579" s="3"/>
      <c r="E579" s="3"/>
    </row>
    <row r="580">
      <c r="D580" s="3"/>
      <c r="E580" s="3"/>
    </row>
    <row r="581">
      <c r="D581" s="3"/>
      <c r="E581" s="3"/>
    </row>
    <row r="582">
      <c r="D582" s="3"/>
      <c r="E582" s="3"/>
    </row>
    <row r="583">
      <c r="D583" s="3"/>
      <c r="E583" s="3"/>
    </row>
    <row r="584">
      <c r="D584" s="3"/>
      <c r="E584" s="3"/>
    </row>
    <row r="585">
      <c r="D585" s="3"/>
      <c r="E585" s="3"/>
    </row>
    <row r="586">
      <c r="D586" s="3"/>
      <c r="E586" s="3"/>
    </row>
    <row r="587">
      <c r="D587" s="3"/>
      <c r="E587" s="3"/>
    </row>
    <row r="588">
      <c r="D588" s="3"/>
      <c r="E588" s="3"/>
    </row>
    <row r="589">
      <c r="D589" s="3"/>
      <c r="E589" s="3"/>
    </row>
    <row r="590">
      <c r="D590" s="3"/>
      <c r="E590" s="3"/>
    </row>
    <row r="591">
      <c r="D591" s="3"/>
      <c r="E591" s="3"/>
    </row>
    <row r="592">
      <c r="D592" s="3"/>
      <c r="E592" s="3"/>
    </row>
    <row r="593">
      <c r="D593" s="3"/>
      <c r="E593" s="3"/>
    </row>
    <row r="594">
      <c r="D594" s="3"/>
      <c r="E594" s="3"/>
    </row>
    <row r="595">
      <c r="D595" s="3"/>
      <c r="E595" s="3"/>
    </row>
    <row r="596">
      <c r="D596" s="3"/>
      <c r="E596" s="3"/>
    </row>
    <row r="597">
      <c r="D597" s="3"/>
      <c r="E597" s="3"/>
    </row>
    <row r="598">
      <c r="D598" s="3"/>
      <c r="E598" s="3"/>
    </row>
    <row r="599">
      <c r="D599" s="3"/>
      <c r="E599" s="3"/>
    </row>
    <row r="600">
      <c r="D600" s="3"/>
      <c r="E600" s="3"/>
    </row>
    <row r="601">
      <c r="D601" s="3"/>
      <c r="E601" s="3"/>
    </row>
    <row r="602">
      <c r="D602" s="3"/>
      <c r="E602" s="3"/>
    </row>
    <row r="603">
      <c r="D603" s="3"/>
      <c r="E603" s="3"/>
    </row>
    <row r="604">
      <c r="D604" s="3"/>
      <c r="E604" s="3"/>
    </row>
    <row r="605">
      <c r="D605" s="3"/>
      <c r="E605" s="3"/>
    </row>
    <row r="606">
      <c r="D606" s="3"/>
      <c r="E606" s="3"/>
    </row>
    <row r="607">
      <c r="D607" s="3"/>
      <c r="E607" s="3"/>
    </row>
    <row r="608">
      <c r="D608" s="3"/>
      <c r="E608" s="3"/>
    </row>
    <row r="609">
      <c r="D609" s="3"/>
      <c r="E609" s="3"/>
    </row>
    <row r="610">
      <c r="D610" s="3"/>
      <c r="E610" s="3"/>
    </row>
    <row r="611">
      <c r="D611" s="3"/>
      <c r="E611" s="3"/>
    </row>
    <row r="612">
      <c r="D612" s="3"/>
      <c r="E612" s="3"/>
    </row>
    <row r="613">
      <c r="D613" s="3"/>
      <c r="E613" s="3"/>
    </row>
    <row r="614">
      <c r="D614" s="3"/>
      <c r="E614" s="3"/>
    </row>
    <row r="615">
      <c r="D615" s="3"/>
      <c r="E615" s="3"/>
    </row>
    <row r="616">
      <c r="D616" s="3"/>
      <c r="E616" s="3"/>
    </row>
    <row r="617">
      <c r="D617" s="3"/>
      <c r="E617" s="3"/>
    </row>
    <row r="618">
      <c r="D618" s="3"/>
      <c r="E618" s="3"/>
    </row>
    <row r="619">
      <c r="D619" s="3"/>
      <c r="E619" s="3"/>
    </row>
    <row r="620">
      <c r="D620" s="3"/>
      <c r="E620" s="3"/>
    </row>
    <row r="621">
      <c r="D621" s="3"/>
      <c r="E621" s="3"/>
    </row>
    <row r="622">
      <c r="D622" s="3"/>
      <c r="E622" s="3"/>
    </row>
    <row r="623">
      <c r="D623" s="3"/>
      <c r="E623" s="3"/>
    </row>
    <row r="624">
      <c r="D624" s="3"/>
      <c r="E624" s="3"/>
    </row>
    <row r="625">
      <c r="D625" s="3"/>
      <c r="E625" s="3"/>
    </row>
    <row r="626">
      <c r="D626" s="3"/>
      <c r="E626" s="3"/>
    </row>
    <row r="627">
      <c r="D627" s="3"/>
      <c r="E627" s="3"/>
    </row>
    <row r="628">
      <c r="D628" s="3"/>
      <c r="E628" s="3"/>
    </row>
    <row r="629">
      <c r="D629" s="3"/>
      <c r="E629" s="3"/>
    </row>
    <row r="630">
      <c r="D630" s="3"/>
      <c r="E630" s="3"/>
    </row>
    <row r="631">
      <c r="D631" s="3"/>
      <c r="E631" s="3"/>
    </row>
    <row r="632">
      <c r="D632" s="3"/>
      <c r="E632" s="3"/>
    </row>
    <row r="633">
      <c r="D633" s="3"/>
      <c r="E633" s="3"/>
    </row>
    <row r="634">
      <c r="D634" s="3"/>
      <c r="E634" s="3"/>
    </row>
    <row r="635">
      <c r="D635" s="3"/>
      <c r="E635" s="3"/>
    </row>
    <row r="636">
      <c r="D636" s="3"/>
      <c r="E636" s="3"/>
    </row>
    <row r="637">
      <c r="D637" s="3"/>
      <c r="E637" s="3"/>
    </row>
    <row r="638">
      <c r="D638" s="3"/>
      <c r="E638" s="3"/>
    </row>
    <row r="639">
      <c r="D639" s="3"/>
      <c r="E639" s="3"/>
    </row>
    <row r="640">
      <c r="D640" s="3"/>
      <c r="E640" s="3"/>
    </row>
    <row r="641">
      <c r="D641" s="3"/>
      <c r="E641" s="3"/>
    </row>
    <row r="642">
      <c r="D642" s="3"/>
      <c r="E642" s="3"/>
    </row>
    <row r="643">
      <c r="D643" s="3"/>
      <c r="E643" s="3"/>
    </row>
    <row r="644">
      <c r="D644" s="3"/>
      <c r="E644" s="3"/>
    </row>
    <row r="645">
      <c r="D645" s="3"/>
      <c r="E645" s="3"/>
    </row>
    <row r="646">
      <c r="D646" s="3"/>
      <c r="E646" s="3"/>
    </row>
    <row r="647">
      <c r="D647" s="3"/>
      <c r="E647" s="3"/>
    </row>
    <row r="648">
      <c r="D648" s="3"/>
      <c r="E648" s="3"/>
    </row>
    <row r="649">
      <c r="D649" s="3"/>
      <c r="E649" s="3"/>
    </row>
    <row r="650">
      <c r="D650" s="3"/>
      <c r="E650" s="3"/>
    </row>
    <row r="651">
      <c r="D651" s="3"/>
      <c r="E651" s="3"/>
    </row>
    <row r="652">
      <c r="D652" s="3"/>
      <c r="E652" s="3"/>
    </row>
    <row r="653">
      <c r="D653" s="3"/>
      <c r="E653" s="3"/>
    </row>
    <row r="654">
      <c r="D654" s="3"/>
      <c r="E654" s="3"/>
    </row>
    <row r="655">
      <c r="D655" s="3"/>
      <c r="E655" s="3"/>
    </row>
    <row r="656">
      <c r="D656" s="3"/>
      <c r="E656" s="3"/>
    </row>
    <row r="657">
      <c r="D657" s="3"/>
      <c r="E657" s="3"/>
    </row>
    <row r="658">
      <c r="D658" s="3"/>
      <c r="E658" s="3"/>
    </row>
    <row r="659">
      <c r="D659" s="3"/>
      <c r="E659" s="3"/>
    </row>
    <row r="660">
      <c r="D660" s="3"/>
      <c r="E660" s="3"/>
    </row>
    <row r="661">
      <c r="D661" s="3"/>
      <c r="E661" s="3"/>
    </row>
    <row r="662">
      <c r="D662" s="3"/>
      <c r="E662" s="3"/>
    </row>
    <row r="663">
      <c r="D663" s="3"/>
      <c r="E663" s="3"/>
    </row>
    <row r="664">
      <c r="D664" s="3"/>
      <c r="E664" s="3"/>
    </row>
    <row r="665">
      <c r="D665" s="3"/>
      <c r="E665" s="3"/>
    </row>
    <row r="666">
      <c r="D666" s="3"/>
      <c r="E666" s="3"/>
    </row>
    <row r="667">
      <c r="D667" s="3"/>
      <c r="E667" s="3"/>
    </row>
    <row r="668">
      <c r="D668" s="3"/>
      <c r="E668" s="3"/>
    </row>
    <row r="669">
      <c r="D669" s="3"/>
      <c r="E669" s="3"/>
    </row>
    <row r="670">
      <c r="D670" s="3"/>
      <c r="E670" s="3"/>
    </row>
    <row r="671">
      <c r="D671" s="3"/>
      <c r="E671" s="3"/>
    </row>
    <row r="672">
      <c r="D672" s="3"/>
      <c r="E672" s="3"/>
    </row>
    <row r="673">
      <c r="D673" s="3"/>
      <c r="E673" s="3"/>
    </row>
    <row r="674">
      <c r="D674" s="3"/>
      <c r="E674" s="3"/>
    </row>
    <row r="675">
      <c r="D675" s="3"/>
      <c r="E675" s="3"/>
    </row>
    <row r="676">
      <c r="D676" s="3"/>
      <c r="E676" s="3"/>
    </row>
    <row r="677">
      <c r="D677" s="3"/>
      <c r="E677" s="3"/>
    </row>
    <row r="678">
      <c r="D678" s="3"/>
      <c r="E678" s="3"/>
    </row>
    <row r="679">
      <c r="D679" s="3"/>
      <c r="E679" s="3"/>
    </row>
    <row r="680">
      <c r="D680" s="3"/>
      <c r="E680" s="3"/>
    </row>
    <row r="681">
      <c r="D681" s="3"/>
      <c r="E681" s="3"/>
    </row>
    <row r="682">
      <c r="D682" s="3"/>
      <c r="E682" s="3"/>
    </row>
    <row r="683">
      <c r="D683" s="3"/>
      <c r="E683" s="3"/>
    </row>
    <row r="684">
      <c r="D684" s="3"/>
      <c r="E684" s="3"/>
    </row>
    <row r="685">
      <c r="D685" s="3"/>
      <c r="E685" s="3"/>
    </row>
    <row r="686">
      <c r="D686" s="3"/>
      <c r="E686" s="3"/>
    </row>
    <row r="687">
      <c r="D687" s="3"/>
      <c r="E687" s="3"/>
    </row>
    <row r="688">
      <c r="D688" s="3"/>
      <c r="E688" s="3"/>
    </row>
    <row r="689">
      <c r="D689" s="3"/>
      <c r="E689" s="3"/>
    </row>
    <row r="690">
      <c r="D690" s="3"/>
      <c r="E690" s="3"/>
    </row>
    <row r="691">
      <c r="D691" s="3"/>
      <c r="E691" s="3"/>
    </row>
    <row r="692">
      <c r="D692" s="3"/>
      <c r="E692" s="3"/>
    </row>
    <row r="693">
      <c r="D693" s="3"/>
      <c r="E693" s="3"/>
    </row>
    <row r="694">
      <c r="D694" s="3"/>
      <c r="E694" s="3"/>
    </row>
    <row r="695">
      <c r="D695" s="3"/>
      <c r="E695" s="3"/>
    </row>
    <row r="696">
      <c r="D696" s="3"/>
      <c r="E696" s="3"/>
    </row>
    <row r="697">
      <c r="D697" s="3"/>
      <c r="E697" s="3"/>
    </row>
    <row r="698">
      <c r="D698" s="3"/>
      <c r="E698" s="3"/>
    </row>
    <row r="699">
      <c r="D699" s="3"/>
      <c r="E699" s="3"/>
    </row>
    <row r="700">
      <c r="D700" s="3"/>
      <c r="E700" s="3"/>
    </row>
    <row r="701">
      <c r="D701" s="3"/>
      <c r="E701" s="3"/>
    </row>
    <row r="702">
      <c r="D702" s="3"/>
      <c r="E702" s="3"/>
    </row>
    <row r="703">
      <c r="D703" s="3"/>
      <c r="E703" s="3"/>
    </row>
    <row r="704">
      <c r="D704" s="3"/>
      <c r="E704" s="3"/>
    </row>
    <row r="705">
      <c r="D705" s="3"/>
      <c r="E705" s="3"/>
    </row>
    <row r="706">
      <c r="D706" s="3"/>
      <c r="E706" s="3"/>
    </row>
    <row r="707">
      <c r="D707" s="3"/>
      <c r="E707" s="3"/>
    </row>
    <row r="708">
      <c r="D708" s="3"/>
      <c r="E708" s="3"/>
    </row>
    <row r="709">
      <c r="D709" s="3"/>
      <c r="E709" s="3"/>
    </row>
    <row r="710">
      <c r="D710" s="3"/>
      <c r="E710" s="3"/>
    </row>
    <row r="711">
      <c r="D711" s="3"/>
      <c r="E711" s="3"/>
    </row>
    <row r="712">
      <c r="D712" s="3"/>
      <c r="E712" s="3"/>
    </row>
    <row r="713">
      <c r="D713" s="3"/>
      <c r="E713" s="3"/>
    </row>
    <row r="714">
      <c r="D714" s="3"/>
      <c r="E714" s="3"/>
    </row>
    <row r="715">
      <c r="D715" s="3"/>
      <c r="E715" s="3"/>
    </row>
    <row r="716">
      <c r="D716" s="3"/>
      <c r="E716" s="3"/>
    </row>
    <row r="717">
      <c r="D717" s="3"/>
      <c r="E717" s="3"/>
    </row>
    <row r="718">
      <c r="D718" s="3"/>
      <c r="E718" s="3"/>
    </row>
    <row r="719">
      <c r="D719" s="3"/>
      <c r="E719" s="3"/>
    </row>
    <row r="720">
      <c r="D720" s="3"/>
      <c r="E720" s="3"/>
    </row>
    <row r="721">
      <c r="D721" s="3"/>
      <c r="E721" s="3"/>
    </row>
    <row r="722">
      <c r="D722" s="3"/>
      <c r="E722" s="3"/>
    </row>
    <row r="723">
      <c r="D723" s="3"/>
      <c r="E723" s="3"/>
    </row>
    <row r="724">
      <c r="D724" s="3"/>
      <c r="E724" s="3"/>
    </row>
    <row r="725">
      <c r="D725" s="3"/>
      <c r="E725" s="3"/>
    </row>
    <row r="726">
      <c r="D726" s="3"/>
      <c r="E726" s="3"/>
    </row>
    <row r="727">
      <c r="D727" s="3"/>
      <c r="E727" s="3"/>
    </row>
    <row r="728">
      <c r="D728" s="3"/>
      <c r="E728" s="3"/>
    </row>
    <row r="729">
      <c r="D729" s="3"/>
      <c r="E729" s="3"/>
    </row>
    <row r="730">
      <c r="D730" s="3"/>
      <c r="E730" s="3"/>
    </row>
    <row r="731">
      <c r="D731" s="3"/>
      <c r="E731" s="3"/>
    </row>
    <row r="732">
      <c r="D732" s="3"/>
      <c r="E732" s="3"/>
    </row>
    <row r="733">
      <c r="D733" s="3"/>
      <c r="E733" s="3"/>
    </row>
    <row r="734">
      <c r="D734" s="3"/>
      <c r="E734" s="3"/>
    </row>
    <row r="735">
      <c r="D735" s="3"/>
      <c r="E735" s="3"/>
    </row>
    <row r="736">
      <c r="D736" s="3"/>
      <c r="E736" s="3"/>
    </row>
    <row r="737">
      <c r="D737" s="3"/>
      <c r="E737" s="3"/>
    </row>
    <row r="738">
      <c r="D738" s="3"/>
      <c r="E738" s="3"/>
    </row>
    <row r="739">
      <c r="D739" s="3"/>
      <c r="E739" s="3"/>
    </row>
    <row r="740">
      <c r="D740" s="3"/>
      <c r="E740" s="3"/>
    </row>
    <row r="741">
      <c r="D741" s="3"/>
      <c r="E741" s="3"/>
    </row>
    <row r="742">
      <c r="D742" s="3"/>
      <c r="E742" s="3"/>
    </row>
    <row r="743">
      <c r="D743" s="3"/>
      <c r="E743" s="3"/>
    </row>
    <row r="744">
      <c r="D744" s="3"/>
      <c r="E744" s="3"/>
    </row>
    <row r="745">
      <c r="D745" s="3"/>
      <c r="E745" s="3"/>
    </row>
    <row r="746">
      <c r="D746" s="3"/>
      <c r="E746" s="3"/>
    </row>
    <row r="747">
      <c r="D747" s="3"/>
      <c r="E747" s="3"/>
    </row>
    <row r="748">
      <c r="D748" s="3"/>
      <c r="E748" s="3"/>
    </row>
    <row r="749">
      <c r="D749" s="3"/>
      <c r="E749" s="3"/>
    </row>
    <row r="750">
      <c r="D750" s="3"/>
      <c r="E750" s="3"/>
    </row>
    <row r="751">
      <c r="D751" s="3"/>
      <c r="E751" s="3"/>
    </row>
    <row r="752">
      <c r="D752" s="3"/>
      <c r="E752" s="3"/>
    </row>
    <row r="753">
      <c r="D753" s="3"/>
      <c r="E753" s="3"/>
    </row>
    <row r="754">
      <c r="D754" s="3"/>
      <c r="E754" s="3"/>
    </row>
    <row r="755">
      <c r="D755" s="3"/>
      <c r="E755" s="3"/>
    </row>
    <row r="756">
      <c r="D756" s="3"/>
      <c r="E756" s="3"/>
    </row>
    <row r="757">
      <c r="D757" s="3"/>
      <c r="E757" s="3"/>
    </row>
    <row r="758">
      <c r="D758" s="3"/>
      <c r="E758" s="3"/>
    </row>
    <row r="759">
      <c r="D759" s="3"/>
      <c r="E759" s="3"/>
    </row>
    <row r="760">
      <c r="D760" s="3"/>
      <c r="E760" s="3"/>
    </row>
    <row r="761">
      <c r="D761" s="3"/>
      <c r="E761" s="3"/>
    </row>
    <row r="762">
      <c r="D762" s="3"/>
      <c r="E762" s="3"/>
    </row>
    <row r="763">
      <c r="D763" s="3"/>
      <c r="E763" s="3"/>
    </row>
    <row r="764">
      <c r="D764" s="3"/>
      <c r="E764" s="3"/>
    </row>
    <row r="765">
      <c r="D765" s="3"/>
      <c r="E765" s="3"/>
    </row>
    <row r="766">
      <c r="D766" s="3"/>
      <c r="E766" s="3"/>
    </row>
    <row r="767">
      <c r="D767" s="3"/>
      <c r="E767" s="3"/>
    </row>
    <row r="768">
      <c r="D768" s="3"/>
      <c r="E768" s="3"/>
    </row>
    <row r="769">
      <c r="D769" s="3"/>
      <c r="E769" s="3"/>
    </row>
    <row r="770">
      <c r="D770" s="3"/>
      <c r="E770" s="3"/>
    </row>
    <row r="771">
      <c r="D771" s="3"/>
      <c r="E771" s="3"/>
    </row>
    <row r="772">
      <c r="D772" s="3"/>
      <c r="E772" s="3"/>
    </row>
    <row r="773">
      <c r="D773" s="3"/>
      <c r="E773" s="3"/>
    </row>
    <row r="774">
      <c r="D774" s="3"/>
      <c r="E774" s="3"/>
    </row>
    <row r="775">
      <c r="D775" s="3"/>
      <c r="E775" s="3"/>
    </row>
    <row r="776">
      <c r="D776" s="3"/>
      <c r="E776" s="3"/>
    </row>
    <row r="777">
      <c r="D777" s="3"/>
      <c r="E777" s="3"/>
    </row>
    <row r="778">
      <c r="D778" s="3"/>
      <c r="E778" s="3"/>
    </row>
    <row r="779">
      <c r="D779" s="3"/>
      <c r="E779" s="3"/>
    </row>
    <row r="780">
      <c r="D780" s="3"/>
      <c r="E780" s="3"/>
    </row>
    <row r="781">
      <c r="D781" s="3"/>
      <c r="E781" s="3"/>
    </row>
    <row r="782">
      <c r="D782" s="3"/>
      <c r="E782" s="3"/>
    </row>
    <row r="783">
      <c r="D783" s="3"/>
      <c r="E783" s="3"/>
    </row>
    <row r="784">
      <c r="D784" s="3"/>
      <c r="E784" s="3"/>
    </row>
    <row r="785">
      <c r="D785" s="3"/>
      <c r="E785" s="3"/>
    </row>
    <row r="786">
      <c r="D786" s="3"/>
      <c r="E786" s="3"/>
    </row>
    <row r="787">
      <c r="D787" s="3"/>
      <c r="E787" s="3"/>
    </row>
    <row r="788">
      <c r="D788" s="3"/>
      <c r="E788" s="3"/>
    </row>
    <row r="789">
      <c r="D789" s="3"/>
      <c r="E789" s="3"/>
    </row>
    <row r="790">
      <c r="D790" s="3"/>
      <c r="E790" s="3"/>
    </row>
    <row r="791">
      <c r="D791" s="3"/>
      <c r="E791" s="3"/>
    </row>
    <row r="792">
      <c r="D792" s="3"/>
      <c r="E792" s="3"/>
    </row>
    <row r="793">
      <c r="D793" s="3"/>
      <c r="E793" s="3"/>
    </row>
    <row r="794">
      <c r="D794" s="3"/>
      <c r="E794" s="3"/>
    </row>
    <row r="795">
      <c r="D795" s="3"/>
      <c r="E795" s="3"/>
    </row>
    <row r="796">
      <c r="D796" s="3"/>
      <c r="E796" s="3"/>
    </row>
    <row r="797">
      <c r="D797" s="3"/>
      <c r="E797" s="3"/>
    </row>
    <row r="798">
      <c r="D798" s="3"/>
      <c r="E798" s="3"/>
    </row>
    <row r="799">
      <c r="D799" s="3"/>
      <c r="E799" s="3"/>
    </row>
    <row r="800">
      <c r="D800" s="3"/>
      <c r="E800" s="3"/>
    </row>
    <row r="801">
      <c r="D801" s="3"/>
      <c r="E801" s="3"/>
    </row>
    <row r="802">
      <c r="D802" s="3"/>
      <c r="E802" s="3"/>
    </row>
    <row r="803">
      <c r="D803" s="3"/>
      <c r="E803" s="3"/>
    </row>
    <row r="804">
      <c r="D804" s="3"/>
      <c r="E804" s="3"/>
    </row>
    <row r="805">
      <c r="D805" s="3"/>
      <c r="E805" s="3"/>
    </row>
    <row r="806">
      <c r="D806" s="3"/>
      <c r="E806" s="3"/>
    </row>
    <row r="807">
      <c r="D807" s="3"/>
      <c r="E807" s="3"/>
    </row>
    <row r="808">
      <c r="D808" s="3"/>
      <c r="E808" s="3"/>
    </row>
    <row r="809">
      <c r="D809" s="3"/>
      <c r="E809" s="3"/>
    </row>
    <row r="810">
      <c r="D810" s="3"/>
      <c r="E810" s="3"/>
    </row>
    <row r="811">
      <c r="D811" s="3"/>
      <c r="E811" s="3"/>
    </row>
    <row r="812">
      <c r="D812" s="3"/>
      <c r="E812" s="3"/>
    </row>
    <row r="813">
      <c r="D813" s="3"/>
      <c r="E813" s="3"/>
    </row>
    <row r="814">
      <c r="D814" s="3"/>
      <c r="E814" s="3"/>
    </row>
    <row r="815">
      <c r="D815" s="3"/>
      <c r="E815" s="3"/>
    </row>
    <row r="816">
      <c r="D816" s="3"/>
      <c r="E816" s="3"/>
    </row>
    <row r="817">
      <c r="D817" s="3"/>
      <c r="E817" s="3"/>
    </row>
    <row r="818">
      <c r="D818" s="3"/>
      <c r="E818" s="3"/>
    </row>
    <row r="819">
      <c r="D819" s="3"/>
      <c r="E819" s="3"/>
    </row>
    <row r="820">
      <c r="D820" s="3"/>
      <c r="E820" s="3"/>
    </row>
    <row r="821">
      <c r="D821" s="3"/>
      <c r="E821" s="3"/>
    </row>
    <row r="822">
      <c r="D822" s="3"/>
      <c r="E822" s="3"/>
    </row>
    <row r="823">
      <c r="D823" s="3"/>
      <c r="E823" s="3"/>
    </row>
    <row r="824">
      <c r="D824" s="3"/>
      <c r="E824" s="3"/>
    </row>
    <row r="825">
      <c r="D825" s="3"/>
      <c r="E825" s="3"/>
    </row>
    <row r="826">
      <c r="D826" s="3"/>
      <c r="E826" s="3"/>
    </row>
    <row r="827">
      <c r="D827" s="3"/>
      <c r="E827" s="3"/>
    </row>
    <row r="828">
      <c r="D828" s="3"/>
      <c r="E828" s="3"/>
    </row>
    <row r="829">
      <c r="D829" s="3"/>
      <c r="E829" s="3"/>
    </row>
    <row r="830">
      <c r="D830" s="3"/>
      <c r="E830" s="3"/>
    </row>
    <row r="831">
      <c r="D831" s="3"/>
      <c r="E831" s="3"/>
    </row>
    <row r="832">
      <c r="D832" s="3"/>
      <c r="E832" s="3"/>
    </row>
    <row r="833">
      <c r="D833" s="3"/>
      <c r="E833" s="3"/>
    </row>
    <row r="834">
      <c r="D834" s="3"/>
      <c r="E834" s="3"/>
    </row>
    <row r="835">
      <c r="D835" s="3"/>
      <c r="E835" s="3"/>
    </row>
    <row r="836">
      <c r="D836" s="3"/>
      <c r="E836" s="3"/>
    </row>
    <row r="837">
      <c r="D837" s="3"/>
      <c r="E837" s="3"/>
    </row>
    <row r="838">
      <c r="D838" s="3"/>
      <c r="E838" s="3"/>
    </row>
    <row r="839">
      <c r="D839" s="3"/>
      <c r="E839" s="3"/>
    </row>
    <row r="840">
      <c r="D840" s="3"/>
      <c r="E840" s="3"/>
    </row>
    <row r="841">
      <c r="D841" s="3"/>
      <c r="E841" s="3"/>
    </row>
    <row r="842">
      <c r="D842" s="3"/>
      <c r="E842" s="3"/>
    </row>
    <row r="843">
      <c r="D843" s="3"/>
      <c r="E843" s="3"/>
    </row>
    <row r="844">
      <c r="D844" s="3"/>
      <c r="E844" s="3"/>
    </row>
    <row r="845">
      <c r="D845" s="3"/>
      <c r="E845" s="3"/>
    </row>
    <row r="846">
      <c r="D846" s="3"/>
      <c r="E846" s="3"/>
    </row>
    <row r="847">
      <c r="D847" s="3"/>
      <c r="E847" s="3"/>
    </row>
    <row r="848">
      <c r="D848" s="3"/>
      <c r="E848" s="3"/>
    </row>
    <row r="849">
      <c r="D849" s="3"/>
      <c r="E849" s="3"/>
    </row>
    <row r="850">
      <c r="D850" s="3"/>
      <c r="E850" s="3"/>
    </row>
    <row r="851">
      <c r="D851" s="3"/>
      <c r="E851" s="3"/>
    </row>
    <row r="852">
      <c r="D852" s="3"/>
      <c r="E852" s="3"/>
    </row>
    <row r="853">
      <c r="D853" s="3"/>
      <c r="E853" s="3"/>
    </row>
    <row r="854">
      <c r="D854" s="3"/>
      <c r="E854" s="3"/>
    </row>
    <row r="855">
      <c r="D855" s="3"/>
      <c r="E855" s="3"/>
    </row>
    <row r="856">
      <c r="D856" s="3"/>
      <c r="E856" s="3"/>
    </row>
    <row r="857">
      <c r="D857" s="3"/>
      <c r="E857" s="3"/>
    </row>
    <row r="858">
      <c r="D858" s="3"/>
      <c r="E858" s="3"/>
    </row>
    <row r="859">
      <c r="D859" s="3"/>
      <c r="E859" s="3"/>
    </row>
    <row r="860">
      <c r="D860" s="3"/>
      <c r="E860" s="3"/>
    </row>
    <row r="861">
      <c r="D861" s="3"/>
      <c r="E861" s="3"/>
    </row>
    <row r="862">
      <c r="D862" s="3"/>
      <c r="E862" s="3"/>
    </row>
    <row r="863">
      <c r="D863" s="3"/>
      <c r="E863" s="3"/>
    </row>
    <row r="864">
      <c r="D864" s="3"/>
      <c r="E864" s="3"/>
    </row>
    <row r="865">
      <c r="D865" s="3"/>
      <c r="E865" s="3"/>
    </row>
    <row r="866">
      <c r="D866" s="3"/>
      <c r="E866" s="3"/>
    </row>
    <row r="867">
      <c r="D867" s="3"/>
      <c r="E867" s="3"/>
    </row>
    <row r="868">
      <c r="D868" s="3"/>
      <c r="E868" s="3"/>
    </row>
    <row r="869">
      <c r="D869" s="3"/>
      <c r="E869" s="3"/>
    </row>
    <row r="870">
      <c r="D870" s="3"/>
      <c r="E870" s="3"/>
    </row>
    <row r="871">
      <c r="D871" s="3"/>
      <c r="E871" s="3"/>
    </row>
    <row r="872">
      <c r="D872" s="3"/>
      <c r="E872" s="3"/>
    </row>
    <row r="873">
      <c r="D873" s="3"/>
      <c r="E873" s="3"/>
    </row>
    <row r="874">
      <c r="D874" s="3"/>
      <c r="E874" s="3"/>
    </row>
    <row r="875">
      <c r="D875" s="3"/>
      <c r="E875" s="3"/>
    </row>
    <row r="876">
      <c r="D876" s="3"/>
      <c r="E876" s="3"/>
    </row>
    <row r="877">
      <c r="D877" s="3"/>
      <c r="E877" s="3"/>
    </row>
    <row r="878">
      <c r="D878" s="3"/>
      <c r="E878" s="3"/>
    </row>
    <row r="879">
      <c r="D879" s="3"/>
      <c r="E879" s="3"/>
    </row>
    <row r="880">
      <c r="D880" s="3"/>
      <c r="E880" s="3"/>
    </row>
    <row r="881">
      <c r="D881" s="3"/>
      <c r="E881" s="3"/>
    </row>
    <row r="882">
      <c r="D882" s="3"/>
      <c r="E882" s="3"/>
    </row>
    <row r="883">
      <c r="D883" s="3"/>
      <c r="E883" s="3"/>
    </row>
    <row r="884">
      <c r="D884" s="3"/>
      <c r="E884" s="3"/>
    </row>
    <row r="885">
      <c r="D885" s="3"/>
      <c r="E885" s="3"/>
    </row>
    <row r="886">
      <c r="D886" s="3"/>
      <c r="E886" s="3"/>
    </row>
    <row r="887">
      <c r="D887" s="3"/>
      <c r="E887" s="3"/>
    </row>
    <row r="888">
      <c r="D888" s="3"/>
      <c r="E888" s="3"/>
    </row>
    <row r="889">
      <c r="D889" s="3"/>
      <c r="E889" s="3"/>
    </row>
    <row r="890">
      <c r="D890" s="3"/>
      <c r="E890" s="3"/>
    </row>
    <row r="891">
      <c r="D891" s="3"/>
      <c r="E891" s="3"/>
    </row>
    <row r="892">
      <c r="D892" s="3"/>
      <c r="E892" s="3"/>
    </row>
    <row r="893">
      <c r="D893" s="3"/>
      <c r="E893" s="3"/>
    </row>
    <row r="894">
      <c r="D894" s="3"/>
      <c r="E894" s="3"/>
    </row>
    <row r="895">
      <c r="D895" s="3"/>
      <c r="E895" s="3"/>
    </row>
    <row r="896">
      <c r="D896" s="3"/>
      <c r="E896" s="3"/>
    </row>
    <row r="897">
      <c r="D897" s="3"/>
      <c r="E897" s="3"/>
    </row>
    <row r="898">
      <c r="D898" s="3"/>
      <c r="E898" s="3"/>
    </row>
    <row r="899">
      <c r="D899" s="3"/>
      <c r="E899" s="3"/>
    </row>
    <row r="900">
      <c r="D900" s="3"/>
      <c r="E900" s="3"/>
    </row>
    <row r="901">
      <c r="D901" s="3"/>
      <c r="E901" s="3"/>
    </row>
    <row r="902">
      <c r="D902" s="3"/>
      <c r="E902" s="3"/>
    </row>
    <row r="903">
      <c r="D903" s="3"/>
      <c r="E903" s="3"/>
    </row>
    <row r="904">
      <c r="D904" s="3"/>
      <c r="E904" s="3"/>
    </row>
    <row r="905">
      <c r="D905" s="3"/>
      <c r="E905" s="3"/>
    </row>
    <row r="906">
      <c r="D906" s="3"/>
      <c r="E906" s="3"/>
    </row>
    <row r="907">
      <c r="D907" s="3"/>
      <c r="E907" s="3"/>
    </row>
    <row r="908">
      <c r="D908" s="3"/>
      <c r="E908" s="3"/>
    </row>
    <row r="909">
      <c r="D909" s="3"/>
      <c r="E909" s="3"/>
    </row>
    <row r="910">
      <c r="D910" s="3"/>
      <c r="E910" s="3"/>
    </row>
    <row r="911">
      <c r="D911" s="3"/>
      <c r="E911" s="3"/>
    </row>
    <row r="912">
      <c r="D912" s="3"/>
      <c r="E912" s="3"/>
    </row>
    <row r="913">
      <c r="D913" s="3"/>
      <c r="E913" s="3"/>
    </row>
    <row r="914">
      <c r="D914" s="3"/>
      <c r="E914" s="3"/>
    </row>
    <row r="915">
      <c r="D915" s="3"/>
      <c r="E915" s="3"/>
    </row>
    <row r="916">
      <c r="D916" s="3"/>
      <c r="E916" s="3"/>
    </row>
    <row r="917">
      <c r="D917" s="3"/>
      <c r="E917" s="3"/>
    </row>
    <row r="918">
      <c r="D918" s="3"/>
      <c r="E918" s="3"/>
    </row>
    <row r="919">
      <c r="D919" s="3"/>
      <c r="E919" s="3"/>
    </row>
    <row r="920">
      <c r="D920" s="3"/>
      <c r="E920" s="3"/>
    </row>
    <row r="921">
      <c r="D921" s="3"/>
      <c r="E921" s="3"/>
    </row>
    <row r="922">
      <c r="D922" s="3"/>
      <c r="E922" s="3"/>
    </row>
    <row r="923">
      <c r="D923" s="3"/>
      <c r="E923" s="3"/>
    </row>
    <row r="924">
      <c r="D924" s="3"/>
      <c r="E924" s="3"/>
    </row>
    <row r="925">
      <c r="D925" s="3"/>
      <c r="E925" s="3"/>
    </row>
    <row r="926">
      <c r="D926" s="3"/>
      <c r="E926" s="3"/>
    </row>
    <row r="927">
      <c r="D927" s="3"/>
      <c r="E927" s="3"/>
    </row>
    <row r="928">
      <c r="D928" s="3"/>
      <c r="E928" s="3"/>
    </row>
    <row r="929">
      <c r="D929" s="3"/>
      <c r="E929" s="3"/>
    </row>
    <row r="930">
      <c r="D930" s="3"/>
      <c r="E930" s="3"/>
    </row>
    <row r="931">
      <c r="D931" s="3"/>
      <c r="E931" s="3"/>
    </row>
    <row r="932">
      <c r="D932" s="3"/>
      <c r="E932" s="3"/>
    </row>
    <row r="933">
      <c r="D933" s="3"/>
      <c r="E933" s="3"/>
    </row>
    <row r="934">
      <c r="D934" s="3"/>
      <c r="E934" s="3"/>
    </row>
    <row r="935">
      <c r="D935" s="3"/>
      <c r="E935" s="3"/>
    </row>
    <row r="936">
      <c r="D936" s="3"/>
      <c r="E936" s="3"/>
    </row>
    <row r="937">
      <c r="D937" s="3"/>
      <c r="E937" s="3"/>
    </row>
    <row r="938">
      <c r="D938" s="3"/>
      <c r="E938" s="3"/>
    </row>
    <row r="939">
      <c r="D939" s="3"/>
      <c r="E939" s="3"/>
    </row>
    <row r="940">
      <c r="D940" s="3"/>
      <c r="E940" s="3"/>
    </row>
    <row r="941">
      <c r="D941" s="3"/>
      <c r="E941" s="3"/>
    </row>
    <row r="942">
      <c r="D942" s="3"/>
      <c r="E942" s="3"/>
    </row>
    <row r="943">
      <c r="D943" s="3"/>
      <c r="E943" s="3"/>
    </row>
    <row r="944">
      <c r="D944" s="3"/>
      <c r="E944" s="3"/>
    </row>
    <row r="945">
      <c r="D945" s="3"/>
      <c r="E945" s="3"/>
    </row>
    <row r="946">
      <c r="D946" s="3"/>
      <c r="E946" s="3"/>
    </row>
    <row r="947">
      <c r="D947" s="3"/>
      <c r="E947" s="3"/>
    </row>
    <row r="948">
      <c r="D948" s="3"/>
      <c r="E948" s="3"/>
    </row>
    <row r="949">
      <c r="D949" s="3"/>
      <c r="E949" s="3"/>
    </row>
    <row r="950">
      <c r="D950" s="3"/>
      <c r="E950" s="3"/>
    </row>
    <row r="951">
      <c r="D951" s="3"/>
      <c r="E951" s="3"/>
    </row>
    <row r="952">
      <c r="D952" s="3"/>
      <c r="E952" s="3"/>
    </row>
    <row r="953">
      <c r="D953" s="3"/>
      <c r="E953" s="3"/>
    </row>
    <row r="954">
      <c r="D954" s="3"/>
      <c r="E954" s="3"/>
    </row>
    <row r="955">
      <c r="D955" s="3"/>
      <c r="E955" s="3"/>
    </row>
    <row r="956">
      <c r="D956" s="3"/>
      <c r="E956" s="3"/>
    </row>
    <row r="957">
      <c r="D957" s="3"/>
      <c r="E957" s="3"/>
    </row>
    <row r="958">
      <c r="D958" s="3"/>
      <c r="E958" s="3"/>
    </row>
    <row r="959">
      <c r="D959" s="3"/>
      <c r="E959" s="3"/>
    </row>
    <row r="960">
      <c r="D960" s="3"/>
      <c r="E960" s="3"/>
    </row>
    <row r="961">
      <c r="D961" s="3"/>
      <c r="E961" s="3"/>
    </row>
    <row r="962">
      <c r="D962" s="3"/>
      <c r="E962" s="3"/>
    </row>
    <row r="963">
      <c r="D963" s="3"/>
      <c r="E963" s="3"/>
    </row>
    <row r="964">
      <c r="D964" s="3"/>
      <c r="E964" s="3"/>
    </row>
    <row r="965">
      <c r="D965" s="3"/>
      <c r="E965" s="3"/>
    </row>
    <row r="966">
      <c r="D966" s="3"/>
      <c r="E966" s="3"/>
    </row>
    <row r="967">
      <c r="D967" s="3"/>
      <c r="E967" s="3"/>
    </row>
    <row r="968">
      <c r="D968" s="3"/>
      <c r="E968" s="3"/>
    </row>
    <row r="969">
      <c r="D969" s="3"/>
      <c r="E969" s="3"/>
    </row>
    <row r="970">
      <c r="D970" s="3"/>
      <c r="E970" s="3"/>
    </row>
    <row r="971">
      <c r="D971" s="3"/>
      <c r="E971" s="3"/>
    </row>
    <row r="972">
      <c r="D972" s="3"/>
      <c r="E972" s="3"/>
    </row>
    <row r="973">
      <c r="D973" s="3"/>
      <c r="E973" s="3"/>
    </row>
    <row r="974">
      <c r="D974" s="3"/>
      <c r="E974" s="3"/>
    </row>
    <row r="975">
      <c r="D975" s="3"/>
      <c r="E975" s="3"/>
    </row>
    <row r="976">
      <c r="D976" s="3"/>
      <c r="E976" s="3"/>
    </row>
    <row r="977">
      <c r="D977" s="3"/>
      <c r="E977" s="3"/>
    </row>
    <row r="978">
      <c r="D978" s="3"/>
      <c r="E978" s="3"/>
    </row>
    <row r="979">
      <c r="D979" s="3"/>
      <c r="E979" s="3"/>
    </row>
    <row r="980">
      <c r="D980" s="3"/>
      <c r="E980" s="3"/>
    </row>
    <row r="981">
      <c r="D981" s="3"/>
      <c r="E981" s="3"/>
    </row>
    <row r="982">
      <c r="D982" s="3"/>
      <c r="E982" s="3"/>
    </row>
    <row r="983">
      <c r="D983" s="3"/>
      <c r="E983" s="3"/>
    </row>
    <row r="984">
      <c r="D984" s="3"/>
      <c r="E984" s="3"/>
    </row>
    <row r="985">
      <c r="D985" s="3"/>
      <c r="E985" s="3"/>
    </row>
    <row r="986">
      <c r="D986" s="3"/>
      <c r="E986" s="3"/>
    </row>
    <row r="987">
      <c r="D987" s="3"/>
      <c r="E987" s="3"/>
    </row>
    <row r="988">
      <c r="D988" s="3"/>
      <c r="E988" s="3"/>
    </row>
    <row r="989">
      <c r="D989" s="3"/>
      <c r="E989" s="3"/>
    </row>
    <row r="990">
      <c r="D990" s="3"/>
      <c r="E990" s="3"/>
    </row>
    <row r="991">
      <c r="D991" s="3"/>
      <c r="E991" s="3"/>
    </row>
    <row r="992">
      <c r="D992" s="3"/>
      <c r="E992" s="3"/>
    </row>
    <row r="993">
      <c r="D993" s="3"/>
      <c r="E993" s="3"/>
    </row>
    <row r="994">
      <c r="D994" s="3"/>
      <c r="E994" s="3"/>
    </row>
    <row r="995">
      <c r="D995" s="3"/>
      <c r="E995" s="3"/>
    </row>
    <row r="996">
      <c r="D996" s="3"/>
      <c r="E996" s="3"/>
    </row>
    <row r="997">
      <c r="D997" s="3"/>
      <c r="E997" s="3"/>
    </row>
    <row r="998">
      <c r="D998" s="3"/>
      <c r="E998" s="3"/>
    </row>
    <row r="999">
      <c r="D999" s="3"/>
      <c r="E999" s="3"/>
    </row>
    <row r="1000">
      <c r="D1000" s="3"/>
      <c r="E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8" t="s">
        <v>38</v>
      </c>
    </row>
    <row r="2">
      <c r="A2" s="16">
        <v>1.0</v>
      </c>
      <c r="B2" s="20">
        <v>2021.0</v>
      </c>
      <c r="C2" s="21">
        <v>44197.0</v>
      </c>
      <c r="D2" s="8" t="s">
        <v>39</v>
      </c>
      <c r="E2" s="8">
        <v>10.0</v>
      </c>
      <c r="F2" s="8">
        <v>100.0</v>
      </c>
      <c r="G2" s="8">
        <v>1.0</v>
      </c>
    </row>
    <row r="3">
      <c r="A3" s="16">
        <v>1.0</v>
      </c>
      <c r="B3" s="8">
        <v>2021.0</v>
      </c>
      <c r="C3" s="21">
        <v>44198.0</v>
      </c>
      <c r="D3" s="8" t="s">
        <v>40</v>
      </c>
      <c r="E3" s="8">
        <v>20.0</v>
      </c>
      <c r="F3" s="8">
        <v>200.0</v>
      </c>
      <c r="G3" s="8">
        <v>3.0</v>
      </c>
    </row>
    <row r="4">
      <c r="A4" s="16">
        <v>1.0</v>
      </c>
      <c r="B4" s="8">
        <v>2021.0</v>
      </c>
      <c r="C4" s="21">
        <v>44199.0</v>
      </c>
      <c r="D4" s="8" t="s">
        <v>41</v>
      </c>
      <c r="E4" s="8">
        <v>30.0</v>
      </c>
      <c r="F4" s="8">
        <v>300.0</v>
      </c>
      <c r="G4" s="8">
        <v>5.0</v>
      </c>
    </row>
    <row r="5">
      <c r="A5" s="16">
        <v>1.0</v>
      </c>
      <c r="B5" s="8">
        <v>2021.0</v>
      </c>
      <c r="C5" s="21">
        <v>44200.0</v>
      </c>
      <c r="D5" s="8" t="s">
        <v>42</v>
      </c>
      <c r="E5" s="8">
        <v>40.0</v>
      </c>
      <c r="F5" s="8">
        <v>400.0</v>
      </c>
      <c r="G5" s="8">
        <v>7.0</v>
      </c>
    </row>
    <row r="6">
      <c r="A6" s="16">
        <v>1.0</v>
      </c>
      <c r="B6" s="8">
        <v>2021.0</v>
      </c>
      <c r="C6" s="21">
        <v>44201.0</v>
      </c>
      <c r="D6" s="8" t="s">
        <v>43</v>
      </c>
      <c r="E6" s="8">
        <v>50.0</v>
      </c>
      <c r="F6" s="8">
        <v>500.0</v>
      </c>
      <c r="G6" s="8">
        <v>9.0</v>
      </c>
    </row>
    <row r="7">
      <c r="A7" s="16">
        <v>1.0</v>
      </c>
      <c r="B7" s="8">
        <v>2021.0</v>
      </c>
      <c r="C7" s="21">
        <v>44202.0</v>
      </c>
      <c r="D7" s="8" t="s">
        <v>39</v>
      </c>
      <c r="E7" s="8">
        <v>50.0</v>
      </c>
      <c r="F7" s="8">
        <v>500.0</v>
      </c>
      <c r="G7" s="8">
        <v>11.0</v>
      </c>
    </row>
    <row r="8">
      <c r="A8" s="16">
        <v>1.0</v>
      </c>
      <c r="B8" s="8">
        <v>2021.0</v>
      </c>
      <c r="C8" s="21">
        <v>44203.0</v>
      </c>
      <c r="D8" s="8" t="s">
        <v>40</v>
      </c>
      <c r="E8" s="8">
        <v>40.0</v>
      </c>
      <c r="F8" s="8">
        <v>400.0</v>
      </c>
      <c r="G8" s="8">
        <v>13.0</v>
      </c>
    </row>
    <row r="9">
      <c r="A9" s="16">
        <v>1.0</v>
      </c>
      <c r="B9" s="8">
        <v>2021.0</v>
      </c>
      <c r="C9" s="21">
        <v>44204.0</v>
      </c>
      <c r="D9" s="8" t="s">
        <v>41</v>
      </c>
      <c r="E9" s="8">
        <v>30.0</v>
      </c>
      <c r="F9" s="8">
        <v>300.0</v>
      </c>
      <c r="G9" s="8">
        <v>15.0</v>
      </c>
    </row>
    <row r="10">
      <c r="A10" s="16">
        <v>1.0</v>
      </c>
      <c r="B10" s="8">
        <v>2021.0</v>
      </c>
      <c r="C10" s="21">
        <v>44205.0</v>
      </c>
      <c r="D10" s="8" t="s">
        <v>42</v>
      </c>
      <c r="E10" s="8">
        <v>20.0</v>
      </c>
      <c r="F10" s="8">
        <v>200.0</v>
      </c>
      <c r="G10" s="8">
        <v>17.0</v>
      </c>
    </row>
    <row r="11">
      <c r="A11" s="16">
        <v>1.0</v>
      </c>
      <c r="B11" s="8">
        <v>2021.0</v>
      </c>
      <c r="C11" s="21">
        <v>44206.0</v>
      </c>
      <c r="D11" s="8" t="s">
        <v>43</v>
      </c>
      <c r="E11" s="8">
        <v>10.0</v>
      </c>
      <c r="F11" s="8">
        <v>100.0</v>
      </c>
      <c r="G11" s="8">
        <v>19.0</v>
      </c>
    </row>
    <row r="12">
      <c r="A12" s="16">
        <v>1.0</v>
      </c>
      <c r="B12" s="8">
        <v>2021.0</v>
      </c>
      <c r="C12" s="21">
        <v>44207.0</v>
      </c>
      <c r="D12" s="8" t="s">
        <v>39</v>
      </c>
      <c r="E12" s="22">
        <v>10.0</v>
      </c>
      <c r="F12" s="22">
        <v>100.0</v>
      </c>
      <c r="G12" s="8">
        <v>21.0</v>
      </c>
    </row>
    <row r="13">
      <c r="A13" s="16">
        <v>1.0</v>
      </c>
      <c r="B13" s="8">
        <v>2021.0</v>
      </c>
      <c r="C13" s="21">
        <v>44208.0</v>
      </c>
      <c r="D13" s="8" t="s">
        <v>40</v>
      </c>
      <c r="E13" s="22">
        <v>20.0</v>
      </c>
      <c r="F13" s="22">
        <v>200.0</v>
      </c>
      <c r="G13" s="8">
        <v>23.0</v>
      </c>
    </row>
    <row r="14">
      <c r="A14" s="16">
        <v>1.0</v>
      </c>
      <c r="B14" s="8">
        <v>2021.0</v>
      </c>
      <c r="C14" s="21">
        <v>44209.0</v>
      </c>
      <c r="D14" s="8" t="s">
        <v>41</v>
      </c>
      <c r="E14" s="22">
        <v>30.0</v>
      </c>
      <c r="F14" s="22">
        <v>300.0</v>
      </c>
      <c r="G14" s="8">
        <v>25.0</v>
      </c>
    </row>
    <row r="15">
      <c r="A15" s="16">
        <v>1.0</v>
      </c>
      <c r="B15" s="8">
        <v>2021.0</v>
      </c>
      <c r="C15" s="21">
        <v>44210.0</v>
      </c>
      <c r="D15" s="8" t="s">
        <v>42</v>
      </c>
      <c r="E15" s="22">
        <v>40.0</v>
      </c>
      <c r="F15" s="22">
        <v>400.0</v>
      </c>
      <c r="G15" s="8">
        <v>27.0</v>
      </c>
    </row>
    <row r="16">
      <c r="A16" s="16">
        <v>1.0</v>
      </c>
      <c r="B16" s="8">
        <v>2021.0</v>
      </c>
      <c r="C16" s="21">
        <v>44211.0</v>
      </c>
      <c r="D16" s="8" t="s">
        <v>43</v>
      </c>
      <c r="E16" s="22">
        <v>50.0</v>
      </c>
      <c r="F16" s="22">
        <v>500.0</v>
      </c>
      <c r="G16" s="8">
        <v>29.0</v>
      </c>
    </row>
    <row r="17">
      <c r="A17" s="16">
        <v>1.0</v>
      </c>
      <c r="B17" s="8">
        <v>2021.0</v>
      </c>
      <c r="C17" s="21">
        <v>44212.0</v>
      </c>
      <c r="D17" s="8" t="s">
        <v>39</v>
      </c>
      <c r="E17" s="22">
        <v>50.0</v>
      </c>
      <c r="F17" s="22">
        <v>500.0</v>
      </c>
      <c r="G17" s="8">
        <v>31.0</v>
      </c>
    </row>
    <row r="18">
      <c r="A18" s="16">
        <v>1.0</v>
      </c>
      <c r="B18" s="8">
        <v>2021.0</v>
      </c>
      <c r="C18" s="21">
        <v>44213.0</v>
      </c>
      <c r="D18" s="8" t="s">
        <v>40</v>
      </c>
      <c r="E18" s="22">
        <v>40.0</v>
      </c>
      <c r="F18" s="22">
        <v>400.0</v>
      </c>
      <c r="G18" s="8">
        <v>33.0</v>
      </c>
    </row>
    <row r="19">
      <c r="A19" s="16">
        <v>1.0</v>
      </c>
      <c r="B19" s="8">
        <v>2021.0</v>
      </c>
      <c r="C19" s="21">
        <v>44214.0</v>
      </c>
      <c r="D19" s="8" t="s">
        <v>41</v>
      </c>
      <c r="E19" s="22">
        <v>30.0</v>
      </c>
      <c r="F19" s="22">
        <v>300.0</v>
      </c>
      <c r="G19" s="8">
        <v>35.0</v>
      </c>
    </row>
    <row r="20">
      <c r="A20" s="16">
        <v>1.0</v>
      </c>
      <c r="B20" s="8">
        <v>2021.0</v>
      </c>
      <c r="C20" s="21">
        <v>44215.0</v>
      </c>
      <c r="D20" s="8" t="s">
        <v>42</v>
      </c>
      <c r="E20" s="22">
        <v>20.0</v>
      </c>
      <c r="F20" s="22">
        <v>200.0</v>
      </c>
      <c r="G20" s="8">
        <v>37.0</v>
      </c>
    </row>
    <row r="21">
      <c r="A21" s="16">
        <v>1.0</v>
      </c>
      <c r="B21" s="8">
        <v>2021.0</v>
      </c>
      <c r="C21" s="21">
        <v>44216.0</v>
      </c>
      <c r="D21" s="8" t="s">
        <v>43</v>
      </c>
      <c r="E21" s="22">
        <v>10.0</v>
      </c>
      <c r="F21" s="22">
        <v>100.0</v>
      </c>
      <c r="G21" s="8">
        <v>39.0</v>
      </c>
    </row>
    <row r="22">
      <c r="A22" s="16">
        <v>1.0</v>
      </c>
      <c r="B22" s="8">
        <v>2021.0</v>
      </c>
      <c r="C22" s="21">
        <v>44217.0</v>
      </c>
      <c r="D22" s="8" t="s">
        <v>39</v>
      </c>
      <c r="E22" s="22">
        <v>10.0</v>
      </c>
      <c r="F22" s="22">
        <v>100.0</v>
      </c>
      <c r="G22" s="8">
        <v>41.0</v>
      </c>
    </row>
    <row r="23">
      <c r="A23" s="16">
        <v>1.0</v>
      </c>
      <c r="B23" s="8">
        <v>2021.0</v>
      </c>
      <c r="C23" s="21">
        <v>44218.0</v>
      </c>
      <c r="D23" s="8" t="s">
        <v>40</v>
      </c>
      <c r="E23" s="22">
        <v>20.0</v>
      </c>
      <c r="F23" s="22">
        <v>200.0</v>
      </c>
      <c r="G23" s="8">
        <v>43.0</v>
      </c>
    </row>
    <row r="24">
      <c r="A24" s="16">
        <v>1.0</v>
      </c>
      <c r="B24" s="8">
        <v>2021.0</v>
      </c>
      <c r="C24" s="21">
        <v>44219.0</v>
      </c>
      <c r="D24" s="8" t="s">
        <v>41</v>
      </c>
      <c r="E24" s="22">
        <v>30.0</v>
      </c>
      <c r="F24" s="22">
        <v>300.0</v>
      </c>
      <c r="G24" s="8">
        <v>45.0</v>
      </c>
    </row>
    <row r="25">
      <c r="A25" s="16">
        <v>1.0</v>
      </c>
      <c r="B25" s="8">
        <v>2021.0</v>
      </c>
      <c r="C25" s="21">
        <v>44220.0</v>
      </c>
      <c r="D25" s="8" t="s">
        <v>42</v>
      </c>
      <c r="E25" s="22">
        <v>40.0</v>
      </c>
      <c r="F25" s="22">
        <v>400.0</v>
      </c>
      <c r="G25" s="8">
        <v>47.0</v>
      </c>
    </row>
    <row r="26">
      <c r="A26" s="16">
        <v>1.0</v>
      </c>
      <c r="B26" s="8">
        <v>2021.0</v>
      </c>
      <c r="C26" s="21">
        <v>44221.0</v>
      </c>
      <c r="D26" s="8" t="s">
        <v>43</v>
      </c>
      <c r="E26" s="22">
        <v>50.0</v>
      </c>
      <c r="F26" s="22">
        <v>500.0</v>
      </c>
      <c r="G26" s="8">
        <v>49.0</v>
      </c>
    </row>
    <row r="27">
      <c r="A27" s="16">
        <v>1.0</v>
      </c>
      <c r="B27" s="8">
        <v>2021.0</v>
      </c>
      <c r="C27" s="21">
        <v>44222.0</v>
      </c>
      <c r="D27" s="8" t="s">
        <v>39</v>
      </c>
      <c r="E27" s="22">
        <v>50.0</v>
      </c>
      <c r="F27" s="22">
        <v>500.0</v>
      </c>
      <c r="G27" s="8">
        <v>51.0</v>
      </c>
    </row>
    <row r="28">
      <c r="A28" s="16">
        <v>1.0</v>
      </c>
      <c r="B28" s="8">
        <v>2021.0</v>
      </c>
      <c r="C28" s="21">
        <v>44223.0</v>
      </c>
      <c r="D28" s="8" t="s">
        <v>40</v>
      </c>
      <c r="E28" s="22">
        <v>40.0</v>
      </c>
      <c r="F28" s="22">
        <v>400.0</v>
      </c>
      <c r="G28" s="8">
        <v>53.0</v>
      </c>
    </row>
    <row r="29">
      <c r="A29" s="16">
        <v>1.0</v>
      </c>
      <c r="B29" s="8">
        <v>2021.0</v>
      </c>
      <c r="C29" s="21">
        <v>44224.0</v>
      </c>
      <c r="D29" s="8" t="s">
        <v>41</v>
      </c>
      <c r="E29" s="22">
        <v>30.0</v>
      </c>
      <c r="F29" s="22">
        <v>300.0</v>
      </c>
      <c r="G29" s="8">
        <v>55.0</v>
      </c>
    </row>
    <row r="30">
      <c r="A30" s="16">
        <v>1.0</v>
      </c>
      <c r="B30" s="8">
        <v>2021.0</v>
      </c>
      <c r="C30" s="21">
        <v>44225.0</v>
      </c>
      <c r="D30" s="8" t="s">
        <v>42</v>
      </c>
      <c r="E30" s="22">
        <v>20.0</v>
      </c>
      <c r="F30" s="22">
        <v>200.0</v>
      </c>
      <c r="G30" s="8">
        <v>57.0</v>
      </c>
    </row>
    <row r="31">
      <c r="A31" s="16">
        <v>1.0</v>
      </c>
      <c r="B31" s="8">
        <v>2021.0</v>
      </c>
      <c r="C31" s="21">
        <v>44226.0</v>
      </c>
      <c r="D31" s="8" t="s">
        <v>43</v>
      </c>
      <c r="E31" s="22">
        <v>10.0</v>
      </c>
      <c r="F31" s="22">
        <v>100.0</v>
      </c>
      <c r="G31" s="8">
        <v>59.0</v>
      </c>
    </row>
    <row r="32">
      <c r="A32" s="16">
        <v>1.0</v>
      </c>
      <c r="B32" s="8">
        <v>2021.0</v>
      </c>
      <c r="C32" s="21">
        <v>44227.0</v>
      </c>
      <c r="D32" s="8" t="s">
        <v>39</v>
      </c>
      <c r="E32" s="22">
        <v>10.0</v>
      </c>
      <c r="F32" s="22">
        <v>100.0</v>
      </c>
      <c r="G32" s="8">
        <v>61.0</v>
      </c>
    </row>
    <row r="33">
      <c r="A33" s="16">
        <v>2.0</v>
      </c>
      <c r="B33" s="8">
        <v>2021.0</v>
      </c>
      <c r="C33" s="21">
        <v>44228.0</v>
      </c>
      <c r="D33" s="8" t="s">
        <v>40</v>
      </c>
      <c r="E33" s="22">
        <v>20.0</v>
      </c>
      <c r="F33" s="22">
        <v>200.0</v>
      </c>
      <c r="G33" s="8">
        <v>63.0</v>
      </c>
    </row>
    <row r="34">
      <c r="A34" s="16">
        <v>2.0</v>
      </c>
      <c r="B34" s="8">
        <v>2021.0</v>
      </c>
      <c r="C34" s="21">
        <v>44229.0</v>
      </c>
      <c r="D34" s="8" t="s">
        <v>41</v>
      </c>
      <c r="E34" s="22">
        <v>30.0</v>
      </c>
      <c r="F34" s="22">
        <v>300.0</v>
      </c>
      <c r="G34" s="8">
        <v>65.0</v>
      </c>
    </row>
    <row r="35">
      <c r="A35" s="16">
        <v>2.0</v>
      </c>
      <c r="B35" s="8">
        <v>2021.0</v>
      </c>
      <c r="C35" s="21">
        <v>44230.0</v>
      </c>
      <c r="D35" s="8" t="s">
        <v>42</v>
      </c>
      <c r="E35" s="22">
        <v>40.0</v>
      </c>
      <c r="F35" s="22">
        <v>400.0</v>
      </c>
      <c r="G35" s="8">
        <v>67.0</v>
      </c>
    </row>
    <row r="36">
      <c r="A36" s="16">
        <v>2.0</v>
      </c>
      <c r="B36" s="8">
        <v>2021.0</v>
      </c>
      <c r="C36" s="21">
        <v>44231.0</v>
      </c>
      <c r="D36" s="8" t="s">
        <v>43</v>
      </c>
      <c r="E36" s="22">
        <v>50.0</v>
      </c>
      <c r="F36" s="22">
        <v>500.0</v>
      </c>
      <c r="G36" s="8">
        <v>69.0</v>
      </c>
    </row>
    <row r="37">
      <c r="A37" s="16">
        <v>2.0</v>
      </c>
      <c r="B37" s="8">
        <v>2021.0</v>
      </c>
      <c r="C37" s="21">
        <v>44232.0</v>
      </c>
      <c r="D37" s="8" t="s">
        <v>39</v>
      </c>
      <c r="E37" s="22">
        <v>50.0</v>
      </c>
      <c r="F37" s="22">
        <v>500.0</v>
      </c>
      <c r="G37" s="8">
        <v>71.0</v>
      </c>
    </row>
    <row r="38">
      <c r="A38" s="16">
        <v>2.0</v>
      </c>
      <c r="B38" s="8">
        <v>2021.0</v>
      </c>
      <c r="C38" s="21">
        <v>44233.0</v>
      </c>
      <c r="D38" s="8" t="s">
        <v>40</v>
      </c>
      <c r="E38" s="22">
        <v>40.0</v>
      </c>
      <c r="F38" s="22">
        <v>400.0</v>
      </c>
      <c r="G38" s="8">
        <v>73.0</v>
      </c>
    </row>
    <row r="39">
      <c r="A39" s="16">
        <v>2.0</v>
      </c>
      <c r="B39" s="8">
        <v>2021.0</v>
      </c>
      <c r="C39" s="21">
        <v>44234.0</v>
      </c>
      <c r="D39" s="8" t="s">
        <v>41</v>
      </c>
      <c r="E39" s="22">
        <v>30.0</v>
      </c>
      <c r="F39" s="22">
        <v>300.0</v>
      </c>
      <c r="G39" s="8">
        <v>75.0</v>
      </c>
    </row>
    <row r="40">
      <c r="A40" s="16">
        <v>2.0</v>
      </c>
      <c r="B40" s="8">
        <v>2021.0</v>
      </c>
      <c r="C40" s="21">
        <v>44235.0</v>
      </c>
      <c r="D40" s="8" t="s">
        <v>42</v>
      </c>
      <c r="E40" s="22">
        <v>20.0</v>
      </c>
      <c r="F40" s="22">
        <v>200.0</v>
      </c>
      <c r="G40" s="8">
        <v>77.0</v>
      </c>
    </row>
    <row r="41">
      <c r="A41" s="16">
        <v>2.0</v>
      </c>
      <c r="B41" s="8">
        <v>2021.0</v>
      </c>
      <c r="C41" s="21">
        <v>44236.0</v>
      </c>
      <c r="D41" s="8" t="s">
        <v>43</v>
      </c>
      <c r="E41" s="22">
        <v>10.0</v>
      </c>
      <c r="F41" s="22">
        <v>100.0</v>
      </c>
      <c r="G41" s="8">
        <v>79.0</v>
      </c>
    </row>
    <row r="42">
      <c r="A42" s="16">
        <v>2.0</v>
      </c>
      <c r="B42" s="8">
        <v>2021.0</v>
      </c>
      <c r="C42" s="21">
        <v>44237.0</v>
      </c>
      <c r="D42" s="8" t="s">
        <v>39</v>
      </c>
      <c r="E42" s="22">
        <v>10.0</v>
      </c>
      <c r="F42" s="22">
        <v>100.0</v>
      </c>
      <c r="G42" s="8">
        <v>81.0</v>
      </c>
    </row>
    <row r="43">
      <c r="A43" s="16">
        <v>2.0</v>
      </c>
      <c r="B43" s="8">
        <v>2021.0</v>
      </c>
      <c r="C43" s="21">
        <v>44238.0</v>
      </c>
      <c r="D43" s="8" t="s">
        <v>40</v>
      </c>
      <c r="E43" s="22">
        <v>20.0</v>
      </c>
      <c r="F43" s="22">
        <v>200.0</v>
      </c>
      <c r="G43" s="8">
        <v>83.0</v>
      </c>
    </row>
    <row r="44">
      <c r="A44" s="16">
        <v>2.0</v>
      </c>
      <c r="B44" s="8">
        <v>2021.0</v>
      </c>
      <c r="C44" s="21">
        <v>44239.0</v>
      </c>
      <c r="D44" s="8" t="s">
        <v>41</v>
      </c>
      <c r="E44" s="22">
        <v>30.0</v>
      </c>
      <c r="F44" s="22">
        <v>300.0</v>
      </c>
      <c r="G44" s="8">
        <v>85.0</v>
      </c>
    </row>
    <row r="45">
      <c r="A45" s="16">
        <v>2.0</v>
      </c>
      <c r="B45" s="8">
        <v>2021.0</v>
      </c>
      <c r="C45" s="21">
        <v>44240.0</v>
      </c>
      <c r="D45" s="8" t="s">
        <v>42</v>
      </c>
      <c r="E45" s="22">
        <v>40.0</v>
      </c>
      <c r="F45" s="22">
        <v>400.0</v>
      </c>
      <c r="G45" s="8">
        <v>87.0</v>
      </c>
    </row>
    <row r="46">
      <c r="A46" s="16">
        <v>2.0</v>
      </c>
      <c r="B46" s="8">
        <v>2021.0</v>
      </c>
      <c r="C46" s="21">
        <v>44241.0</v>
      </c>
      <c r="D46" s="8" t="s">
        <v>43</v>
      </c>
      <c r="E46" s="22">
        <v>50.0</v>
      </c>
      <c r="F46" s="22">
        <v>500.0</v>
      </c>
      <c r="G46" s="8">
        <v>89.0</v>
      </c>
    </row>
    <row r="47">
      <c r="A47" s="16">
        <v>2.0</v>
      </c>
      <c r="B47" s="8">
        <v>2021.0</v>
      </c>
      <c r="C47" s="21">
        <v>44242.0</v>
      </c>
      <c r="D47" s="8" t="s">
        <v>39</v>
      </c>
      <c r="E47" s="22">
        <v>50.0</v>
      </c>
      <c r="F47" s="22">
        <v>500.0</v>
      </c>
      <c r="G47" s="8">
        <v>91.0</v>
      </c>
    </row>
    <row r="48">
      <c r="A48" s="16">
        <v>2.0</v>
      </c>
      <c r="B48" s="8">
        <v>2021.0</v>
      </c>
      <c r="C48" s="21">
        <v>44243.0</v>
      </c>
      <c r="D48" s="8" t="s">
        <v>40</v>
      </c>
      <c r="E48" s="22">
        <v>40.0</v>
      </c>
      <c r="F48" s="22">
        <v>400.0</v>
      </c>
      <c r="G48" s="8">
        <v>93.0</v>
      </c>
    </row>
    <row r="49">
      <c r="A49" s="16">
        <v>2.0</v>
      </c>
      <c r="B49" s="8">
        <v>2021.0</v>
      </c>
      <c r="C49" s="21">
        <v>44244.0</v>
      </c>
      <c r="D49" s="8" t="s">
        <v>41</v>
      </c>
      <c r="E49" s="22">
        <v>30.0</v>
      </c>
      <c r="F49" s="22">
        <v>300.0</v>
      </c>
      <c r="G49" s="8">
        <v>95.0</v>
      </c>
    </row>
    <row r="50">
      <c r="A50" s="16">
        <v>2.0</v>
      </c>
      <c r="B50" s="8">
        <v>2021.0</v>
      </c>
      <c r="C50" s="21">
        <v>44245.0</v>
      </c>
      <c r="D50" s="8" t="s">
        <v>42</v>
      </c>
      <c r="E50" s="22">
        <v>20.0</v>
      </c>
      <c r="F50" s="22">
        <v>200.0</v>
      </c>
      <c r="G50" s="8">
        <v>97.0</v>
      </c>
    </row>
    <row r="51">
      <c r="A51" s="16">
        <v>2.0</v>
      </c>
      <c r="B51" s="8">
        <v>2021.0</v>
      </c>
      <c r="C51" s="21">
        <v>44246.0</v>
      </c>
      <c r="D51" s="8" t="s">
        <v>43</v>
      </c>
      <c r="E51" s="22">
        <v>10.0</v>
      </c>
      <c r="F51" s="22">
        <v>100.0</v>
      </c>
      <c r="G51" s="8">
        <v>99.0</v>
      </c>
    </row>
    <row r="52">
      <c r="A52" s="16">
        <v>2.0</v>
      </c>
      <c r="B52" s="8">
        <v>2021.0</v>
      </c>
      <c r="C52" s="21">
        <v>44247.0</v>
      </c>
      <c r="D52" s="8" t="s">
        <v>39</v>
      </c>
      <c r="E52" s="22">
        <v>10.0</v>
      </c>
      <c r="F52" s="22">
        <v>100.0</v>
      </c>
      <c r="G52" s="8">
        <v>101.0</v>
      </c>
    </row>
    <row r="53">
      <c r="A53" s="16">
        <v>2.0</v>
      </c>
      <c r="B53" s="8">
        <v>2021.0</v>
      </c>
      <c r="C53" s="21">
        <v>44248.0</v>
      </c>
      <c r="D53" s="8" t="s">
        <v>40</v>
      </c>
      <c r="E53" s="22">
        <v>20.0</v>
      </c>
      <c r="F53" s="22">
        <v>200.0</v>
      </c>
      <c r="G53" s="8">
        <v>103.0</v>
      </c>
    </row>
    <row r="54">
      <c r="A54" s="16">
        <v>2.0</v>
      </c>
      <c r="B54" s="8">
        <v>2021.0</v>
      </c>
      <c r="C54" s="21">
        <v>44249.0</v>
      </c>
      <c r="D54" s="8" t="s">
        <v>41</v>
      </c>
      <c r="E54" s="22">
        <v>30.0</v>
      </c>
      <c r="F54" s="22">
        <v>300.0</v>
      </c>
      <c r="G54" s="8">
        <v>105.0</v>
      </c>
    </row>
    <row r="55">
      <c r="A55" s="16">
        <v>2.0</v>
      </c>
      <c r="B55" s="8">
        <v>2021.0</v>
      </c>
      <c r="C55" s="21">
        <v>44250.0</v>
      </c>
      <c r="D55" s="8" t="s">
        <v>42</v>
      </c>
      <c r="E55" s="22">
        <v>40.0</v>
      </c>
      <c r="F55" s="22">
        <v>400.0</v>
      </c>
      <c r="G55" s="8">
        <v>107.0</v>
      </c>
    </row>
    <row r="56">
      <c r="A56" s="16">
        <v>2.0</v>
      </c>
      <c r="B56" s="8">
        <v>2021.0</v>
      </c>
      <c r="C56" s="21">
        <v>44251.0</v>
      </c>
      <c r="D56" s="8" t="s">
        <v>43</v>
      </c>
      <c r="E56" s="22">
        <v>50.0</v>
      </c>
      <c r="F56" s="22">
        <v>500.0</v>
      </c>
      <c r="G56" s="8">
        <v>109.0</v>
      </c>
    </row>
    <row r="57">
      <c r="A57" s="16">
        <v>2.0</v>
      </c>
      <c r="B57" s="8">
        <v>2021.0</v>
      </c>
      <c r="C57" s="21">
        <v>44252.0</v>
      </c>
      <c r="D57" s="8" t="s">
        <v>39</v>
      </c>
      <c r="E57" s="22">
        <v>50.0</v>
      </c>
      <c r="F57" s="22">
        <v>500.0</v>
      </c>
      <c r="G57" s="8">
        <v>111.0</v>
      </c>
    </row>
    <row r="58">
      <c r="A58" s="16">
        <v>2.0</v>
      </c>
      <c r="B58" s="8">
        <v>2021.0</v>
      </c>
      <c r="C58" s="21">
        <v>44253.0</v>
      </c>
      <c r="D58" s="8" t="s">
        <v>40</v>
      </c>
      <c r="E58" s="22">
        <v>40.0</v>
      </c>
      <c r="F58" s="22">
        <v>400.0</v>
      </c>
      <c r="G58" s="8">
        <v>113.0</v>
      </c>
    </row>
    <row r="59">
      <c r="A59" s="16">
        <v>2.0</v>
      </c>
      <c r="B59" s="8">
        <v>2021.0</v>
      </c>
      <c r="C59" s="21">
        <v>44254.0</v>
      </c>
      <c r="D59" s="8" t="s">
        <v>41</v>
      </c>
      <c r="E59" s="22">
        <v>30.0</v>
      </c>
      <c r="F59" s="22">
        <v>300.0</v>
      </c>
      <c r="G59" s="8">
        <v>115.0</v>
      </c>
    </row>
    <row r="60">
      <c r="A60" s="16">
        <v>2.0</v>
      </c>
      <c r="B60" s="8">
        <v>2021.0</v>
      </c>
      <c r="C60" s="21">
        <v>44255.0</v>
      </c>
      <c r="D60" s="8" t="s">
        <v>42</v>
      </c>
      <c r="E60" s="22">
        <v>20.0</v>
      </c>
      <c r="F60" s="22">
        <v>200.0</v>
      </c>
      <c r="G60" s="8">
        <v>117.0</v>
      </c>
    </row>
    <row r="61">
      <c r="A61" s="16">
        <v>3.0</v>
      </c>
      <c r="B61" s="8">
        <v>2021.0</v>
      </c>
      <c r="C61" s="21">
        <v>44256.0</v>
      </c>
      <c r="D61" s="8" t="s">
        <v>43</v>
      </c>
      <c r="E61" s="22">
        <v>10.0</v>
      </c>
      <c r="F61" s="22">
        <v>100.0</v>
      </c>
      <c r="G61" s="8">
        <v>119.0</v>
      </c>
    </row>
    <row r="62">
      <c r="A62" s="16">
        <v>3.0</v>
      </c>
      <c r="B62" s="8">
        <v>2021.0</v>
      </c>
      <c r="C62" s="21">
        <v>44257.0</v>
      </c>
      <c r="D62" s="8" t="s">
        <v>39</v>
      </c>
      <c r="E62" s="22">
        <v>10.0</v>
      </c>
      <c r="F62" s="22">
        <v>100.0</v>
      </c>
      <c r="G62" s="8">
        <v>121.0</v>
      </c>
    </row>
    <row r="63">
      <c r="A63" s="16">
        <v>3.0</v>
      </c>
      <c r="B63" s="8">
        <v>2021.0</v>
      </c>
      <c r="C63" s="21">
        <v>44258.0</v>
      </c>
      <c r="D63" s="8" t="s">
        <v>40</v>
      </c>
      <c r="E63" s="22">
        <v>20.0</v>
      </c>
      <c r="F63" s="22">
        <v>200.0</v>
      </c>
      <c r="G63" s="8">
        <v>123.0</v>
      </c>
    </row>
    <row r="64">
      <c r="A64" s="16">
        <v>3.0</v>
      </c>
      <c r="B64" s="8">
        <v>2021.0</v>
      </c>
      <c r="C64" s="21">
        <v>44259.0</v>
      </c>
      <c r="D64" s="8" t="s">
        <v>41</v>
      </c>
      <c r="E64" s="22">
        <v>30.0</v>
      </c>
      <c r="F64" s="22">
        <v>300.0</v>
      </c>
      <c r="G64" s="8">
        <v>125.0</v>
      </c>
    </row>
    <row r="65">
      <c r="A65" s="16">
        <v>3.0</v>
      </c>
      <c r="B65" s="8">
        <v>2021.0</v>
      </c>
      <c r="C65" s="21">
        <v>44260.0</v>
      </c>
      <c r="D65" s="8" t="s">
        <v>42</v>
      </c>
      <c r="E65" s="22">
        <v>40.0</v>
      </c>
      <c r="F65" s="22">
        <v>400.0</v>
      </c>
      <c r="G65" s="8">
        <v>127.0</v>
      </c>
    </row>
    <row r="66">
      <c r="A66" s="16">
        <v>3.0</v>
      </c>
      <c r="B66" s="8">
        <v>2021.0</v>
      </c>
      <c r="C66" s="21">
        <v>44261.0</v>
      </c>
      <c r="D66" s="8" t="s">
        <v>43</v>
      </c>
      <c r="E66" s="22">
        <v>50.0</v>
      </c>
      <c r="F66" s="22">
        <v>500.0</v>
      </c>
      <c r="G66" s="8">
        <v>129.0</v>
      </c>
    </row>
    <row r="67">
      <c r="A67" s="16">
        <v>3.0</v>
      </c>
      <c r="B67" s="8">
        <v>2021.0</v>
      </c>
      <c r="C67" s="21">
        <v>44262.0</v>
      </c>
      <c r="D67" s="8" t="s">
        <v>39</v>
      </c>
      <c r="E67" s="22">
        <v>50.0</v>
      </c>
      <c r="F67" s="22">
        <v>500.0</v>
      </c>
      <c r="G67" s="8">
        <v>131.0</v>
      </c>
    </row>
    <row r="68">
      <c r="A68" s="16">
        <v>3.0</v>
      </c>
      <c r="B68" s="8">
        <v>2021.0</v>
      </c>
      <c r="C68" s="21">
        <v>44263.0</v>
      </c>
      <c r="D68" s="8" t="s">
        <v>40</v>
      </c>
      <c r="E68" s="22">
        <v>40.0</v>
      </c>
      <c r="F68" s="22">
        <v>400.0</v>
      </c>
      <c r="G68" s="8">
        <v>133.0</v>
      </c>
    </row>
    <row r="69">
      <c r="A69" s="16">
        <v>3.0</v>
      </c>
      <c r="B69" s="8">
        <v>2021.0</v>
      </c>
      <c r="C69" s="21">
        <v>44264.0</v>
      </c>
      <c r="D69" s="8" t="s">
        <v>41</v>
      </c>
      <c r="E69" s="22">
        <v>30.0</v>
      </c>
      <c r="F69" s="22">
        <v>300.0</v>
      </c>
      <c r="G69" s="8">
        <v>135.0</v>
      </c>
    </row>
    <row r="70">
      <c r="A70" s="16">
        <v>3.0</v>
      </c>
      <c r="B70" s="8">
        <v>2021.0</v>
      </c>
      <c r="C70" s="21">
        <v>44265.0</v>
      </c>
      <c r="D70" s="8" t="s">
        <v>42</v>
      </c>
      <c r="E70" s="22">
        <v>20.0</v>
      </c>
      <c r="F70" s="22">
        <v>200.0</v>
      </c>
      <c r="G70" s="8">
        <v>137.0</v>
      </c>
    </row>
    <row r="71">
      <c r="A71" s="16">
        <v>3.0</v>
      </c>
      <c r="B71" s="8">
        <v>2021.0</v>
      </c>
      <c r="C71" s="21">
        <v>44266.0</v>
      </c>
      <c r="D71" s="8" t="s">
        <v>43</v>
      </c>
      <c r="E71" s="22">
        <v>10.0</v>
      </c>
      <c r="F71" s="22">
        <v>100.0</v>
      </c>
      <c r="G71" s="8">
        <v>139.0</v>
      </c>
    </row>
    <row r="72">
      <c r="A72" s="16">
        <v>3.0</v>
      </c>
      <c r="B72" s="8">
        <v>2021.0</v>
      </c>
      <c r="C72" s="21">
        <v>44267.0</v>
      </c>
      <c r="D72" s="8" t="s">
        <v>39</v>
      </c>
      <c r="E72" s="22">
        <v>10.0</v>
      </c>
      <c r="F72" s="22">
        <v>100.0</v>
      </c>
      <c r="G72" s="8">
        <v>141.0</v>
      </c>
    </row>
    <row r="73">
      <c r="A73" s="16">
        <v>3.0</v>
      </c>
      <c r="B73" s="8">
        <v>2021.0</v>
      </c>
      <c r="C73" s="21">
        <v>44268.0</v>
      </c>
      <c r="D73" s="8" t="s">
        <v>40</v>
      </c>
      <c r="E73" s="22">
        <v>20.0</v>
      </c>
      <c r="F73" s="22">
        <v>200.0</v>
      </c>
      <c r="G73" s="8">
        <v>143.0</v>
      </c>
    </row>
    <row r="74">
      <c r="A74" s="16">
        <v>3.0</v>
      </c>
      <c r="B74" s="8">
        <v>2021.0</v>
      </c>
      <c r="C74" s="21">
        <v>44269.0</v>
      </c>
      <c r="D74" s="8" t="s">
        <v>41</v>
      </c>
      <c r="E74" s="22">
        <v>30.0</v>
      </c>
      <c r="F74" s="22">
        <v>300.0</v>
      </c>
      <c r="G74" s="8">
        <v>145.0</v>
      </c>
    </row>
    <row r="75">
      <c r="A75" s="16">
        <v>3.0</v>
      </c>
      <c r="B75" s="8">
        <v>2021.0</v>
      </c>
      <c r="C75" s="21">
        <v>44270.0</v>
      </c>
      <c r="D75" s="8" t="s">
        <v>42</v>
      </c>
      <c r="E75" s="22">
        <v>40.0</v>
      </c>
      <c r="F75" s="22">
        <v>400.0</v>
      </c>
      <c r="G75" s="8">
        <v>147.0</v>
      </c>
    </row>
    <row r="76">
      <c r="A76" s="16">
        <v>3.0</v>
      </c>
      <c r="B76" s="8">
        <v>2021.0</v>
      </c>
      <c r="C76" s="21">
        <v>44271.0</v>
      </c>
      <c r="D76" s="8" t="s">
        <v>43</v>
      </c>
      <c r="E76" s="22">
        <v>50.0</v>
      </c>
      <c r="F76" s="22">
        <v>500.0</v>
      </c>
      <c r="G76" s="8">
        <v>149.0</v>
      </c>
    </row>
    <row r="77">
      <c r="A77" s="16">
        <v>3.0</v>
      </c>
      <c r="B77" s="8">
        <v>2021.0</v>
      </c>
      <c r="C77" s="21">
        <v>44272.0</v>
      </c>
      <c r="D77" s="8" t="s">
        <v>39</v>
      </c>
      <c r="E77" s="22">
        <v>50.0</v>
      </c>
      <c r="F77" s="22">
        <v>500.0</v>
      </c>
      <c r="G77" s="8">
        <v>151.0</v>
      </c>
    </row>
    <row r="78">
      <c r="A78" s="16">
        <v>3.0</v>
      </c>
      <c r="B78" s="8">
        <v>2021.0</v>
      </c>
      <c r="C78" s="21">
        <v>44273.0</v>
      </c>
      <c r="D78" s="8" t="s">
        <v>40</v>
      </c>
      <c r="E78" s="22">
        <v>40.0</v>
      </c>
      <c r="F78" s="22">
        <v>400.0</v>
      </c>
      <c r="G78" s="8">
        <v>153.0</v>
      </c>
    </row>
    <row r="79">
      <c r="A79" s="16">
        <v>3.0</v>
      </c>
      <c r="B79" s="8">
        <v>2021.0</v>
      </c>
      <c r="C79" s="21">
        <v>44274.0</v>
      </c>
      <c r="D79" s="8" t="s">
        <v>41</v>
      </c>
      <c r="E79" s="22">
        <v>30.0</v>
      </c>
      <c r="F79" s="22">
        <v>300.0</v>
      </c>
      <c r="G79" s="8">
        <v>155.0</v>
      </c>
    </row>
    <row r="80">
      <c r="A80" s="16">
        <v>3.0</v>
      </c>
      <c r="B80" s="8">
        <v>2021.0</v>
      </c>
      <c r="C80" s="21">
        <v>44275.0</v>
      </c>
      <c r="D80" s="8" t="s">
        <v>42</v>
      </c>
      <c r="E80" s="22">
        <v>20.0</v>
      </c>
      <c r="F80" s="22">
        <v>200.0</v>
      </c>
      <c r="G80" s="8">
        <v>157.0</v>
      </c>
    </row>
    <row r="81">
      <c r="A81" s="16">
        <v>3.0</v>
      </c>
      <c r="B81" s="8">
        <v>2021.0</v>
      </c>
      <c r="C81" s="21">
        <v>44276.0</v>
      </c>
      <c r="D81" s="8" t="s">
        <v>43</v>
      </c>
      <c r="E81" s="22">
        <v>10.0</v>
      </c>
      <c r="F81" s="22">
        <v>100.0</v>
      </c>
      <c r="G81" s="8">
        <v>159.0</v>
      </c>
    </row>
    <row r="82">
      <c r="A82" s="16">
        <v>3.0</v>
      </c>
      <c r="B82" s="8">
        <v>2021.0</v>
      </c>
      <c r="C82" s="21">
        <v>44277.0</v>
      </c>
      <c r="D82" s="8" t="s">
        <v>39</v>
      </c>
      <c r="E82" s="22">
        <v>10.0</v>
      </c>
      <c r="F82" s="22">
        <v>100.0</v>
      </c>
      <c r="G82" s="8">
        <v>161.0</v>
      </c>
    </row>
    <row r="83">
      <c r="A83" s="16">
        <v>3.0</v>
      </c>
      <c r="B83" s="8">
        <v>2021.0</v>
      </c>
      <c r="C83" s="21">
        <v>44278.0</v>
      </c>
      <c r="D83" s="8" t="s">
        <v>40</v>
      </c>
      <c r="E83" s="22">
        <v>20.0</v>
      </c>
      <c r="F83" s="22">
        <v>200.0</v>
      </c>
      <c r="G83" s="8">
        <v>163.0</v>
      </c>
    </row>
    <row r="84">
      <c r="A84" s="16">
        <v>3.0</v>
      </c>
      <c r="B84" s="8">
        <v>2021.0</v>
      </c>
      <c r="C84" s="21">
        <v>44279.0</v>
      </c>
      <c r="D84" s="8" t="s">
        <v>41</v>
      </c>
      <c r="E84" s="22">
        <v>30.0</v>
      </c>
      <c r="F84" s="22">
        <v>300.0</v>
      </c>
      <c r="G84" s="8">
        <v>165.0</v>
      </c>
    </row>
    <row r="85">
      <c r="A85" s="16">
        <v>3.0</v>
      </c>
      <c r="B85" s="8">
        <v>2021.0</v>
      </c>
      <c r="C85" s="21">
        <v>44280.0</v>
      </c>
      <c r="D85" s="8" t="s">
        <v>42</v>
      </c>
      <c r="E85" s="22">
        <v>40.0</v>
      </c>
      <c r="F85" s="22">
        <v>400.0</v>
      </c>
      <c r="G85" s="8">
        <v>167.0</v>
      </c>
    </row>
    <row r="86">
      <c r="A86" s="16">
        <v>3.0</v>
      </c>
      <c r="B86" s="8">
        <v>2021.0</v>
      </c>
      <c r="C86" s="21">
        <v>44281.0</v>
      </c>
      <c r="D86" s="8" t="s">
        <v>43</v>
      </c>
      <c r="E86" s="22">
        <v>50.0</v>
      </c>
      <c r="F86" s="22">
        <v>500.0</v>
      </c>
      <c r="G86" s="8">
        <v>169.0</v>
      </c>
    </row>
    <row r="87">
      <c r="A87" s="16">
        <v>3.0</v>
      </c>
      <c r="B87" s="8">
        <v>2021.0</v>
      </c>
      <c r="C87" s="21">
        <v>44282.0</v>
      </c>
      <c r="D87" s="8" t="s">
        <v>39</v>
      </c>
      <c r="E87" s="22">
        <v>50.0</v>
      </c>
      <c r="F87" s="22">
        <v>500.0</v>
      </c>
      <c r="G87" s="8">
        <v>171.0</v>
      </c>
    </row>
    <row r="88">
      <c r="A88" s="16">
        <v>3.0</v>
      </c>
      <c r="B88" s="8">
        <v>2021.0</v>
      </c>
      <c r="C88" s="21">
        <v>44283.0</v>
      </c>
      <c r="D88" s="8" t="s">
        <v>40</v>
      </c>
      <c r="E88" s="22">
        <v>40.0</v>
      </c>
      <c r="F88" s="22">
        <v>400.0</v>
      </c>
      <c r="G88" s="8">
        <v>173.0</v>
      </c>
    </row>
    <row r="89">
      <c r="A89" s="16">
        <v>3.0</v>
      </c>
      <c r="B89" s="8">
        <v>2021.0</v>
      </c>
      <c r="C89" s="21">
        <v>44284.0</v>
      </c>
      <c r="D89" s="8" t="s">
        <v>41</v>
      </c>
      <c r="E89" s="22">
        <v>30.0</v>
      </c>
      <c r="F89" s="22">
        <v>300.0</v>
      </c>
      <c r="G89" s="8">
        <v>175.0</v>
      </c>
    </row>
    <row r="90">
      <c r="A90" s="16">
        <v>3.0</v>
      </c>
      <c r="B90" s="8">
        <v>2021.0</v>
      </c>
      <c r="C90" s="21">
        <v>44285.0</v>
      </c>
      <c r="D90" s="8" t="s">
        <v>42</v>
      </c>
      <c r="E90" s="22">
        <v>20.0</v>
      </c>
      <c r="F90" s="22">
        <v>200.0</v>
      </c>
      <c r="G90" s="8">
        <v>177.0</v>
      </c>
    </row>
    <row r="91">
      <c r="A91" s="16">
        <v>3.0</v>
      </c>
      <c r="B91" s="8">
        <v>2021.0</v>
      </c>
      <c r="C91" s="21">
        <v>44286.0</v>
      </c>
      <c r="D91" s="8" t="s">
        <v>43</v>
      </c>
      <c r="E91" s="22">
        <v>10.0</v>
      </c>
      <c r="F91" s="22">
        <v>100.0</v>
      </c>
      <c r="G91" s="8">
        <v>179.0</v>
      </c>
    </row>
    <row r="92">
      <c r="A92" s="16">
        <v>4.0</v>
      </c>
      <c r="B92" s="8">
        <v>2021.0</v>
      </c>
      <c r="C92" s="21">
        <v>44287.0</v>
      </c>
      <c r="D92" s="8" t="s">
        <v>39</v>
      </c>
      <c r="E92" s="22">
        <v>10.0</v>
      </c>
      <c r="F92" s="22">
        <v>100.0</v>
      </c>
      <c r="G92" s="8">
        <v>181.0</v>
      </c>
    </row>
    <row r="93">
      <c r="A93" s="16">
        <v>4.0</v>
      </c>
      <c r="B93" s="8">
        <v>2021.0</v>
      </c>
      <c r="C93" s="21">
        <v>44288.0</v>
      </c>
      <c r="D93" s="8" t="s">
        <v>40</v>
      </c>
      <c r="E93" s="22">
        <v>20.0</v>
      </c>
      <c r="F93" s="22">
        <v>200.0</v>
      </c>
      <c r="G93" s="8">
        <v>183.0</v>
      </c>
    </row>
    <row r="94">
      <c r="A94" s="16">
        <v>4.0</v>
      </c>
      <c r="B94" s="8">
        <v>2021.0</v>
      </c>
      <c r="C94" s="21">
        <v>44289.0</v>
      </c>
      <c r="D94" s="8" t="s">
        <v>41</v>
      </c>
      <c r="E94" s="22">
        <v>30.0</v>
      </c>
      <c r="F94" s="22">
        <v>300.0</v>
      </c>
      <c r="G94" s="8">
        <v>185.0</v>
      </c>
    </row>
    <row r="95">
      <c r="A95" s="16">
        <v>4.0</v>
      </c>
      <c r="B95" s="8">
        <v>2021.0</v>
      </c>
      <c r="C95" s="21">
        <v>44290.0</v>
      </c>
      <c r="D95" s="8" t="s">
        <v>42</v>
      </c>
      <c r="E95" s="22">
        <v>40.0</v>
      </c>
      <c r="F95" s="22">
        <v>400.0</v>
      </c>
      <c r="G95" s="8">
        <v>187.0</v>
      </c>
    </row>
    <row r="96">
      <c r="A96" s="16">
        <v>4.0</v>
      </c>
      <c r="B96" s="8">
        <v>2021.0</v>
      </c>
      <c r="C96" s="21">
        <v>44291.0</v>
      </c>
      <c r="D96" s="8" t="s">
        <v>43</v>
      </c>
      <c r="E96" s="22">
        <v>50.0</v>
      </c>
      <c r="F96" s="22">
        <v>500.0</v>
      </c>
      <c r="G96" s="8">
        <v>189.0</v>
      </c>
    </row>
    <row r="97">
      <c r="A97" s="16">
        <v>4.0</v>
      </c>
      <c r="B97" s="8">
        <v>2021.0</v>
      </c>
      <c r="C97" s="21">
        <v>44292.0</v>
      </c>
      <c r="D97" s="8" t="s">
        <v>39</v>
      </c>
      <c r="E97" s="22">
        <v>50.0</v>
      </c>
      <c r="F97" s="22">
        <v>500.0</v>
      </c>
      <c r="G97" s="8">
        <v>191.0</v>
      </c>
    </row>
    <row r="98">
      <c r="A98" s="16">
        <v>4.0</v>
      </c>
      <c r="B98" s="8">
        <v>2021.0</v>
      </c>
      <c r="C98" s="21">
        <v>44293.0</v>
      </c>
      <c r="D98" s="8" t="s">
        <v>40</v>
      </c>
      <c r="E98" s="22">
        <v>40.0</v>
      </c>
      <c r="F98" s="22">
        <v>400.0</v>
      </c>
      <c r="G98" s="8">
        <v>193.0</v>
      </c>
    </row>
    <row r="99">
      <c r="A99" s="16">
        <v>4.0</v>
      </c>
      <c r="B99" s="8">
        <v>2021.0</v>
      </c>
      <c r="C99" s="21">
        <v>44294.0</v>
      </c>
      <c r="D99" s="8" t="s">
        <v>41</v>
      </c>
      <c r="E99" s="22">
        <v>30.0</v>
      </c>
      <c r="F99" s="22">
        <v>300.0</v>
      </c>
      <c r="G99" s="8">
        <v>195.0</v>
      </c>
    </row>
    <row r="100">
      <c r="A100" s="16">
        <v>4.0</v>
      </c>
      <c r="B100" s="8">
        <v>2021.0</v>
      </c>
      <c r="C100" s="21">
        <v>44295.0</v>
      </c>
      <c r="D100" s="8" t="s">
        <v>42</v>
      </c>
      <c r="E100" s="22">
        <v>20.0</v>
      </c>
      <c r="F100" s="22">
        <v>200.0</v>
      </c>
      <c r="G100" s="8">
        <v>197.0</v>
      </c>
    </row>
    <row r="101">
      <c r="A101" s="16">
        <v>4.0</v>
      </c>
      <c r="B101" s="8">
        <v>2021.0</v>
      </c>
      <c r="C101" s="21">
        <v>44296.0</v>
      </c>
      <c r="D101" s="8" t="s">
        <v>43</v>
      </c>
      <c r="E101" s="22">
        <v>10.0</v>
      </c>
      <c r="F101" s="22">
        <v>100.0</v>
      </c>
      <c r="G101" s="8">
        <v>199.0</v>
      </c>
    </row>
    <row r="102">
      <c r="A102" s="16">
        <v>4.0</v>
      </c>
      <c r="B102" s="8">
        <v>2021.0</v>
      </c>
      <c r="C102" s="21">
        <v>44297.0</v>
      </c>
      <c r="D102" s="8" t="s">
        <v>39</v>
      </c>
      <c r="E102" s="22">
        <v>10.0</v>
      </c>
      <c r="F102" s="22">
        <v>100.0</v>
      </c>
      <c r="G102" s="8">
        <v>201.0</v>
      </c>
    </row>
    <row r="103">
      <c r="A103" s="16">
        <v>4.0</v>
      </c>
      <c r="B103" s="8">
        <v>2021.0</v>
      </c>
      <c r="C103" s="21">
        <v>44298.0</v>
      </c>
      <c r="D103" s="8" t="s">
        <v>40</v>
      </c>
      <c r="E103" s="22">
        <v>20.0</v>
      </c>
      <c r="F103" s="22">
        <v>200.0</v>
      </c>
      <c r="G103" s="8">
        <v>203.0</v>
      </c>
    </row>
    <row r="104">
      <c r="A104" s="16">
        <v>4.0</v>
      </c>
      <c r="B104" s="8">
        <v>2021.0</v>
      </c>
      <c r="C104" s="21">
        <v>44299.0</v>
      </c>
      <c r="D104" s="8" t="s">
        <v>41</v>
      </c>
      <c r="E104" s="22">
        <v>30.0</v>
      </c>
      <c r="F104" s="22">
        <v>300.0</v>
      </c>
      <c r="G104" s="8">
        <v>205.0</v>
      </c>
    </row>
    <row r="105">
      <c r="A105" s="16">
        <v>4.0</v>
      </c>
      <c r="B105" s="8">
        <v>2021.0</v>
      </c>
      <c r="C105" s="21">
        <v>44300.0</v>
      </c>
      <c r="D105" s="8" t="s">
        <v>42</v>
      </c>
      <c r="E105" s="22">
        <v>40.0</v>
      </c>
      <c r="F105" s="22">
        <v>400.0</v>
      </c>
      <c r="G105" s="8">
        <v>207.0</v>
      </c>
    </row>
    <row r="106">
      <c r="A106" s="16">
        <v>4.0</v>
      </c>
      <c r="B106" s="8">
        <v>2021.0</v>
      </c>
      <c r="C106" s="21">
        <v>44301.0</v>
      </c>
      <c r="D106" s="8" t="s">
        <v>43</v>
      </c>
      <c r="E106" s="22">
        <v>50.0</v>
      </c>
      <c r="F106" s="22">
        <v>500.0</v>
      </c>
      <c r="G106" s="8">
        <v>209.0</v>
      </c>
    </row>
    <row r="107">
      <c r="A107" s="16">
        <v>4.0</v>
      </c>
      <c r="B107" s="8">
        <v>2021.0</v>
      </c>
      <c r="C107" s="21">
        <v>44302.0</v>
      </c>
      <c r="D107" s="8" t="s">
        <v>39</v>
      </c>
      <c r="E107" s="22">
        <v>50.0</v>
      </c>
      <c r="F107" s="22">
        <v>500.0</v>
      </c>
      <c r="G107" s="8">
        <v>211.0</v>
      </c>
    </row>
    <row r="108">
      <c r="A108" s="16">
        <v>4.0</v>
      </c>
      <c r="B108" s="8">
        <v>2021.0</v>
      </c>
      <c r="C108" s="21">
        <v>44303.0</v>
      </c>
      <c r="D108" s="8" t="s">
        <v>40</v>
      </c>
      <c r="E108" s="22">
        <v>40.0</v>
      </c>
      <c r="F108" s="22">
        <v>400.0</v>
      </c>
      <c r="G108" s="8">
        <v>213.0</v>
      </c>
    </row>
    <row r="109">
      <c r="A109" s="16">
        <v>4.0</v>
      </c>
      <c r="B109" s="8">
        <v>2021.0</v>
      </c>
      <c r="C109" s="21">
        <v>44304.0</v>
      </c>
      <c r="D109" s="8" t="s">
        <v>41</v>
      </c>
      <c r="E109" s="22">
        <v>30.0</v>
      </c>
      <c r="F109" s="22">
        <v>300.0</v>
      </c>
      <c r="G109" s="8">
        <v>215.0</v>
      </c>
    </row>
    <row r="110">
      <c r="A110" s="16">
        <v>4.0</v>
      </c>
      <c r="B110" s="8">
        <v>2021.0</v>
      </c>
      <c r="C110" s="21">
        <v>44305.0</v>
      </c>
      <c r="D110" s="8" t="s">
        <v>42</v>
      </c>
      <c r="E110" s="22">
        <v>20.0</v>
      </c>
      <c r="F110" s="22">
        <v>200.0</v>
      </c>
      <c r="G110" s="8">
        <v>217.0</v>
      </c>
    </row>
    <row r="111">
      <c r="A111" s="16">
        <v>4.0</v>
      </c>
      <c r="B111" s="8">
        <v>2021.0</v>
      </c>
      <c r="C111" s="21">
        <v>44306.0</v>
      </c>
      <c r="D111" s="8" t="s">
        <v>43</v>
      </c>
      <c r="E111" s="22">
        <v>10.0</v>
      </c>
      <c r="F111" s="22">
        <v>100.0</v>
      </c>
      <c r="G111" s="8">
        <v>219.0</v>
      </c>
    </row>
    <row r="112">
      <c r="A112" s="16">
        <v>4.0</v>
      </c>
      <c r="B112" s="8">
        <v>2021.0</v>
      </c>
      <c r="C112" s="21">
        <v>44307.0</v>
      </c>
      <c r="D112" s="8" t="s">
        <v>39</v>
      </c>
      <c r="E112" s="22">
        <v>10.0</v>
      </c>
      <c r="F112" s="22">
        <v>100.0</v>
      </c>
      <c r="G112" s="8">
        <v>221.0</v>
      </c>
    </row>
    <row r="113">
      <c r="A113" s="16">
        <v>4.0</v>
      </c>
      <c r="B113" s="8">
        <v>2021.0</v>
      </c>
      <c r="C113" s="21">
        <v>44308.0</v>
      </c>
      <c r="D113" s="8" t="s">
        <v>40</v>
      </c>
      <c r="E113" s="22">
        <v>20.0</v>
      </c>
      <c r="F113" s="22">
        <v>200.0</v>
      </c>
      <c r="G113" s="8">
        <v>223.0</v>
      </c>
    </row>
    <row r="114">
      <c r="A114" s="16">
        <v>4.0</v>
      </c>
      <c r="B114" s="8">
        <v>2021.0</v>
      </c>
      <c r="C114" s="21">
        <v>44309.0</v>
      </c>
      <c r="D114" s="8" t="s">
        <v>41</v>
      </c>
      <c r="E114" s="22">
        <v>30.0</v>
      </c>
      <c r="F114" s="22">
        <v>300.0</v>
      </c>
      <c r="G114" s="8">
        <v>225.0</v>
      </c>
    </row>
    <row r="115">
      <c r="A115" s="16">
        <v>4.0</v>
      </c>
      <c r="B115" s="8">
        <v>2021.0</v>
      </c>
      <c r="C115" s="21">
        <v>44310.0</v>
      </c>
      <c r="D115" s="8" t="s">
        <v>42</v>
      </c>
      <c r="E115" s="22">
        <v>40.0</v>
      </c>
      <c r="F115" s="22">
        <v>400.0</v>
      </c>
      <c r="G115" s="8">
        <v>227.0</v>
      </c>
    </row>
    <row r="116">
      <c r="A116" s="16">
        <v>4.0</v>
      </c>
      <c r="B116" s="8">
        <v>2021.0</v>
      </c>
      <c r="C116" s="21">
        <v>44311.0</v>
      </c>
      <c r="D116" s="8" t="s">
        <v>43</v>
      </c>
      <c r="E116" s="22">
        <v>50.0</v>
      </c>
      <c r="F116" s="22">
        <v>500.0</v>
      </c>
      <c r="G116" s="8">
        <v>229.0</v>
      </c>
    </row>
    <row r="117">
      <c r="A117" s="16">
        <v>4.0</v>
      </c>
      <c r="B117" s="8">
        <v>2021.0</v>
      </c>
      <c r="C117" s="21">
        <v>44312.0</v>
      </c>
      <c r="D117" s="8" t="s">
        <v>39</v>
      </c>
      <c r="E117" s="22">
        <v>50.0</v>
      </c>
      <c r="F117" s="22">
        <v>500.0</v>
      </c>
      <c r="G117" s="8">
        <v>231.0</v>
      </c>
    </row>
    <row r="118">
      <c r="A118" s="16">
        <v>4.0</v>
      </c>
      <c r="B118" s="8">
        <v>2021.0</v>
      </c>
      <c r="C118" s="21">
        <v>44313.0</v>
      </c>
      <c r="D118" s="8" t="s">
        <v>40</v>
      </c>
      <c r="E118" s="22">
        <v>40.0</v>
      </c>
      <c r="F118" s="22">
        <v>400.0</v>
      </c>
      <c r="G118" s="8">
        <v>233.0</v>
      </c>
    </row>
    <row r="119">
      <c r="A119" s="16">
        <v>4.0</v>
      </c>
      <c r="B119" s="8">
        <v>2021.0</v>
      </c>
      <c r="C119" s="21">
        <v>44314.0</v>
      </c>
      <c r="D119" s="8" t="s">
        <v>41</v>
      </c>
      <c r="E119" s="22">
        <v>30.0</v>
      </c>
      <c r="F119" s="22">
        <v>300.0</v>
      </c>
      <c r="G119" s="8">
        <v>235.0</v>
      </c>
    </row>
    <row r="120">
      <c r="A120" s="16">
        <v>4.0</v>
      </c>
      <c r="B120" s="8">
        <v>2021.0</v>
      </c>
      <c r="C120" s="21">
        <v>44315.0</v>
      </c>
      <c r="D120" s="8" t="s">
        <v>42</v>
      </c>
      <c r="E120" s="22">
        <v>20.0</v>
      </c>
      <c r="F120" s="22">
        <v>200.0</v>
      </c>
      <c r="G120" s="8">
        <v>237.0</v>
      </c>
    </row>
    <row r="121">
      <c r="A121" s="16">
        <v>4.0</v>
      </c>
      <c r="B121" s="8">
        <v>2021.0</v>
      </c>
      <c r="C121" s="21">
        <v>44316.0</v>
      </c>
      <c r="D121" s="8" t="s">
        <v>43</v>
      </c>
      <c r="E121" s="22">
        <v>10.0</v>
      </c>
      <c r="F121" s="22">
        <v>100.0</v>
      </c>
      <c r="G121" s="8">
        <v>239.0</v>
      </c>
    </row>
    <row r="122">
      <c r="A122" s="16">
        <v>5.0</v>
      </c>
      <c r="B122" s="8">
        <v>2021.0</v>
      </c>
      <c r="C122" s="21">
        <v>44317.0</v>
      </c>
      <c r="D122" s="8" t="s">
        <v>39</v>
      </c>
      <c r="E122" s="22">
        <v>10.0</v>
      </c>
      <c r="F122" s="22">
        <v>100.0</v>
      </c>
      <c r="G122" s="8">
        <v>241.0</v>
      </c>
    </row>
    <row r="123">
      <c r="A123" s="16">
        <v>5.0</v>
      </c>
      <c r="B123" s="8">
        <v>2021.0</v>
      </c>
      <c r="C123" s="21">
        <v>44318.0</v>
      </c>
      <c r="D123" s="8" t="s">
        <v>40</v>
      </c>
      <c r="E123" s="22">
        <v>20.0</v>
      </c>
      <c r="F123" s="22">
        <v>200.0</v>
      </c>
      <c r="G123" s="8">
        <v>243.0</v>
      </c>
    </row>
    <row r="124">
      <c r="A124" s="16">
        <v>5.0</v>
      </c>
      <c r="B124" s="8">
        <v>2021.0</v>
      </c>
      <c r="C124" s="21">
        <v>44319.0</v>
      </c>
      <c r="D124" s="8" t="s">
        <v>41</v>
      </c>
      <c r="E124" s="22">
        <v>30.0</v>
      </c>
      <c r="F124" s="22">
        <v>300.0</v>
      </c>
      <c r="G124" s="8">
        <v>245.0</v>
      </c>
    </row>
    <row r="125">
      <c r="A125" s="16">
        <v>5.0</v>
      </c>
      <c r="B125" s="8">
        <v>2021.0</v>
      </c>
      <c r="C125" s="21">
        <v>44320.0</v>
      </c>
      <c r="D125" s="8" t="s">
        <v>42</v>
      </c>
      <c r="E125" s="22">
        <v>40.0</v>
      </c>
      <c r="F125" s="22">
        <v>400.0</v>
      </c>
      <c r="G125" s="8">
        <v>247.0</v>
      </c>
    </row>
    <row r="126">
      <c r="A126" s="16">
        <v>5.0</v>
      </c>
      <c r="B126" s="8">
        <v>2021.0</v>
      </c>
      <c r="C126" s="21">
        <v>44321.0</v>
      </c>
      <c r="D126" s="8" t="s">
        <v>43</v>
      </c>
      <c r="E126" s="22">
        <v>50.0</v>
      </c>
      <c r="F126" s="22">
        <v>500.0</v>
      </c>
      <c r="G126" s="8">
        <v>249.0</v>
      </c>
    </row>
    <row r="127">
      <c r="A127" s="16">
        <v>5.0</v>
      </c>
      <c r="B127" s="8">
        <v>2021.0</v>
      </c>
      <c r="C127" s="21">
        <v>44322.0</v>
      </c>
      <c r="D127" s="8" t="s">
        <v>39</v>
      </c>
      <c r="E127" s="22">
        <v>50.0</v>
      </c>
      <c r="F127" s="22">
        <v>500.0</v>
      </c>
      <c r="G127" s="8">
        <v>251.0</v>
      </c>
    </row>
    <row r="128">
      <c r="A128" s="16">
        <v>5.0</v>
      </c>
      <c r="B128" s="8">
        <v>2021.0</v>
      </c>
      <c r="C128" s="21">
        <v>44323.0</v>
      </c>
      <c r="D128" s="8" t="s">
        <v>40</v>
      </c>
      <c r="E128" s="22">
        <v>40.0</v>
      </c>
      <c r="F128" s="22">
        <v>400.0</v>
      </c>
      <c r="G128" s="8">
        <v>253.0</v>
      </c>
    </row>
    <row r="129">
      <c r="A129" s="16">
        <v>5.0</v>
      </c>
      <c r="B129" s="8">
        <v>2021.0</v>
      </c>
      <c r="C129" s="21">
        <v>44324.0</v>
      </c>
      <c r="D129" s="8" t="s">
        <v>41</v>
      </c>
      <c r="E129" s="22">
        <v>30.0</v>
      </c>
      <c r="F129" s="22">
        <v>300.0</v>
      </c>
      <c r="G129" s="8">
        <v>255.0</v>
      </c>
    </row>
    <row r="130">
      <c r="A130" s="16">
        <v>5.0</v>
      </c>
      <c r="B130" s="8">
        <v>2021.0</v>
      </c>
      <c r="C130" s="21">
        <v>44325.0</v>
      </c>
      <c r="D130" s="8" t="s">
        <v>42</v>
      </c>
      <c r="E130" s="22">
        <v>20.0</v>
      </c>
      <c r="F130" s="22">
        <v>200.0</v>
      </c>
      <c r="G130" s="8">
        <v>257.0</v>
      </c>
    </row>
    <row r="131">
      <c r="A131" s="16">
        <v>5.0</v>
      </c>
      <c r="B131" s="8">
        <v>2021.0</v>
      </c>
      <c r="C131" s="21">
        <v>44326.0</v>
      </c>
      <c r="D131" s="8" t="s">
        <v>43</v>
      </c>
      <c r="E131" s="22">
        <v>10.0</v>
      </c>
      <c r="F131" s="22">
        <v>100.0</v>
      </c>
      <c r="G131" s="8">
        <v>259.0</v>
      </c>
    </row>
    <row r="132">
      <c r="A132" s="16">
        <v>5.0</v>
      </c>
      <c r="B132" s="8">
        <v>2021.0</v>
      </c>
      <c r="C132" s="21">
        <v>44327.0</v>
      </c>
      <c r="D132" s="8" t="s">
        <v>39</v>
      </c>
      <c r="E132" s="22">
        <v>10.0</v>
      </c>
      <c r="F132" s="22">
        <v>100.0</v>
      </c>
      <c r="G132" s="8">
        <v>261.0</v>
      </c>
    </row>
    <row r="133">
      <c r="A133" s="16">
        <v>5.0</v>
      </c>
      <c r="B133" s="8">
        <v>2021.0</v>
      </c>
      <c r="C133" s="21">
        <v>44328.0</v>
      </c>
      <c r="D133" s="8" t="s">
        <v>40</v>
      </c>
      <c r="E133" s="22">
        <v>20.0</v>
      </c>
      <c r="F133" s="22">
        <v>200.0</v>
      </c>
      <c r="G133" s="8">
        <v>263.0</v>
      </c>
    </row>
    <row r="134">
      <c r="A134" s="16">
        <v>5.0</v>
      </c>
      <c r="B134" s="8">
        <v>2021.0</v>
      </c>
      <c r="C134" s="21">
        <v>44329.0</v>
      </c>
      <c r="D134" s="8" t="s">
        <v>41</v>
      </c>
      <c r="E134" s="22">
        <v>30.0</v>
      </c>
      <c r="F134" s="22">
        <v>300.0</v>
      </c>
      <c r="G134" s="8">
        <v>265.0</v>
      </c>
    </row>
    <row r="135">
      <c r="A135" s="16">
        <v>5.0</v>
      </c>
      <c r="B135" s="8">
        <v>2021.0</v>
      </c>
      <c r="C135" s="21">
        <v>44330.0</v>
      </c>
      <c r="D135" s="8" t="s">
        <v>42</v>
      </c>
      <c r="E135" s="22">
        <v>40.0</v>
      </c>
      <c r="F135" s="22">
        <v>400.0</v>
      </c>
      <c r="G135" s="8">
        <v>267.0</v>
      </c>
    </row>
    <row r="136">
      <c r="A136" s="16">
        <v>5.0</v>
      </c>
      <c r="B136" s="8">
        <v>2021.0</v>
      </c>
      <c r="C136" s="21">
        <v>44331.0</v>
      </c>
      <c r="D136" s="8" t="s">
        <v>43</v>
      </c>
      <c r="E136" s="22">
        <v>50.0</v>
      </c>
      <c r="F136" s="22">
        <v>500.0</v>
      </c>
      <c r="G136" s="8">
        <v>269.0</v>
      </c>
    </row>
    <row r="137">
      <c r="A137" s="16">
        <v>5.0</v>
      </c>
      <c r="B137" s="8">
        <v>2021.0</v>
      </c>
      <c r="C137" s="21">
        <v>44332.0</v>
      </c>
      <c r="D137" s="8" t="s">
        <v>39</v>
      </c>
      <c r="E137" s="22">
        <v>50.0</v>
      </c>
      <c r="F137" s="22">
        <v>500.0</v>
      </c>
      <c r="G137" s="8">
        <v>271.0</v>
      </c>
    </row>
    <row r="138">
      <c r="A138" s="16">
        <v>5.0</v>
      </c>
      <c r="B138" s="8">
        <v>2021.0</v>
      </c>
      <c r="C138" s="21">
        <v>44333.0</v>
      </c>
      <c r="D138" s="8" t="s">
        <v>40</v>
      </c>
      <c r="E138" s="22">
        <v>40.0</v>
      </c>
      <c r="F138" s="22">
        <v>400.0</v>
      </c>
      <c r="G138" s="8">
        <v>273.0</v>
      </c>
    </row>
    <row r="139">
      <c r="A139" s="16">
        <v>5.0</v>
      </c>
      <c r="B139" s="8">
        <v>2021.0</v>
      </c>
      <c r="C139" s="21">
        <v>44334.0</v>
      </c>
      <c r="D139" s="8" t="s">
        <v>41</v>
      </c>
      <c r="E139" s="22">
        <v>30.0</v>
      </c>
      <c r="F139" s="22">
        <v>300.0</v>
      </c>
      <c r="G139" s="8">
        <v>275.0</v>
      </c>
    </row>
    <row r="140">
      <c r="A140" s="16">
        <v>5.0</v>
      </c>
      <c r="B140" s="8">
        <v>2021.0</v>
      </c>
      <c r="C140" s="21">
        <v>44335.0</v>
      </c>
      <c r="D140" s="8" t="s">
        <v>42</v>
      </c>
      <c r="E140" s="22">
        <v>20.0</v>
      </c>
      <c r="F140" s="22">
        <v>200.0</v>
      </c>
      <c r="G140" s="8">
        <v>277.0</v>
      </c>
    </row>
    <row r="141">
      <c r="A141" s="16">
        <v>5.0</v>
      </c>
      <c r="B141" s="8">
        <v>2021.0</v>
      </c>
      <c r="C141" s="21">
        <v>44336.0</v>
      </c>
      <c r="D141" s="8" t="s">
        <v>43</v>
      </c>
      <c r="E141" s="22">
        <v>10.0</v>
      </c>
      <c r="F141" s="22">
        <v>100.0</v>
      </c>
      <c r="G141" s="8">
        <v>279.0</v>
      </c>
    </row>
    <row r="142">
      <c r="A142" s="16">
        <v>5.0</v>
      </c>
      <c r="B142" s="8">
        <v>2021.0</v>
      </c>
      <c r="C142" s="21">
        <v>44337.0</v>
      </c>
      <c r="D142" s="8" t="s">
        <v>39</v>
      </c>
      <c r="E142" s="22">
        <v>10.0</v>
      </c>
      <c r="F142" s="22">
        <v>100.0</v>
      </c>
      <c r="G142" s="8">
        <v>281.0</v>
      </c>
    </row>
    <row r="143">
      <c r="A143" s="16">
        <v>5.0</v>
      </c>
      <c r="B143" s="8">
        <v>2021.0</v>
      </c>
      <c r="C143" s="21">
        <v>44338.0</v>
      </c>
      <c r="D143" s="8" t="s">
        <v>40</v>
      </c>
      <c r="E143" s="22">
        <v>20.0</v>
      </c>
      <c r="F143" s="22">
        <v>200.0</v>
      </c>
      <c r="G143" s="8">
        <v>283.0</v>
      </c>
    </row>
    <row r="144">
      <c r="A144" s="16">
        <v>5.0</v>
      </c>
      <c r="B144" s="8">
        <v>2021.0</v>
      </c>
      <c r="C144" s="21">
        <v>44339.0</v>
      </c>
      <c r="D144" s="8" t="s">
        <v>41</v>
      </c>
      <c r="E144" s="22">
        <v>30.0</v>
      </c>
      <c r="F144" s="22">
        <v>300.0</v>
      </c>
      <c r="G144" s="8">
        <v>285.0</v>
      </c>
    </row>
    <row r="145">
      <c r="A145" s="16">
        <v>5.0</v>
      </c>
      <c r="B145" s="8">
        <v>2021.0</v>
      </c>
      <c r="C145" s="21">
        <v>44340.0</v>
      </c>
      <c r="D145" s="8" t="s">
        <v>42</v>
      </c>
      <c r="E145" s="22">
        <v>40.0</v>
      </c>
      <c r="F145" s="22">
        <v>400.0</v>
      </c>
      <c r="G145" s="8">
        <v>287.0</v>
      </c>
    </row>
    <row r="146">
      <c r="A146" s="16">
        <v>5.0</v>
      </c>
      <c r="B146" s="8">
        <v>2021.0</v>
      </c>
      <c r="C146" s="21">
        <v>44341.0</v>
      </c>
      <c r="D146" s="8" t="s">
        <v>43</v>
      </c>
      <c r="E146" s="22">
        <v>50.0</v>
      </c>
      <c r="F146" s="22">
        <v>500.0</v>
      </c>
      <c r="G146" s="8">
        <v>289.0</v>
      </c>
    </row>
    <row r="147">
      <c r="A147" s="16">
        <v>5.0</v>
      </c>
      <c r="B147" s="8">
        <v>2021.0</v>
      </c>
      <c r="C147" s="21">
        <v>44342.0</v>
      </c>
      <c r="D147" s="8" t="s">
        <v>39</v>
      </c>
      <c r="E147" s="22">
        <v>50.0</v>
      </c>
      <c r="F147" s="22">
        <v>500.0</v>
      </c>
      <c r="G147" s="8">
        <v>291.0</v>
      </c>
    </row>
    <row r="148">
      <c r="A148" s="16">
        <v>5.0</v>
      </c>
      <c r="B148" s="8">
        <v>2021.0</v>
      </c>
      <c r="C148" s="21">
        <v>44343.0</v>
      </c>
      <c r="D148" s="8" t="s">
        <v>40</v>
      </c>
      <c r="E148" s="22">
        <v>40.0</v>
      </c>
      <c r="F148" s="22">
        <v>400.0</v>
      </c>
      <c r="G148" s="8">
        <v>293.0</v>
      </c>
    </row>
    <row r="149">
      <c r="A149" s="16">
        <v>5.0</v>
      </c>
      <c r="B149" s="8">
        <v>2021.0</v>
      </c>
      <c r="C149" s="21">
        <v>44344.0</v>
      </c>
      <c r="D149" s="8" t="s">
        <v>41</v>
      </c>
      <c r="E149" s="22">
        <v>30.0</v>
      </c>
      <c r="F149" s="22">
        <v>300.0</v>
      </c>
      <c r="G149" s="8">
        <v>295.0</v>
      </c>
    </row>
    <row r="150">
      <c r="A150" s="16">
        <v>5.0</v>
      </c>
      <c r="B150" s="8">
        <v>2021.0</v>
      </c>
      <c r="C150" s="21">
        <v>44345.0</v>
      </c>
      <c r="D150" s="8" t="s">
        <v>42</v>
      </c>
      <c r="E150" s="22">
        <v>20.0</v>
      </c>
      <c r="F150" s="22">
        <v>200.0</v>
      </c>
      <c r="G150" s="8">
        <v>297.0</v>
      </c>
    </row>
    <row r="151">
      <c r="A151" s="16">
        <v>5.0</v>
      </c>
      <c r="B151" s="8">
        <v>2021.0</v>
      </c>
      <c r="C151" s="21">
        <v>44346.0</v>
      </c>
      <c r="D151" s="8" t="s">
        <v>43</v>
      </c>
      <c r="E151" s="22">
        <v>10.0</v>
      </c>
      <c r="F151" s="22">
        <v>100.0</v>
      </c>
      <c r="G151" s="8">
        <v>299.0</v>
      </c>
    </row>
    <row r="152">
      <c r="A152" s="16">
        <v>5.0</v>
      </c>
      <c r="B152" s="8">
        <v>2021.0</v>
      </c>
      <c r="C152" s="21">
        <v>44347.0</v>
      </c>
      <c r="D152" s="8" t="s">
        <v>39</v>
      </c>
      <c r="E152" s="22">
        <v>10.0</v>
      </c>
      <c r="F152" s="22">
        <v>100.0</v>
      </c>
      <c r="G152" s="8">
        <v>301.0</v>
      </c>
    </row>
    <row r="153">
      <c r="A153" s="16">
        <v>6.0</v>
      </c>
      <c r="B153" s="8">
        <v>2021.0</v>
      </c>
      <c r="C153" s="21">
        <v>44348.0</v>
      </c>
      <c r="D153" s="8" t="s">
        <v>40</v>
      </c>
      <c r="E153" s="22">
        <v>20.0</v>
      </c>
      <c r="F153" s="22">
        <v>200.0</v>
      </c>
      <c r="G153" s="8">
        <v>303.0</v>
      </c>
    </row>
    <row r="154">
      <c r="A154" s="16">
        <v>6.0</v>
      </c>
      <c r="B154" s="8">
        <v>2021.0</v>
      </c>
      <c r="C154" s="21">
        <v>44349.0</v>
      </c>
      <c r="D154" s="8" t="s">
        <v>41</v>
      </c>
      <c r="E154" s="22">
        <v>30.0</v>
      </c>
      <c r="F154" s="22">
        <v>300.0</v>
      </c>
      <c r="G154" s="8">
        <v>305.0</v>
      </c>
    </row>
    <row r="155">
      <c r="A155" s="16">
        <v>6.0</v>
      </c>
      <c r="B155" s="8">
        <v>2021.0</v>
      </c>
      <c r="C155" s="21">
        <v>44350.0</v>
      </c>
      <c r="D155" s="8" t="s">
        <v>42</v>
      </c>
      <c r="E155" s="22">
        <v>40.0</v>
      </c>
      <c r="F155" s="22">
        <v>400.0</v>
      </c>
      <c r="G155" s="8">
        <v>307.0</v>
      </c>
    </row>
    <row r="156">
      <c r="A156" s="16">
        <v>6.0</v>
      </c>
      <c r="B156" s="8">
        <v>2021.0</v>
      </c>
      <c r="C156" s="21">
        <v>44351.0</v>
      </c>
      <c r="D156" s="8" t="s">
        <v>43</v>
      </c>
      <c r="E156" s="22">
        <v>50.0</v>
      </c>
      <c r="F156" s="22">
        <v>500.0</v>
      </c>
      <c r="G156" s="8">
        <v>309.0</v>
      </c>
    </row>
    <row r="157">
      <c r="A157" s="16">
        <v>6.0</v>
      </c>
      <c r="B157" s="8">
        <v>2021.0</v>
      </c>
      <c r="C157" s="21">
        <v>44352.0</v>
      </c>
      <c r="D157" s="8" t="s">
        <v>39</v>
      </c>
      <c r="E157" s="22">
        <v>50.0</v>
      </c>
      <c r="F157" s="22">
        <v>500.0</v>
      </c>
      <c r="G157" s="8">
        <v>311.0</v>
      </c>
    </row>
    <row r="158">
      <c r="A158" s="16">
        <v>6.0</v>
      </c>
      <c r="B158" s="8">
        <v>2021.0</v>
      </c>
      <c r="C158" s="21">
        <v>44353.0</v>
      </c>
      <c r="D158" s="8" t="s">
        <v>40</v>
      </c>
      <c r="E158" s="22">
        <v>40.0</v>
      </c>
      <c r="F158" s="22">
        <v>400.0</v>
      </c>
      <c r="G158" s="8">
        <v>313.0</v>
      </c>
    </row>
    <row r="159">
      <c r="A159" s="16">
        <v>6.0</v>
      </c>
      <c r="B159" s="8">
        <v>2021.0</v>
      </c>
      <c r="C159" s="21">
        <v>44354.0</v>
      </c>
      <c r="D159" s="8" t="s">
        <v>41</v>
      </c>
      <c r="E159" s="22">
        <v>30.0</v>
      </c>
      <c r="F159" s="22">
        <v>300.0</v>
      </c>
      <c r="G159" s="8">
        <v>315.0</v>
      </c>
    </row>
    <row r="160">
      <c r="A160" s="16">
        <v>6.0</v>
      </c>
      <c r="B160" s="8">
        <v>2021.0</v>
      </c>
      <c r="C160" s="21">
        <v>44355.0</v>
      </c>
      <c r="D160" s="8" t="s">
        <v>42</v>
      </c>
      <c r="E160" s="22">
        <v>20.0</v>
      </c>
      <c r="F160" s="22">
        <v>200.0</v>
      </c>
      <c r="G160" s="8">
        <v>317.0</v>
      </c>
    </row>
    <row r="161">
      <c r="A161" s="16">
        <v>6.0</v>
      </c>
      <c r="B161" s="8">
        <v>2021.0</v>
      </c>
      <c r="C161" s="21">
        <v>44356.0</v>
      </c>
      <c r="D161" s="8" t="s">
        <v>43</v>
      </c>
      <c r="E161" s="22">
        <v>10.0</v>
      </c>
      <c r="F161" s="22">
        <v>100.0</v>
      </c>
      <c r="G161" s="8">
        <v>319.0</v>
      </c>
    </row>
    <row r="162">
      <c r="A162" s="16">
        <v>6.0</v>
      </c>
      <c r="B162" s="8">
        <v>2021.0</v>
      </c>
      <c r="C162" s="21">
        <v>44357.0</v>
      </c>
      <c r="D162" s="8" t="s">
        <v>39</v>
      </c>
      <c r="E162" s="22">
        <v>10.0</v>
      </c>
      <c r="F162" s="22">
        <v>100.0</v>
      </c>
      <c r="G162" s="8">
        <v>321.0</v>
      </c>
    </row>
    <row r="163">
      <c r="A163" s="16">
        <v>6.0</v>
      </c>
      <c r="B163" s="8">
        <v>2021.0</v>
      </c>
      <c r="C163" s="21">
        <v>44358.0</v>
      </c>
      <c r="D163" s="8" t="s">
        <v>40</v>
      </c>
      <c r="E163" s="22">
        <v>20.0</v>
      </c>
      <c r="F163" s="22">
        <v>200.0</v>
      </c>
      <c r="G163" s="8">
        <v>323.0</v>
      </c>
    </row>
    <row r="164">
      <c r="A164" s="16">
        <v>6.0</v>
      </c>
      <c r="B164" s="8">
        <v>2021.0</v>
      </c>
      <c r="C164" s="21">
        <v>44359.0</v>
      </c>
      <c r="D164" s="8" t="s">
        <v>41</v>
      </c>
      <c r="E164" s="22">
        <v>30.0</v>
      </c>
      <c r="F164" s="22">
        <v>300.0</v>
      </c>
      <c r="G164" s="8">
        <v>325.0</v>
      </c>
    </row>
    <row r="165">
      <c r="A165" s="16">
        <v>6.0</v>
      </c>
      <c r="B165" s="8">
        <v>2021.0</v>
      </c>
      <c r="C165" s="21">
        <v>44360.0</v>
      </c>
      <c r="D165" s="8" t="s">
        <v>42</v>
      </c>
      <c r="E165" s="22">
        <v>40.0</v>
      </c>
      <c r="F165" s="22">
        <v>400.0</v>
      </c>
      <c r="G165" s="8">
        <v>327.0</v>
      </c>
    </row>
    <row r="166">
      <c r="A166" s="16">
        <v>6.0</v>
      </c>
      <c r="B166" s="8">
        <v>2021.0</v>
      </c>
      <c r="C166" s="21">
        <v>44361.0</v>
      </c>
      <c r="D166" s="8" t="s">
        <v>43</v>
      </c>
      <c r="E166" s="22">
        <v>50.0</v>
      </c>
      <c r="F166" s="22">
        <v>500.0</v>
      </c>
      <c r="G166" s="8">
        <v>329.0</v>
      </c>
    </row>
    <row r="167">
      <c r="A167" s="16">
        <v>6.0</v>
      </c>
      <c r="B167" s="8">
        <v>2021.0</v>
      </c>
      <c r="C167" s="21">
        <v>44362.0</v>
      </c>
      <c r="D167" s="8" t="s">
        <v>39</v>
      </c>
      <c r="E167" s="22">
        <v>50.0</v>
      </c>
      <c r="F167" s="22">
        <v>500.0</v>
      </c>
      <c r="G167" s="8">
        <v>331.0</v>
      </c>
    </row>
    <row r="168">
      <c r="A168" s="16">
        <v>6.0</v>
      </c>
      <c r="B168" s="8">
        <v>2021.0</v>
      </c>
      <c r="C168" s="21">
        <v>44363.0</v>
      </c>
      <c r="D168" s="8" t="s">
        <v>40</v>
      </c>
      <c r="E168" s="22">
        <v>40.0</v>
      </c>
      <c r="F168" s="22">
        <v>400.0</v>
      </c>
      <c r="G168" s="8">
        <v>333.0</v>
      </c>
    </row>
    <row r="169">
      <c r="A169" s="16">
        <v>6.0</v>
      </c>
      <c r="B169" s="8">
        <v>2021.0</v>
      </c>
      <c r="C169" s="21">
        <v>44364.0</v>
      </c>
      <c r="D169" s="8" t="s">
        <v>41</v>
      </c>
      <c r="E169" s="22">
        <v>30.0</v>
      </c>
      <c r="F169" s="22">
        <v>300.0</v>
      </c>
      <c r="G169" s="8">
        <v>335.0</v>
      </c>
    </row>
    <row r="170">
      <c r="A170" s="16">
        <v>6.0</v>
      </c>
      <c r="B170" s="8">
        <v>2021.0</v>
      </c>
      <c r="C170" s="21">
        <v>44365.0</v>
      </c>
      <c r="D170" s="8" t="s">
        <v>42</v>
      </c>
      <c r="E170" s="22">
        <v>20.0</v>
      </c>
      <c r="F170" s="22">
        <v>200.0</v>
      </c>
      <c r="G170" s="8">
        <v>337.0</v>
      </c>
    </row>
    <row r="171">
      <c r="A171" s="16">
        <v>6.0</v>
      </c>
      <c r="B171" s="8">
        <v>2021.0</v>
      </c>
      <c r="C171" s="21">
        <v>44366.0</v>
      </c>
      <c r="D171" s="8" t="s">
        <v>43</v>
      </c>
      <c r="E171" s="22">
        <v>10.0</v>
      </c>
      <c r="F171" s="22">
        <v>100.0</v>
      </c>
      <c r="G171" s="8">
        <v>339.0</v>
      </c>
    </row>
    <row r="172">
      <c r="A172" s="16">
        <v>6.0</v>
      </c>
      <c r="B172" s="8">
        <v>2021.0</v>
      </c>
      <c r="C172" s="21">
        <v>44367.0</v>
      </c>
      <c r="D172" s="8" t="s">
        <v>39</v>
      </c>
      <c r="E172" s="22">
        <v>10.0</v>
      </c>
      <c r="F172" s="22">
        <v>100.0</v>
      </c>
      <c r="G172" s="8">
        <v>341.0</v>
      </c>
    </row>
    <row r="173">
      <c r="A173" s="16">
        <v>6.0</v>
      </c>
      <c r="B173" s="8">
        <v>2021.0</v>
      </c>
      <c r="C173" s="21">
        <v>44368.0</v>
      </c>
      <c r="D173" s="8" t="s">
        <v>40</v>
      </c>
      <c r="E173" s="22">
        <v>20.0</v>
      </c>
      <c r="F173" s="22">
        <v>200.0</v>
      </c>
      <c r="G173" s="8">
        <v>343.0</v>
      </c>
    </row>
    <row r="174">
      <c r="A174" s="16">
        <v>6.0</v>
      </c>
      <c r="B174" s="8">
        <v>2021.0</v>
      </c>
      <c r="C174" s="21">
        <v>44369.0</v>
      </c>
      <c r="D174" s="8" t="s">
        <v>41</v>
      </c>
      <c r="E174" s="22">
        <v>30.0</v>
      </c>
      <c r="F174" s="22">
        <v>300.0</v>
      </c>
      <c r="G174" s="8">
        <v>345.0</v>
      </c>
    </row>
    <row r="175">
      <c r="A175" s="16">
        <v>6.0</v>
      </c>
      <c r="B175" s="8">
        <v>2021.0</v>
      </c>
      <c r="C175" s="21">
        <v>44370.0</v>
      </c>
      <c r="D175" s="8" t="s">
        <v>42</v>
      </c>
      <c r="E175" s="22">
        <v>40.0</v>
      </c>
      <c r="F175" s="22">
        <v>400.0</v>
      </c>
      <c r="G175" s="8">
        <v>347.0</v>
      </c>
    </row>
    <row r="176">
      <c r="A176" s="16">
        <v>6.0</v>
      </c>
      <c r="B176" s="8">
        <v>2021.0</v>
      </c>
      <c r="C176" s="21">
        <v>44371.0</v>
      </c>
      <c r="D176" s="8" t="s">
        <v>43</v>
      </c>
      <c r="E176" s="22">
        <v>50.0</v>
      </c>
      <c r="F176" s="22">
        <v>500.0</v>
      </c>
      <c r="G176" s="8">
        <v>349.0</v>
      </c>
    </row>
    <row r="177">
      <c r="A177" s="16">
        <v>6.0</v>
      </c>
      <c r="B177" s="8">
        <v>2021.0</v>
      </c>
      <c r="C177" s="21">
        <v>44372.0</v>
      </c>
      <c r="D177" s="8" t="s">
        <v>39</v>
      </c>
      <c r="E177" s="22">
        <v>50.0</v>
      </c>
      <c r="F177" s="22">
        <v>500.0</v>
      </c>
      <c r="G177" s="8">
        <v>351.0</v>
      </c>
    </row>
    <row r="178">
      <c r="A178" s="16">
        <v>6.0</v>
      </c>
      <c r="B178" s="8">
        <v>2021.0</v>
      </c>
      <c r="C178" s="21">
        <v>44373.0</v>
      </c>
      <c r="D178" s="8" t="s">
        <v>40</v>
      </c>
      <c r="E178" s="22">
        <v>40.0</v>
      </c>
      <c r="F178" s="22">
        <v>400.0</v>
      </c>
      <c r="G178" s="8">
        <v>353.0</v>
      </c>
    </row>
    <row r="179">
      <c r="A179" s="16">
        <v>6.0</v>
      </c>
      <c r="B179" s="8">
        <v>2021.0</v>
      </c>
      <c r="C179" s="21">
        <v>44374.0</v>
      </c>
      <c r="D179" s="8" t="s">
        <v>41</v>
      </c>
      <c r="E179" s="22">
        <v>30.0</v>
      </c>
      <c r="F179" s="22">
        <v>300.0</v>
      </c>
      <c r="G179" s="8">
        <v>355.0</v>
      </c>
    </row>
    <row r="180">
      <c r="A180" s="16">
        <v>6.0</v>
      </c>
      <c r="B180" s="8">
        <v>2021.0</v>
      </c>
      <c r="C180" s="21">
        <v>44375.0</v>
      </c>
      <c r="D180" s="8" t="s">
        <v>42</v>
      </c>
      <c r="E180" s="22">
        <v>20.0</v>
      </c>
      <c r="F180" s="22">
        <v>200.0</v>
      </c>
      <c r="G180" s="8">
        <v>357.0</v>
      </c>
    </row>
    <row r="181">
      <c r="A181" s="16">
        <v>6.0</v>
      </c>
      <c r="B181" s="8">
        <v>2021.0</v>
      </c>
      <c r="C181" s="21">
        <v>44376.0</v>
      </c>
      <c r="D181" s="8" t="s">
        <v>43</v>
      </c>
      <c r="E181" s="22">
        <v>10.0</v>
      </c>
      <c r="F181" s="22">
        <v>100.0</v>
      </c>
      <c r="G181" s="8">
        <v>359.0</v>
      </c>
    </row>
    <row r="182">
      <c r="A182" s="16">
        <v>6.0</v>
      </c>
      <c r="B182" s="8">
        <v>2021.0</v>
      </c>
      <c r="C182" s="21">
        <v>44377.0</v>
      </c>
      <c r="D182" s="8" t="s">
        <v>39</v>
      </c>
      <c r="E182" s="22">
        <v>10.0</v>
      </c>
      <c r="F182" s="22">
        <v>100.0</v>
      </c>
      <c r="G182" s="8">
        <v>361.0</v>
      </c>
    </row>
    <row r="183">
      <c r="A183" s="16">
        <v>7.0</v>
      </c>
      <c r="B183" s="8">
        <v>2021.0</v>
      </c>
      <c r="C183" s="21">
        <v>44378.0</v>
      </c>
      <c r="D183" s="8" t="s">
        <v>40</v>
      </c>
      <c r="E183" s="22">
        <v>20.0</v>
      </c>
      <c r="F183" s="22">
        <v>200.0</v>
      </c>
      <c r="G183" s="8">
        <v>363.0</v>
      </c>
    </row>
    <row r="184">
      <c r="A184" s="16">
        <v>7.0</v>
      </c>
      <c r="B184" s="8">
        <v>2021.0</v>
      </c>
      <c r="C184" s="21">
        <v>44379.0</v>
      </c>
      <c r="D184" s="8" t="s">
        <v>41</v>
      </c>
      <c r="E184" s="22">
        <v>30.0</v>
      </c>
      <c r="F184" s="22">
        <v>300.0</v>
      </c>
      <c r="G184" s="8">
        <v>365.0</v>
      </c>
    </row>
    <row r="185">
      <c r="A185" s="16">
        <v>7.0</v>
      </c>
      <c r="B185" s="8">
        <v>2021.0</v>
      </c>
      <c r="C185" s="21">
        <v>44380.0</v>
      </c>
      <c r="D185" s="8" t="s">
        <v>42</v>
      </c>
      <c r="E185" s="22">
        <v>40.0</v>
      </c>
      <c r="F185" s="22">
        <v>400.0</v>
      </c>
      <c r="G185" s="8">
        <v>367.0</v>
      </c>
    </row>
    <row r="186">
      <c r="A186" s="16">
        <v>7.0</v>
      </c>
      <c r="B186" s="8">
        <v>2021.0</v>
      </c>
      <c r="C186" s="21">
        <v>44381.0</v>
      </c>
      <c r="D186" s="8" t="s">
        <v>43</v>
      </c>
      <c r="E186" s="22">
        <v>50.0</v>
      </c>
      <c r="F186" s="22">
        <v>500.0</v>
      </c>
      <c r="G186" s="8">
        <v>369.0</v>
      </c>
    </row>
    <row r="187">
      <c r="A187" s="16">
        <v>7.0</v>
      </c>
      <c r="B187" s="8">
        <v>2021.0</v>
      </c>
      <c r="C187" s="21">
        <v>44382.0</v>
      </c>
      <c r="D187" s="8" t="s">
        <v>39</v>
      </c>
      <c r="E187" s="22">
        <v>50.0</v>
      </c>
      <c r="F187" s="22">
        <v>500.0</v>
      </c>
      <c r="G187" s="8">
        <v>371.0</v>
      </c>
    </row>
    <row r="188">
      <c r="A188" s="16">
        <v>7.0</v>
      </c>
      <c r="B188" s="8">
        <v>2021.0</v>
      </c>
      <c r="C188" s="21">
        <v>44383.0</v>
      </c>
      <c r="D188" s="8" t="s">
        <v>40</v>
      </c>
      <c r="E188" s="22">
        <v>40.0</v>
      </c>
      <c r="F188" s="22">
        <v>400.0</v>
      </c>
      <c r="G188" s="8">
        <v>373.0</v>
      </c>
    </row>
    <row r="189">
      <c r="A189" s="16">
        <v>7.0</v>
      </c>
      <c r="B189" s="8">
        <v>2021.0</v>
      </c>
      <c r="C189" s="21">
        <v>44384.0</v>
      </c>
      <c r="D189" s="8" t="s">
        <v>41</v>
      </c>
      <c r="E189" s="22">
        <v>30.0</v>
      </c>
      <c r="F189" s="22">
        <v>300.0</v>
      </c>
      <c r="G189" s="8">
        <v>375.0</v>
      </c>
    </row>
    <row r="190">
      <c r="A190" s="16">
        <v>7.0</v>
      </c>
      <c r="B190" s="8">
        <v>2021.0</v>
      </c>
      <c r="C190" s="21">
        <v>44385.0</v>
      </c>
      <c r="D190" s="8" t="s">
        <v>42</v>
      </c>
      <c r="E190" s="22">
        <v>20.0</v>
      </c>
      <c r="F190" s="22">
        <v>200.0</v>
      </c>
      <c r="G190" s="8">
        <v>377.0</v>
      </c>
    </row>
    <row r="191">
      <c r="A191" s="16">
        <v>7.0</v>
      </c>
      <c r="B191" s="8">
        <v>2021.0</v>
      </c>
      <c r="C191" s="21">
        <v>44386.0</v>
      </c>
      <c r="D191" s="8" t="s">
        <v>43</v>
      </c>
      <c r="E191" s="22">
        <v>10.0</v>
      </c>
      <c r="F191" s="22">
        <v>100.0</v>
      </c>
      <c r="G191" s="8">
        <v>379.0</v>
      </c>
    </row>
    <row r="192">
      <c r="A192" s="16">
        <v>7.0</v>
      </c>
      <c r="B192" s="8">
        <v>2021.0</v>
      </c>
      <c r="C192" s="21">
        <v>44387.0</v>
      </c>
      <c r="D192" s="8" t="s">
        <v>39</v>
      </c>
      <c r="E192" s="22">
        <v>10.0</v>
      </c>
      <c r="F192" s="22">
        <v>100.0</v>
      </c>
      <c r="G192" s="8">
        <v>381.0</v>
      </c>
    </row>
    <row r="193">
      <c r="A193" s="16">
        <v>7.0</v>
      </c>
      <c r="B193" s="8">
        <v>2021.0</v>
      </c>
      <c r="C193" s="21">
        <v>44388.0</v>
      </c>
      <c r="D193" s="8" t="s">
        <v>40</v>
      </c>
      <c r="E193" s="22">
        <v>20.0</v>
      </c>
      <c r="F193" s="22">
        <v>200.0</v>
      </c>
      <c r="G193" s="8">
        <v>383.0</v>
      </c>
    </row>
    <row r="194">
      <c r="A194" s="16">
        <v>7.0</v>
      </c>
      <c r="B194" s="8">
        <v>2021.0</v>
      </c>
      <c r="C194" s="21">
        <v>44389.0</v>
      </c>
      <c r="D194" s="8" t="s">
        <v>41</v>
      </c>
      <c r="E194" s="22">
        <v>30.0</v>
      </c>
      <c r="F194" s="22">
        <v>300.0</v>
      </c>
      <c r="G194" s="8">
        <v>385.0</v>
      </c>
    </row>
    <row r="195">
      <c r="A195" s="16">
        <v>7.0</v>
      </c>
      <c r="B195" s="8">
        <v>2021.0</v>
      </c>
      <c r="C195" s="21">
        <v>44390.0</v>
      </c>
      <c r="D195" s="8" t="s">
        <v>42</v>
      </c>
      <c r="E195" s="22">
        <v>40.0</v>
      </c>
      <c r="F195" s="22">
        <v>400.0</v>
      </c>
      <c r="G195" s="8">
        <v>387.0</v>
      </c>
    </row>
    <row r="196">
      <c r="A196" s="16">
        <v>7.0</v>
      </c>
      <c r="B196" s="8">
        <v>2021.0</v>
      </c>
      <c r="C196" s="21">
        <v>44391.0</v>
      </c>
      <c r="D196" s="8" t="s">
        <v>43</v>
      </c>
      <c r="E196" s="22">
        <v>50.0</v>
      </c>
      <c r="F196" s="22">
        <v>500.0</v>
      </c>
      <c r="G196" s="8">
        <v>389.0</v>
      </c>
    </row>
    <row r="197">
      <c r="A197" s="16">
        <v>7.0</v>
      </c>
      <c r="B197" s="8">
        <v>2021.0</v>
      </c>
      <c r="C197" s="21">
        <v>44392.0</v>
      </c>
      <c r="D197" s="8" t="s">
        <v>39</v>
      </c>
      <c r="E197" s="22">
        <v>50.0</v>
      </c>
      <c r="F197" s="22">
        <v>500.0</v>
      </c>
      <c r="G197" s="8">
        <v>391.0</v>
      </c>
    </row>
    <row r="198">
      <c r="A198" s="16">
        <v>7.0</v>
      </c>
      <c r="B198" s="8">
        <v>2021.0</v>
      </c>
      <c r="C198" s="21">
        <v>44393.0</v>
      </c>
      <c r="D198" s="8" t="s">
        <v>40</v>
      </c>
      <c r="E198" s="22">
        <v>40.0</v>
      </c>
      <c r="F198" s="22">
        <v>400.0</v>
      </c>
      <c r="G198" s="8">
        <v>393.0</v>
      </c>
    </row>
    <row r="199">
      <c r="A199" s="16">
        <v>7.0</v>
      </c>
      <c r="B199" s="8">
        <v>2021.0</v>
      </c>
      <c r="C199" s="21">
        <v>44394.0</v>
      </c>
      <c r="D199" s="8" t="s">
        <v>41</v>
      </c>
      <c r="E199" s="22">
        <v>30.0</v>
      </c>
      <c r="F199" s="22">
        <v>300.0</v>
      </c>
      <c r="G199" s="8">
        <v>395.0</v>
      </c>
    </row>
    <row r="200">
      <c r="A200" s="16">
        <v>7.0</v>
      </c>
      <c r="B200" s="8">
        <v>2021.0</v>
      </c>
      <c r="C200" s="21">
        <v>44395.0</v>
      </c>
      <c r="D200" s="8" t="s">
        <v>42</v>
      </c>
      <c r="E200" s="22">
        <v>20.0</v>
      </c>
      <c r="F200" s="22">
        <v>200.0</v>
      </c>
      <c r="G200" s="8">
        <v>397.0</v>
      </c>
    </row>
    <row r="201">
      <c r="A201" s="16">
        <v>7.0</v>
      </c>
      <c r="B201" s="8">
        <v>2021.0</v>
      </c>
      <c r="C201" s="21">
        <v>44396.0</v>
      </c>
      <c r="D201" s="8" t="s">
        <v>43</v>
      </c>
      <c r="E201" s="22">
        <v>10.0</v>
      </c>
      <c r="F201" s="22">
        <v>100.0</v>
      </c>
      <c r="G201" s="8">
        <v>399.0</v>
      </c>
    </row>
    <row r="202">
      <c r="A202" s="16">
        <v>7.0</v>
      </c>
      <c r="B202" s="8">
        <v>2021.0</v>
      </c>
      <c r="C202" s="21">
        <v>44397.0</v>
      </c>
      <c r="D202" s="8" t="s">
        <v>39</v>
      </c>
      <c r="E202" s="22">
        <v>10.0</v>
      </c>
      <c r="F202" s="22">
        <v>100.0</v>
      </c>
      <c r="G202" s="8">
        <v>401.0</v>
      </c>
    </row>
    <row r="203">
      <c r="A203" s="16">
        <v>7.0</v>
      </c>
      <c r="B203" s="8">
        <v>2021.0</v>
      </c>
      <c r="C203" s="21">
        <v>44398.0</v>
      </c>
      <c r="D203" s="8" t="s">
        <v>40</v>
      </c>
      <c r="E203" s="22">
        <v>20.0</v>
      </c>
      <c r="F203" s="22">
        <v>200.0</v>
      </c>
      <c r="G203" s="8">
        <v>403.0</v>
      </c>
    </row>
    <row r="204">
      <c r="A204" s="16">
        <v>7.0</v>
      </c>
      <c r="B204" s="8">
        <v>2021.0</v>
      </c>
      <c r="C204" s="21">
        <v>44399.0</v>
      </c>
      <c r="D204" s="8" t="s">
        <v>41</v>
      </c>
      <c r="E204" s="22">
        <v>30.0</v>
      </c>
      <c r="F204" s="22">
        <v>300.0</v>
      </c>
      <c r="G204" s="8">
        <v>405.0</v>
      </c>
    </row>
    <row r="205">
      <c r="A205" s="16">
        <v>7.0</v>
      </c>
      <c r="B205" s="8">
        <v>2021.0</v>
      </c>
      <c r="C205" s="21">
        <v>44400.0</v>
      </c>
      <c r="D205" s="8" t="s">
        <v>42</v>
      </c>
      <c r="E205" s="22">
        <v>40.0</v>
      </c>
      <c r="F205" s="22">
        <v>400.0</v>
      </c>
      <c r="G205" s="8">
        <v>407.0</v>
      </c>
    </row>
    <row r="206">
      <c r="A206" s="16">
        <v>7.0</v>
      </c>
      <c r="B206" s="8">
        <v>2021.0</v>
      </c>
      <c r="C206" s="21">
        <v>44401.0</v>
      </c>
      <c r="D206" s="8" t="s">
        <v>43</v>
      </c>
      <c r="E206" s="22">
        <v>50.0</v>
      </c>
      <c r="F206" s="22">
        <v>500.0</v>
      </c>
      <c r="G206" s="8">
        <v>409.0</v>
      </c>
    </row>
    <row r="207">
      <c r="A207" s="16">
        <v>7.0</v>
      </c>
      <c r="B207" s="8">
        <v>2021.0</v>
      </c>
      <c r="C207" s="21">
        <v>44402.0</v>
      </c>
      <c r="D207" s="8" t="s">
        <v>39</v>
      </c>
      <c r="E207" s="22">
        <v>50.0</v>
      </c>
      <c r="F207" s="22">
        <v>500.0</v>
      </c>
      <c r="G207" s="8">
        <v>411.0</v>
      </c>
    </row>
    <row r="208">
      <c r="A208" s="16">
        <v>7.0</v>
      </c>
      <c r="B208" s="8">
        <v>2021.0</v>
      </c>
      <c r="C208" s="21">
        <v>44403.0</v>
      </c>
      <c r="D208" s="8" t="s">
        <v>40</v>
      </c>
      <c r="E208" s="22">
        <v>40.0</v>
      </c>
      <c r="F208" s="22">
        <v>400.0</v>
      </c>
      <c r="G208" s="8">
        <v>413.0</v>
      </c>
    </row>
    <row r="209">
      <c r="A209" s="16">
        <v>7.0</v>
      </c>
      <c r="B209" s="8">
        <v>2021.0</v>
      </c>
      <c r="C209" s="21">
        <v>44404.0</v>
      </c>
      <c r="D209" s="8" t="s">
        <v>41</v>
      </c>
      <c r="E209" s="22">
        <v>30.0</v>
      </c>
      <c r="F209" s="22">
        <v>300.0</v>
      </c>
      <c r="G209" s="8">
        <v>415.0</v>
      </c>
    </row>
    <row r="210">
      <c r="A210" s="16">
        <v>7.0</v>
      </c>
      <c r="B210" s="8">
        <v>2021.0</v>
      </c>
      <c r="C210" s="21">
        <v>44405.0</v>
      </c>
      <c r="D210" s="8" t="s">
        <v>42</v>
      </c>
      <c r="E210" s="22">
        <v>20.0</v>
      </c>
      <c r="F210" s="22">
        <v>200.0</v>
      </c>
      <c r="G210" s="8">
        <v>417.0</v>
      </c>
    </row>
    <row r="211">
      <c r="A211" s="16">
        <v>7.0</v>
      </c>
      <c r="B211" s="8">
        <v>2021.0</v>
      </c>
      <c r="C211" s="21">
        <v>44406.0</v>
      </c>
      <c r="D211" s="8" t="s">
        <v>43</v>
      </c>
      <c r="E211" s="22">
        <v>10.0</v>
      </c>
      <c r="F211" s="22">
        <v>100.0</v>
      </c>
      <c r="G211" s="8">
        <v>419.0</v>
      </c>
    </row>
    <row r="212">
      <c r="A212" s="16">
        <v>7.0</v>
      </c>
      <c r="B212" s="8">
        <v>2021.0</v>
      </c>
      <c r="C212" s="21">
        <v>44407.0</v>
      </c>
      <c r="D212" s="8" t="s">
        <v>39</v>
      </c>
      <c r="E212" s="22">
        <v>10.0</v>
      </c>
      <c r="F212" s="22">
        <v>100.0</v>
      </c>
      <c r="G212" s="8">
        <v>421.0</v>
      </c>
    </row>
    <row r="213">
      <c r="A213" s="16">
        <v>7.0</v>
      </c>
      <c r="B213" s="8">
        <v>2021.0</v>
      </c>
      <c r="C213" s="21">
        <v>44408.0</v>
      </c>
      <c r="D213" s="8" t="s">
        <v>40</v>
      </c>
      <c r="E213" s="22">
        <v>20.0</v>
      </c>
      <c r="F213" s="22">
        <v>200.0</v>
      </c>
      <c r="G213" s="8">
        <v>423.0</v>
      </c>
    </row>
    <row r="214">
      <c r="A214" s="16">
        <v>8.0</v>
      </c>
      <c r="B214" s="8">
        <v>2021.0</v>
      </c>
      <c r="C214" s="21">
        <v>44409.0</v>
      </c>
      <c r="D214" s="8" t="s">
        <v>41</v>
      </c>
      <c r="E214" s="22">
        <v>30.0</v>
      </c>
      <c r="F214" s="22">
        <v>300.0</v>
      </c>
      <c r="G214" s="8">
        <v>425.0</v>
      </c>
    </row>
    <row r="215">
      <c r="A215" s="16">
        <v>8.0</v>
      </c>
      <c r="B215" s="8">
        <v>2021.0</v>
      </c>
      <c r="C215" s="21">
        <v>44410.0</v>
      </c>
      <c r="D215" s="8" t="s">
        <v>42</v>
      </c>
      <c r="E215" s="22">
        <v>40.0</v>
      </c>
      <c r="F215" s="22">
        <v>400.0</v>
      </c>
      <c r="G215" s="8">
        <v>427.0</v>
      </c>
    </row>
    <row r="216">
      <c r="A216" s="16">
        <v>8.0</v>
      </c>
      <c r="B216" s="8">
        <v>2021.0</v>
      </c>
      <c r="C216" s="21">
        <v>44411.0</v>
      </c>
      <c r="D216" s="8" t="s">
        <v>43</v>
      </c>
      <c r="E216" s="22">
        <v>50.0</v>
      </c>
      <c r="F216" s="22">
        <v>500.0</v>
      </c>
      <c r="G216" s="8">
        <v>429.0</v>
      </c>
    </row>
    <row r="217">
      <c r="A217" s="16">
        <v>8.0</v>
      </c>
      <c r="B217" s="8">
        <v>2021.0</v>
      </c>
      <c r="C217" s="21">
        <v>44412.0</v>
      </c>
      <c r="D217" s="8" t="s">
        <v>39</v>
      </c>
      <c r="E217" s="22">
        <v>50.0</v>
      </c>
      <c r="F217" s="22">
        <v>500.0</v>
      </c>
      <c r="G217" s="8">
        <v>431.0</v>
      </c>
    </row>
    <row r="218">
      <c r="A218" s="16">
        <v>8.0</v>
      </c>
      <c r="B218" s="8">
        <v>2021.0</v>
      </c>
      <c r="C218" s="21">
        <v>44413.0</v>
      </c>
      <c r="D218" s="8" t="s">
        <v>40</v>
      </c>
      <c r="E218" s="22">
        <v>40.0</v>
      </c>
      <c r="F218" s="22">
        <v>400.0</v>
      </c>
      <c r="G218" s="8">
        <v>433.0</v>
      </c>
    </row>
    <row r="219">
      <c r="A219" s="16">
        <v>8.0</v>
      </c>
      <c r="B219" s="8">
        <v>2021.0</v>
      </c>
      <c r="C219" s="21">
        <v>44414.0</v>
      </c>
      <c r="D219" s="8" t="s">
        <v>41</v>
      </c>
      <c r="E219" s="22">
        <v>30.0</v>
      </c>
      <c r="F219" s="22">
        <v>300.0</v>
      </c>
      <c r="G219" s="8">
        <v>435.0</v>
      </c>
    </row>
    <row r="220">
      <c r="A220" s="16">
        <v>8.0</v>
      </c>
      <c r="B220" s="8">
        <v>2021.0</v>
      </c>
      <c r="C220" s="21">
        <v>44415.0</v>
      </c>
      <c r="D220" s="8" t="s">
        <v>42</v>
      </c>
      <c r="E220" s="22">
        <v>20.0</v>
      </c>
      <c r="F220" s="22">
        <v>200.0</v>
      </c>
      <c r="G220" s="8">
        <v>437.0</v>
      </c>
    </row>
    <row r="221">
      <c r="A221" s="16">
        <v>8.0</v>
      </c>
      <c r="B221" s="8">
        <v>2021.0</v>
      </c>
      <c r="C221" s="21">
        <v>44416.0</v>
      </c>
      <c r="D221" s="8" t="s">
        <v>43</v>
      </c>
      <c r="E221" s="22">
        <v>10.0</v>
      </c>
      <c r="F221" s="22">
        <v>100.0</v>
      </c>
      <c r="G221" s="8">
        <v>439.0</v>
      </c>
    </row>
    <row r="222">
      <c r="A222" s="16">
        <v>8.0</v>
      </c>
      <c r="B222" s="8">
        <v>2021.0</v>
      </c>
      <c r="C222" s="21">
        <v>44417.0</v>
      </c>
      <c r="D222" s="8" t="s">
        <v>39</v>
      </c>
      <c r="E222" s="22">
        <v>10.0</v>
      </c>
      <c r="F222" s="22">
        <v>100.0</v>
      </c>
      <c r="G222" s="8">
        <v>441.0</v>
      </c>
    </row>
    <row r="223">
      <c r="A223" s="16">
        <v>8.0</v>
      </c>
      <c r="B223" s="8">
        <v>2021.0</v>
      </c>
      <c r="C223" s="21">
        <v>44418.0</v>
      </c>
      <c r="D223" s="8" t="s">
        <v>40</v>
      </c>
      <c r="E223" s="22">
        <v>20.0</v>
      </c>
      <c r="F223" s="22">
        <v>200.0</v>
      </c>
      <c r="G223" s="8">
        <v>443.0</v>
      </c>
    </row>
    <row r="224">
      <c r="A224" s="16">
        <v>8.0</v>
      </c>
      <c r="B224" s="8">
        <v>2021.0</v>
      </c>
      <c r="C224" s="21">
        <v>44419.0</v>
      </c>
      <c r="D224" s="8" t="s">
        <v>41</v>
      </c>
      <c r="E224" s="22">
        <v>30.0</v>
      </c>
      <c r="F224" s="22">
        <v>300.0</v>
      </c>
      <c r="G224" s="8">
        <v>445.0</v>
      </c>
    </row>
    <row r="225">
      <c r="A225" s="16">
        <v>8.0</v>
      </c>
      <c r="B225" s="8">
        <v>2021.0</v>
      </c>
      <c r="C225" s="21">
        <v>44420.0</v>
      </c>
      <c r="D225" s="8" t="s">
        <v>42</v>
      </c>
      <c r="E225" s="22">
        <v>40.0</v>
      </c>
      <c r="F225" s="22">
        <v>400.0</v>
      </c>
      <c r="G225" s="8">
        <v>447.0</v>
      </c>
    </row>
    <row r="226">
      <c r="A226" s="16">
        <v>8.0</v>
      </c>
      <c r="B226" s="8">
        <v>2021.0</v>
      </c>
      <c r="C226" s="21">
        <v>44421.0</v>
      </c>
      <c r="D226" s="8" t="s">
        <v>43</v>
      </c>
      <c r="E226" s="22">
        <v>50.0</v>
      </c>
      <c r="F226" s="22">
        <v>500.0</v>
      </c>
      <c r="G226" s="8">
        <v>449.0</v>
      </c>
    </row>
    <row r="227">
      <c r="A227" s="16">
        <v>8.0</v>
      </c>
      <c r="B227" s="8">
        <v>2021.0</v>
      </c>
      <c r="C227" s="21">
        <v>44422.0</v>
      </c>
      <c r="D227" s="8" t="s">
        <v>39</v>
      </c>
      <c r="E227" s="22">
        <v>50.0</v>
      </c>
      <c r="F227" s="22">
        <v>500.0</v>
      </c>
      <c r="G227" s="8">
        <v>451.0</v>
      </c>
    </row>
    <row r="228">
      <c r="A228" s="16">
        <v>8.0</v>
      </c>
      <c r="B228" s="8">
        <v>2021.0</v>
      </c>
      <c r="C228" s="21">
        <v>44423.0</v>
      </c>
      <c r="D228" s="8" t="s">
        <v>40</v>
      </c>
      <c r="E228" s="22">
        <v>40.0</v>
      </c>
      <c r="F228" s="22">
        <v>400.0</v>
      </c>
      <c r="G228" s="8">
        <v>453.0</v>
      </c>
    </row>
    <row r="229">
      <c r="A229" s="16">
        <v>8.0</v>
      </c>
      <c r="B229" s="8">
        <v>2021.0</v>
      </c>
      <c r="C229" s="21">
        <v>44424.0</v>
      </c>
      <c r="D229" s="8" t="s">
        <v>41</v>
      </c>
      <c r="E229" s="22">
        <v>30.0</v>
      </c>
      <c r="F229" s="22">
        <v>300.0</v>
      </c>
      <c r="G229" s="8">
        <v>455.0</v>
      </c>
    </row>
    <row r="230">
      <c r="A230" s="16">
        <v>8.0</v>
      </c>
      <c r="B230" s="8">
        <v>2021.0</v>
      </c>
      <c r="C230" s="21">
        <v>44425.0</v>
      </c>
      <c r="D230" s="8" t="s">
        <v>42</v>
      </c>
      <c r="E230" s="22">
        <v>20.0</v>
      </c>
      <c r="F230" s="22">
        <v>200.0</v>
      </c>
      <c r="G230" s="8">
        <v>457.0</v>
      </c>
    </row>
    <row r="231">
      <c r="A231" s="16">
        <v>8.0</v>
      </c>
      <c r="B231" s="8">
        <v>2021.0</v>
      </c>
      <c r="C231" s="21">
        <v>44426.0</v>
      </c>
      <c r="D231" s="8" t="s">
        <v>43</v>
      </c>
      <c r="E231" s="22">
        <v>10.0</v>
      </c>
      <c r="F231" s="22">
        <v>100.0</v>
      </c>
      <c r="G231" s="8">
        <v>459.0</v>
      </c>
    </row>
    <row r="232">
      <c r="A232" s="16">
        <v>8.0</v>
      </c>
      <c r="B232" s="8">
        <v>2021.0</v>
      </c>
      <c r="C232" s="21">
        <v>44427.0</v>
      </c>
      <c r="D232" s="8" t="s">
        <v>39</v>
      </c>
      <c r="E232" s="22">
        <v>10.0</v>
      </c>
      <c r="F232" s="22">
        <v>100.0</v>
      </c>
      <c r="G232" s="8">
        <v>461.0</v>
      </c>
    </row>
    <row r="233">
      <c r="A233" s="16">
        <v>8.0</v>
      </c>
      <c r="B233" s="8">
        <v>2021.0</v>
      </c>
      <c r="C233" s="21">
        <v>44428.0</v>
      </c>
      <c r="D233" s="8" t="s">
        <v>40</v>
      </c>
      <c r="E233" s="22">
        <v>20.0</v>
      </c>
      <c r="F233" s="22">
        <v>200.0</v>
      </c>
      <c r="G233" s="8">
        <v>463.0</v>
      </c>
    </row>
    <row r="234">
      <c r="A234" s="16">
        <v>8.0</v>
      </c>
      <c r="B234" s="8">
        <v>2021.0</v>
      </c>
      <c r="C234" s="21">
        <v>44429.0</v>
      </c>
      <c r="D234" s="8" t="s">
        <v>41</v>
      </c>
      <c r="E234" s="22">
        <v>30.0</v>
      </c>
      <c r="F234" s="22">
        <v>300.0</v>
      </c>
      <c r="G234" s="8">
        <v>465.0</v>
      </c>
    </row>
    <row r="235">
      <c r="A235" s="16">
        <v>8.0</v>
      </c>
      <c r="B235" s="8">
        <v>2021.0</v>
      </c>
      <c r="C235" s="21">
        <v>44430.0</v>
      </c>
      <c r="D235" s="8" t="s">
        <v>42</v>
      </c>
      <c r="E235" s="22">
        <v>40.0</v>
      </c>
      <c r="F235" s="22">
        <v>400.0</v>
      </c>
      <c r="G235" s="8">
        <v>467.0</v>
      </c>
    </row>
    <row r="236">
      <c r="A236" s="16">
        <v>8.0</v>
      </c>
      <c r="B236" s="8">
        <v>2021.0</v>
      </c>
      <c r="C236" s="21">
        <v>44431.0</v>
      </c>
      <c r="D236" s="8" t="s">
        <v>43</v>
      </c>
      <c r="E236" s="22">
        <v>50.0</v>
      </c>
      <c r="F236" s="22">
        <v>500.0</v>
      </c>
      <c r="G236" s="8">
        <v>469.0</v>
      </c>
    </row>
    <row r="237">
      <c r="A237" s="16">
        <v>8.0</v>
      </c>
      <c r="B237" s="8">
        <v>2021.0</v>
      </c>
      <c r="C237" s="21">
        <v>44432.0</v>
      </c>
      <c r="D237" s="8" t="s">
        <v>39</v>
      </c>
      <c r="E237" s="22">
        <v>50.0</v>
      </c>
      <c r="F237" s="22">
        <v>500.0</v>
      </c>
      <c r="G237" s="8">
        <v>471.0</v>
      </c>
    </row>
    <row r="238">
      <c r="A238" s="16">
        <v>8.0</v>
      </c>
      <c r="B238" s="8">
        <v>2021.0</v>
      </c>
      <c r="C238" s="21">
        <v>44433.0</v>
      </c>
      <c r="D238" s="8" t="s">
        <v>40</v>
      </c>
      <c r="E238" s="22">
        <v>40.0</v>
      </c>
      <c r="F238" s="22">
        <v>400.0</v>
      </c>
      <c r="G238" s="8">
        <v>473.0</v>
      </c>
    </row>
    <row r="239">
      <c r="A239" s="16">
        <v>8.0</v>
      </c>
      <c r="B239" s="8">
        <v>2021.0</v>
      </c>
      <c r="C239" s="21">
        <v>44434.0</v>
      </c>
      <c r="D239" s="8" t="s">
        <v>41</v>
      </c>
      <c r="E239" s="22">
        <v>30.0</v>
      </c>
      <c r="F239" s="22">
        <v>300.0</v>
      </c>
      <c r="G239" s="8">
        <v>475.0</v>
      </c>
    </row>
    <row r="240">
      <c r="A240" s="16">
        <v>8.0</v>
      </c>
      <c r="B240" s="8">
        <v>2021.0</v>
      </c>
      <c r="C240" s="21">
        <v>44435.0</v>
      </c>
      <c r="D240" s="8" t="s">
        <v>42</v>
      </c>
      <c r="E240" s="22">
        <v>20.0</v>
      </c>
      <c r="F240" s="22">
        <v>200.0</v>
      </c>
      <c r="G240" s="8">
        <v>477.0</v>
      </c>
    </row>
    <row r="241">
      <c r="A241" s="16">
        <v>8.0</v>
      </c>
      <c r="B241" s="8">
        <v>2021.0</v>
      </c>
      <c r="C241" s="21">
        <v>44436.0</v>
      </c>
      <c r="D241" s="8" t="s">
        <v>43</v>
      </c>
      <c r="E241" s="22">
        <v>10.0</v>
      </c>
      <c r="F241" s="22">
        <v>100.0</v>
      </c>
      <c r="G241" s="8">
        <v>479.0</v>
      </c>
    </row>
    <row r="242">
      <c r="A242" s="16">
        <v>8.0</v>
      </c>
      <c r="B242" s="8">
        <v>2021.0</v>
      </c>
      <c r="C242" s="21">
        <v>44437.0</v>
      </c>
      <c r="D242" s="8" t="s">
        <v>39</v>
      </c>
      <c r="E242" s="22">
        <v>10.0</v>
      </c>
      <c r="F242" s="22">
        <v>100.0</v>
      </c>
      <c r="G242" s="8">
        <v>481.0</v>
      </c>
    </row>
    <row r="243">
      <c r="A243" s="16">
        <v>8.0</v>
      </c>
      <c r="B243" s="8">
        <v>2021.0</v>
      </c>
      <c r="C243" s="21">
        <v>44438.0</v>
      </c>
      <c r="D243" s="8" t="s">
        <v>40</v>
      </c>
      <c r="E243" s="22">
        <v>20.0</v>
      </c>
      <c r="F243" s="22">
        <v>200.0</v>
      </c>
      <c r="G243" s="8">
        <v>483.0</v>
      </c>
    </row>
    <row r="244">
      <c r="A244" s="16">
        <v>8.0</v>
      </c>
      <c r="B244" s="8">
        <v>2021.0</v>
      </c>
      <c r="C244" s="21">
        <v>44439.0</v>
      </c>
      <c r="D244" s="8" t="s">
        <v>41</v>
      </c>
      <c r="E244" s="22">
        <v>30.0</v>
      </c>
      <c r="F244" s="22">
        <v>300.0</v>
      </c>
      <c r="G244" s="8">
        <v>485.0</v>
      </c>
    </row>
    <row r="245">
      <c r="A245" s="16">
        <v>9.0</v>
      </c>
      <c r="B245" s="8">
        <v>2021.0</v>
      </c>
      <c r="C245" s="21">
        <v>44440.0</v>
      </c>
      <c r="D245" s="8" t="s">
        <v>42</v>
      </c>
      <c r="E245" s="22">
        <v>40.0</v>
      </c>
      <c r="F245" s="22">
        <v>400.0</v>
      </c>
      <c r="G245" s="8">
        <v>487.0</v>
      </c>
    </row>
    <row r="246">
      <c r="A246" s="16">
        <v>9.0</v>
      </c>
      <c r="B246" s="8">
        <v>2021.0</v>
      </c>
      <c r="C246" s="21">
        <v>44441.0</v>
      </c>
      <c r="D246" s="8" t="s">
        <v>43</v>
      </c>
      <c r="E246" s="22">
        <v>50.0</v>
      </c>
      <c r="F246" s="22">
        <v>500.0</v>
      </c>
      <c r="G246" s="8">
        <v>489.0</v>
      </c>
    </row>
    <row r="247">
      <c r="A247" s="16">
        <v>9.0</v>
      </c>
      <c r="B247" s="8">
        <v>2021.0</v>
      </c>
      <c r="C247" s="21">
        <v>44442.0</v>
      </c>
      <c r="D247" s="8" t="s">
        <v>39</v>
      </c>
      <c r="E247" s="22">
        <v>50.0</v>
      </c>
      <c r="F247" s="22">
        <v>500.0</v>
      </c>
      <c r="G247" s="8">
        <v>491.0</v>
      </c>
    </row>
    <row r="248">
      <c r="A248" s="16">
        <v>9.0</v>
      </c>
      <c r="B248" s="8">
        <v>2021.0</v>
      </c>
      <c r="C248" s="21">
        <v>44443.0</v>
      </c>
      <c r="D248" s="8" t="s">
        <v>40</v>
      </c>
      <c r="E248" s="22">
        <v>40.0</v>
      </c>
      <c r="F248" s="22">
        <v>400.0</v>
      </c>
      <c r="G248" s="8">
        <v>493.0</v>
      </c>
    </row>
    <row r="249">
      <c r="A249" s="16">
        <v>9.0</v>
      </c>
      <c r="B249" s="8">
        <v>2021.0</v>
      </c>
      <c r="C249" s="21">
        <v>44444.0</v>
      </c>
      <c r="D249" s="8" t="s">
        <v>41</v>
      </c>
      <c r="E249" s="22">
        <v>30.0</v>
      </c>
      <c r="F249" s="22">
        <v>300.0</v>
      </c>
      <c r="G249" s="8">
        <v>495.0</v>
      </c>
    </row>
    <row r="250">
      <c r="A250" s="16">
        <v>9.0</v>
      </c>
      <c r="B250" s="8">
        <v>2021.0</v>
      </c>
      <c r="C250" s="21">
        <v>44445.0</v>
      </c>
      <c r="D250" s="8" t="s">
        <v>42</v>
      </c>
      <c r="E250" s="22">
        <v>20.0</v>
      </c>
      <c r="F250" s="22">
        <v>200.0</v>
      </c>
      <c r="G250" s="8">
        <v>497.0</v>
      </c>
    </row>
    <row r="251">
      <c r="A251" s="16">
        <v>9.0</v>
      </c>
      <c r="B251" s="8">
        <v>2021.0</v>
      </c>
      <c r="C251" s="21">
        <v>44446.0</v>
      </c>
      <c r="D251" s="8" t="s">
        <v>43</v>
      </c>
      <c r="E251" s="22">
        <v>10.0</v>
      </c>
      <c r="F251" s="22">
        <v>100.0</v>
      </c>
      <c r="G251" s="8">
        <v>499.0</v>
      </c>
    </row>
    <row r="252">
      <c r="A252" s="16">
        <v>9.0</v>
      </c>
      <c r="B252" s="8">
        <v>2021.0</v>
      </c>
      <c r="C252" s="21">
        <v>44447.0</v>
      </c>
      <c r="D252" s="8" t="s">
        <v>39</v>
      </c>
      <c r="E252" s="22">
        <v>10.0</v>
      </c>
      <c r="F252" s="22">
        <v>100.0</v>
      </c>
      <c r="G252" s="8">
        <v>501.0</v>
      </c>
    </row>
    <row r="253">
      <c r="A253" s="16">
        <v>9.0</v>
      </c>
      <c r="B253" s="8">
        <v>2021.0</v>
      </c>
      <c r="C253" s="21">
        <v>44448.0</v>
      </c>
      <c r="D253" s="8" t="s">
        <v>40</v>
      </c>
      <c r="E253" s="22">
        <v>20.0</v>
      </c>
      <c r="F253" s="22">
        <v>200.0</v>
      </c>
      <c r="G253" s="8">
        <v>503.0</v>
      </c>
    </row>
    <row r="254">
      <c r="A254" s="16">
        <v>9.0</v>
      </c>
      <c r="B254" s="8">
        <v>2021.0</v>
      </c>
      <c r="C254" s="21">
        <v>44449.0</v>
      </c>
      <c r="D254" s="8" t="s">
        <v>41</v>
      </c>
      <c r="E254" s="22">
        <v>30.0</v>
      </c>
      <c r="F254" s="22">
        <v>300.0</v>
      </c>
      <c r="G254" s="8">
        <v>505.0</v>
      </c>
    </row>
    <row r="255">
      <c r="A255" s="16">
        <v>9.0</v>
      </c>
      <c r="B255" s="8">
        <v>2021.0</v>
      </c>
      <c r="C255" s="21">
        <v>44450.0</v>
      </c>
      <c r="D255" s="8" t="s">
        <v>42</v>
      </c>
      <c r="E255" s="22">
        <v>40.0</v>
      </c>
      <c r="F255" s="22">
        <v>400.0</v>
      </c>
      <c r="G255" s="8">
        <v>507.0</v>
      </c>
    </row>
    <row r="256">
      <c r="A256" s="16">
        <v>9.0</v>
      </c>
      <c r="B256" s="8">
        <v>2021.0</v>
      </c>
      <c r="C256" s="21">
        <v>44451.0</v>
      </c>
      <c r="D256" s="8" t="s">
        <v>43</v>
      </c>
      <c r="E256" s="22">
        <v>50.0</v>
      </c>
      <c r="F256" s="22">
        <v>500.0</v>
      </c>
      <c r="G256" s="8">
        <v>509.0</v>
      </c>
    </row>
    <row r="257">
      <c r="A257" s="16">
        <v>9.0</v>
      </c>
      <c r="B257" s="8">
        <v>2021.0</v>
      </c>
      <c r="C257" s="21">
        <v>44452.0</v>
      </c>
      <c r="D257" s="8" t="s">
        <v>39</v>
      </c>
      <c r="E257" s="22">
        <v>50.0</v>
      </c>
      <c r="F257" s="22">
        <v>500.0</v>
      </c>
      <c r="G257" s="8">
        <v>511.0</v>
      </c>
    </row>
    <row r="258">
      <c r="A258" s="16">
        <v>9.0</v>
      </c>
      <c r="B258" s="8">
        <v>2021.0</v>
      </c>
      <c r="C258" s="21">
        <v>44453.0</v>
      </c>
      <c r="D258" s="8" t="s">
        <v>40</v>
      </c>
      <c r="E258" s="22">
        <v>40.0</v>
      </c>
      <c r="F258" s="22">
        <v>400.0</v>
      </c>
      <c r="G258" s="8">
        <v>513.0</v>
      </c>
    </row>
    <row r="259">
      <c r="A259" s="16">
        <v>9.0</v>
      </c>
      <c r="B259" s="8">
        <v>2021.0</v>
      </c>
      <c r="C259" s="21">
        <v>44454.0</v>
      </c>
      <c r="D259" s="8" t="s">
        <v>41</v>
      </c>
      <c r="E259" s="22">
        <v>30.0</v>
      </c>
      <c r="F259" s="22">
        <v>300.0</v>
      </c>
      <c r="G259" s="8">
        <v>515.0</v>
      </c>
    </row>
    <row r="260">
      <c r="A260" s="16">
        <v>9.0</v>
      </c>
      <c r="B260" s="8">
        <v>2021.0</v>
      </c>
      <c r="C260" s="21">
        <v>44455.0</v>
      </c>
      <c r="D260" s="8" t="s">
        <v>42</v>
      </c>
      <c r="E260" s="22">
        <v>20.0</v>
      </c>
      <c r="F260" s="22">
        <v>200.0</v>
      </c>
      <c r="G260" s="8">
        <v>517.0</v>
      </c>
    </row>
    <row r="261">
      <c r="A261" s="16">
        <v>9.0</v>
      </c>
      <c r="B261" s="8">
        <v>2021.0</v>
      </c>
      <c r="C261" s="21">
        <v>44456.0</v>
      </c>
      <c r="D261" s="8" t="s">
        <v>43</v>
      </c>
      <c r="E261" s="22">
        <v>10.0</v>
      </c>
      <c r="F261" s="22">
        <v>100.0</v>
      </c>
      <c r="G261" s="8">
        <v>519.0</v>
      </c>
    </row>
    <row r="262">
      <c r="A262" s="16">
        <v>9.0</v>
      </c>
      <c r="B262" s="8">
        <v>2021.0</v>
      </c>
      <c r="C262" s="21">
        <v>44457.0</v>
      </c>
      <c r="D262" s="8" t="s">
        <v>39</v>
      </c>
      <c r="E262" s="22">
        <v>10.0</v>
      </c>
      <c r="F262" s="22">
        <v>100.0</v>
      </c>
      <c r="G262" s="8">
        <v>521.0</v>
      </c>
    </row>
    <row r="263">
      <c r="A263" s="16">
        <v>9.0</v>
      </c>
      <c r="B263" s="8">
        <v>2021.0</v>
      </c>
      <c r="C263" s="21">
        <v>44458.0</v>
      </c>
      <c r="D263" s="8" t="s">
        <v>40</v>
      </c>
      <c r="E263" s="22">
        <v>20.0</v>
      </c>
      <c r="F263" s="22">
        <v>200.0</v>
      </c>
      <c r="G263" s="8">
        <v>523.0</v>
      </c>
    </row>
    <row r="264">
      <c r="A264" s="16">
        <v>9.0</v>
      </c>
      <c r="B264" s="8">
        <v>2021.0</v>
      </c>
      <c r="C264" s="21">
        <v>44459.0</v>
      </c>
      <c r="D264" s="8" t="s">
        <v>41</v>
      </c>
      <c r="E264" s="22">
        <v>30.0</v>
      </c>
      <c r="F264" s="22">
        <v>300.0</v>
      </c>
      <c r="G264" s="8">
        <v>525.0</v>
      </c>
    </row>
    <row r="265">
      <c r="A265" s="16">
        <v>9.0</v>
      </c>
      <c r="B265" s="8">
        <v>2021.0</v>
      </c>
      <c r="C265" s="21">
        <v>44460.0</v>
      </c>
      <c r="D265" s="8" t="s">
        <v>42</v>
      </c>
      <c r="E265" s="22">
        <v>40.0</v>
      </c>
      <c r="F265" s="22">
        <v>400.0</v>
      </c>
      <c r="G265" s="8">
        <v>527.0</v>
      </c>
    </row>
    <row r="266">
      <c r="A266" s="16">
        <v>9.0</v>
      </c>
      <c r="B266" s="8">
        <v>2021.0</v>
      </c>
      <c r="C266" s="21">
        <v>44461.0</v>
      </c>
      <c r="D266" s="8" t="s">
        <v>43</v>
      </c>
      <c r="E266" s="22">
        <v>50.0</v>
      </c>
      <c r="F266" s="22">
        <v>500.0</v>
      </c>
      <c r="G266" s="8">
        <v>529.0</v>
      </c>
    </row>
    <row r="267">
      <c r="A267" s="16">
        <v>9.0</v>
      </c>
      <c r="B267" s="8">
        <v>2021.0</v>
      </c>
      <c r="C267" s="21">
        <v>44462.0</v>
      </c>
      <c r="D267" s="8" t="s">
        <v>39</v>
      </c>
      <c r="E267" s="22">
        <v>50.0</v>
      </c>
      <c r="F267" s="22">
        <v>500.0</v>
      </c>
      <c r="G267" s="8">
        <v>531.0</v>
      </c>
    </row>
    <row r="268">
      <c r="A268" s="16">
        <v>9.0</v>
      </c>
      <c r="B268" s="8">
        <v>2021.0</v>
      </c>
      <c r="C268" s="21">
        <v>44463.0</v>
      </c>
      <c r="D268" s="8" t="s">
        <v>40</v>
      </c>
      <c r="E268" s="22">
        <v>40.0</v>
      </c>
      <c r="F268" s="22">
        <v>400.0</v>
      </c>
      <c r="G268" s="8">
        <v>533.0</v>
      </c>
    </row>
    <row r="269">
      <c r="A269" s="16">
        <v>9.0</v>
      </c>
      <c r="B269" s="8">
        <v>2021.0</v>
      </c>
      <c r="C269" s="21">
        <v>44464.0</v>
      </c>
      <c r="D269" s="8" t="s">
        <v>41</v>
      </c>
      <c r="E269" s="22">
        <v>30.0</v>
      </c>
      <c r="F269" s="22">
        <v>300.0</v>
      </c>
      <c r="G269" s="8">
        <v>535.0</v>
      </c>
    </row>
    <row r="270">
      <c r="A270" s="16">
        <v>9.0</v>
      </c>
      <c r="B270" s="8">
        <v>2021.0</v>
      </c>
      <c r="C270" s="21">
        <v>44465.0</v>
      </c>
      <c r="D270" s="8" t="s">
        <v>42</v>
      </c>
      <c r="E270" s="22">
        <v>20.0</v>
      </c>
      <c r="F270" s="22">
        <v>200.0</v>
      </c>
      <c r="G270" s="8">
        <v>537.0</v>
      </c>
    </row>
    <row r="271">
      <c r="A271" s="16">
        <v>9.0</v>
      </c>
      <c r="B271" s="8">
        <v>2021.0</v>
      </c>
      <c r="C271" s="21">
        <v>44466.0</v>
      </c>
      <c r="D271" s="8" t="s">
        <v>43</v>
      </c>
      <c r="E271" s="22">
        <v>10.0</v>
      </c>
      <c r="F271" s="22">
        <v>100.0</v>
      </c>
      <c r="G271" s="8">
        <v>539.0</v>
      </c>
    </row>
    <row r="272">
      <c r="A272" s="16">
        <v>9.0</v>
      </c>
      <c r="B272" s="8">
        <v>2021.0</v>
      </c>
      <c r="C272" s="21">
        <v>44467.0</v>
      </c>
      <c r="D272" s="8" t="s">
        <v>39</v>
      </c>
      <c r="E272" s="22">
        <v>10.0</v>
      </c>
      <c r="F272" s="22">
        <v>100.0</v>
      </c>
      <c r="G272" s="8">
        <v>541.0</v>
      </c>
    </row>
    <row r="273">
      <c r="A273" s="16">
        <v>9.0</v>
      </c>
      <c r="B273" s="8">
        <v>2021.0</v>
      </c>
      <c r="C273" s="21">
        <v>44468.0</v>
      </c>
      <c r="D273" s="8" t="s">
        <v>40</v>
      </c>
      <c r="E273" s="22">
        <v>20.0</v>
      </c>
      <c r="F273" s="22">
        <v>200.0</v>
      </c>
      <c r="G273" s="8">
        <v>543.0</v>
      </c>
    </row>
    <row r="274">
      <c r="A274" s="16">
        <v>9.0</v>
      </c>
      <c r="B274" s="8">
        <v>2021.0</v>
      </c>
      <c r="C274" s="21">
        <v>44469.0</v>
      </c>
      <c r="D274" s="8" t="s">
        <v>41</v>
      </c>
      <c r="E274" s="22">
        <v>30.0</v>
      </c>
      <c r="F274" s="22">
        <v>300.0</v>
      </c>
      <c r="G274" s="8">
        <v>545.0</v>
      </c>
    </row>
    <row r="275">
      <c r="A275" s="16">
        <v>10.0</v>
      </c>
      <c r="B275" s="8">
        <v>2021.0</v>
      </c>
      <c r="C275" s="21">
        <v>44470.0</v>
      </c>
      <c r="D275" s="8" t="s">
        <v>42</v>
      </c>
      <c r="E275" s="22">
        <v>40.0</v>
      </c>
      <c r="F275" s="22">
        <v>400.0</v>
      </c>
      <c r="G275" s="8">
        <v>547.0</v>
      </c>
    </row>
    <row r="276">
      <c r="A276" s="16">
        <v>10.0</v>
      </c>
      <c r="B276" s="8">
        <v>2021.0</v>
      </c>
      <c r="C276" s="21">
        <v>44471.0</v>
      </c>
      <c r="D276" s="8" t="s">
        <v>43</v>
      </c>
      <c r="E276" s="22">
        <v>50.0</v>
      </c>
      <c r="F276" s="22">
        <v>500.0</v>
      </c>
      <c r="G276" s="8">
        <v>549.0</v>
      </c>
    </row>
    <row r="277">
      <c r="A277" s="16">
        <v>10.0</v>
      </c>
      <c r="B277" s="8">
        <v>2021.0</v>
      </c>
      <c r="C277" s="21">
        <v>44472.0</v>
      </c>
      <c r="D277" s="8" t="s">
        <v>39</v>
      </c>
      <c r="E277" s="22">
        <v>50.0</v>
      </c>
      <c r="F277" s="22">
        <v>500.0</v>
      </c>
      <c r="G277" s="8">
        <v>551.0</v>
      </c>
    </row>
    <row r="278">
      <c r="A278" s="16">
        <v>10.0</v>
      </c>
      <c r="B278" s="8">
        <v>2021.0</v>
      </c>
      <c r="C278" s="21">
        <v>44473.0</v>
      </c>
      <c r="D278" s="8" t="s">
        <v>40</v>
      </c>
      <c r="E278" s="22">
        <v>40.0</v>
      </c>
      <c r="F278" s="22">
        <v>400.0</v>
      </c>
      <c r="G278" s="8">
        <v>553.0</v>
      </c>
    </row>
    <row r="279">
      <c r="A279" s="16">
        <v>10.0</v>
      </c>
      <c r="B279" s="8">
        <v>2021.0</v>
      </c>
      <c r="C279" s="21">
        <v>44474.0</v>
      </c>
      <c r="D279" s="8" t="s">
        <v>41</v>
      </c>
      <c r="E279" s="22">
        <v>30.0</v>
      </c>
      <c r="F279" s="22">
        <v>300.0</v>
      </c>
      <c r="G279" s="8">
        <v>555.0</v>
      </c>
    </row>
    <row r="280">
      <c r="A280" s="16">
        <v>10.0</v>
      </c>
      <c r="B280" s="8">
        <v>2021.0</v>
      </c>
      <c r="C280" s="21">
        <v>44475.0</v>
      </c>
      <c r="D280" s="8" t="s">
        <v>42</v>
      </c>
      <c r="E280" s="22">
        <v>20.0</v>
      </c>
      <c r="F280" s="22">
        <v>200.0</v>
      </c>
      <c r="G280" s="8">
        <v>557.0</v>
      </c>
    </row>
    <row r="281">
      <c r="A281" s="16">
        <v>10.0</v>
      </c>
      <c r="B281" s="8">
        <v>2021.0</v>
      </c>
      <c r="C281" s="21">
        <v>44476.0</v>
      </c>
      <c r="D281" s="8" t="s">
        <v>43</v>
      </c>
      <c r="E281" s="22">
        <v>10.0</v>
      </c>
      <c r="F281" s="22">
        <v>100.0</v>
      </c>
      <c r="G281" s="8">
        <v>559.0</v>
      </c>
    </row>
    <row r="282">
      <c r="A282" s="16">
        <v>10.0</v>
      </c>
      <c r="B282" s="8">
        <v>2021.0</v>
      </c>
      <c r="C282" s="21">
        <v>44477.0</v>
      </c>
      <c r="D282" s="8" t="s">
        <v>39</v>
      </c>
      <c r="E282" s="22">
        <v>10.0</v>
      </c>
      <c r="F282" s="22">
        <v>100.0</v>
      </c>
      <c r="G282" s="8">
        <v>561.0</v>
      </c>
    </row>
    <row r="283">
      <c r="A283" s="16">
        <v>10.0</v>
      </c>
      <c r="B283" s="8">
        <v>2021.0</v>
      </c>
      <c r="C283" s="21">
        <v>44478.0</v>
      </c>
      <c r="D283" s="8" t="s">
        <v>40</v>
      </c>
      <c r="E283" s="22">
        <v>20.0</v>
      </c>
      <c r="F283" s="22">
        <v>200.0</v>
      </c>
      <c r="G283" s="8">
        <v>563.0</v>
      </c>
    </row>
    <row r="284">
      <c r="A284" s="16">
        <v>10.0</v>
      </c>
      <c r="B284" s="8">
        <v>2021.0</v>
      </c>
      <c r="C284" s="21">
        <v>44479.0</v>
      </c>
      <c r="D284" s="8" t="s">
        <v>41</v>
      </c>
      <c r="E284" s="22">
        <v>30.0</v>
      </c>
      <c r="F284" s="22">
        <v>300.0</v>
      </c>
      <c r="G284" s="8">
        <v>565.0</v>
      </c>
    </row>
    <row r="285">
      <c r="A285" s="16">
        <v>10.0</v>
      </c>
      <c r="B285" s="8">
        <v>2021.0</v>
      </c>
      <c r="C285" s="21">
        <v>44480.0</v>
      </c>
      <c r="D285" s="8" t="s">
        <v>42</v>
      </c>
      <c r="E285" s="22">
        <v>40.0</v>
      </c>
      <c r="F285" s="22">
        <v>400.0</v>
      </c>
      <c r="G285" s="8">
        <v>567.0</v>
      </c>
    </row>
    <row r="286">
      <c r="A286" s="16">
        <v>10.0</v>
      </c>
      <c r="B286" s="8">
        <v>2021.0</v>
      </c>
      <c r="C286" s="21">
        <v>44481.0</v>
      </c>
      <c r="D286" s="8" t="s">
        <v>43</v>
      </c>
      <c r="E286" s="22">
        <v>50.0</v>
      </c>
      <c r="F286" s="22">
        <v>500.0</v>
      </c>
      <c r="G286" s="8">
        <v>569.0</v>
      </c>
    </row>
    <row r="287">
      <c r="A287" s="16">
        <v>10.0</v>
      </c>
      <c r="B287" s="8">
        <v>2021.0</v>
      </c>
      <c r="C287" s="21">
        <v>44482.0</v>
      </c>
      <c r="D287" s="8" t="s">
        <v>39</v>
      </c>
      <c r="E287" s="22">
        <v>50.0</v>
      </c>
      <c r="F287" s="22">
        <v>500.0</v>
      </c>
      <c r="G287" s="8">
        <v>571.0</v>
      </c>
    </row>
    <row r="288">
      <c r="A288" s="16">
        <v>10.0</v>
      </c>
      <c r="B288" s="8">
        <v>2021.0</v>
      </c>
      <c r="C288" s="21">
        <v>44483.0</v>
      </c>
      <c r="D288" s="8" t="s">
        <v>40</v>
      </c>
      <c r="E288" s="22">
        <v>40.0</v>
      </c>
      <c r="F288" s="22">
        <v>400.0</v>
      </c>
      <c r="G288" s="8">
        <v>573.0</v>
      </c>
    </row>
    <row r="289">
      <c r="A289" s="16">
        <v>10.0</v>
      </c>
      <c r="B289" s="8">
        <v>2021.0</v>
      </c>
      <c r="C289" s="21">
        <v>44484.0</v>
      </c>
      <c r="D289" s="8" t="s">
        <v>41</v>
      </c>
      <c r="E289" s="22">
        <v>30.0</v>
      </c>
      <c r="F289" s="22">
        <v>300.0</v>
      </c>
      <c r="G289" s="8">
        <v>575.0</v>
      </c>
    </row>
    <row r="290">
      <c r="A290" s="16">
        <v>10.0</v>
      </c>
      <c r="B290" s="8">
        <v>2021.0</v>
      </c>
      <c r="C290" s="21">
        <v>44485.0</v>
      </c>
      <c r="D290" s="8" t="s">
        <v>42</v>
      </c>
      <c r="E290" s="22">
        <v>20.0</v>
      </c>
      <c r="F290" s="22">
        <v>200.0</v>
      </c>
      <c r="G290" s="8">
        <v>577.0</v>
      </c>
    </row>
    <row r="291">
      <c r="A291" s="16">
        <v>10.0</v>
      </c>
      <c r="B291" s="8">
        <v>2021.0</v>
      </c>
      <c r="C291" s="21">
        <v>44486.0</v>
      </c>
      <c r="D291" s="8" t="s">
        <v>43</v>
      </c>
      <c r="E291" s="22">
        <v>10.0</v>
      </c>
      <c r="F291" s="22">
        <v>100.0</v>
      </c>
      <c r="G291" s="8">
        <v>579.0</v>
      </c>
    </row>
    <row r="292">
      <c r="A292" s="16">
        <v>10.0</v>
      </c>
      <c r="B292" s="8">
        <v>2021.0</v>
      </c>
      <c r="C292" s="21">
        <v>44487.0</v>
      </c>
      <c r="D292" s="8" t="s">
        <v>39</v>
      </c>
      <c r="E292" s="22">
        <v>10.0</v>
      </c>
      <c r="F292" s="22">
        <v>100.0</v>
      </c>
      <c r="G292" s="8">
        <v>581.0</v>
      </c>
    </row>
    <row r="293">
      <c r="A293" s="16">
        <v>10.0</v>
      </c>
      <c r="B293" s="8">
        <v>2021.0</v>
      </c>
      <c r="C293" s="21">
        <v>44488.0</v>
      </c>
      <c r="D293" s="8" t="s">
        <v>40</v>
      </c>
      <c r="E293" s="22">
        <v>20.0</v>
      </c>
      <c r="F293" s="22">
        <v>200.0</v>
      </c>
      <c r="G293" s="8">
        <v>583.0</v>
      </c>
    </row>
    <row r="294">
      <c r="A294" s="16">
        <v>10.0</v>
      </c>
      <c r="B294" s="8">
        <v>2021.0</v>
      </c>
      <c r="C294" s="21">
        <v>44489.0</v>
      </c>
      <c r="D294" s="8" t="s">
        <v>41</v>
      </c>
      <c r="E294" s="22">
        <v>30.0</v>
      </c>
      <c r="F294" s="22">
        <v>300.0</v>
      </c>
      <c r="G294" s="8">
        <v>585.0</v>
      </c>
    </row>
    <row r="295">
      <c r="A295" s="16">
        <v>10.0</v>
      </c>
      <c r="B295" s="8">
        <v>2021.0</v>
      </c>
      <c r="C295" s="21">
        <v>44490.0</v>
      </c>
      <c r="D295" s="8" t="s">
        <v>42</v>
      </c>
      <c r="E295" s="22">
        <v>40.0</v>
      </c>
      <c r="F295" s="22">
        <v>400.0</v>
      </c>
      <c r="G295" s="8">
        <v>587.0</v>
      </c>
    </row>
    <row r="296">
      <c r="A296" s="16">
        <v>10.0</v>
      </c>
      <c r="B296" s="8">
        <v>2021.0</v>
      </c>
      <c r="C296" s="21">
        <v>44491.0</v>
      </c>
      <c r="D296" s="8" t="s">
        <v>43</v>
      </c>
      <c r="E296" s="22">
        <v>50.0</v>
      </c>
      <c r="F296" s="22">
        <v>500.0</v>
      </c>
      <c r="G296" s="8">
        <v>589.0</v>
      </c>
    </row>
    <row r="297">
      <c r="A297" s="16">
        <v>10.0</v>
      </c>
      <c r="B297" s="8">
        <v>2021.0</v>
      </c>
      <c r="C297" s="21">
        <v>44492.0</v>
      </c>
      <c r="D297" s="8" t="s">
        <v>39</v>
      </c>
      <c r="E297" s="22">
        <v>50.0</v>
      </c>
      <c r="F297" s="22">
        <v>500.0</v>
      </c>
      <c r="G297" s="8">
        <v>591.0</v>
      </c>
    </row>
    <row r="298">
      <c r="A298" s="16">
        <v>10.0</v>
      </c>
      <c r="B298" s="8">
        <v>2021.0</v>
      </c>
      <c r="C298" s="21">
        <v>44493.0</v>
      </c>
      <c r="D298" s="8" t="s">
        <v>40</v>
      </c>
      <c r="E298" s="22">
        <v>40.0</v>
      </c>
      <c r="F298" s="22">
        <v>400.0</v>
      </c>
      <c r="G298" s="8">
        <v>593.0</v>
      </c>
    </row>
    <row r="299">
      <c r="A299" s="16">
        <v>10.0</v>
      </c>
      <c r="B299" s="8">
        <v>2021.0</v>
      </c>
      <c r="C299" s="21">
        <v>44494.0</v>
      </c>
      <c r="D299" s="8" t="s">
        <v>41</v>
      </c>
      <c r="E299" s="22">
        <v>30.0</v>
      </c>
      <c r="F299" s="22">
        <v>300.0</v>
      </c>
      <c r="G299" s="8">
        <v>595.0</v>
      </c>
    </row>
    <row r="300">
      <c r="A300" s="16">
        <v>10.0</v>
      </c>
      <c r="B300" s="8">
        <v>2021.0</v>
      </c>
      <c r="C300" s="21">
        <v>44495.0</v>
      </c>
      <c r="D300" s="8" t="s">
        <v>42</v>
      </c>
      <c r="E300" s="22">
        <v>20.0</v>
      </c>
      <c r="F300" s="22">
        <v>200.0</v>
      </c>
      <c r="G300" s="8">
        <v>597.0</v>
      </c>
    </row>
    <row r="301">
      <c r="A301" s="16">
        <v>10.0</v>
      </c>
      <c r="B301" s="8">
        <v>2021.0</v>
      </c>
      <c r="C301" s="21">
        <v>44496.0</v>
      </c>
      <c r="D301" s="8" t="s">
        <v>43</v>
      </c>
      <c r="E301" s="22">
        <v>10.0</v>
      </c>
      <c r="F301" s="22">
        <v>100.0</v>
      </c>
      <c r="G301" s="8">
        <v>599.0</v>
      </c>
    </row>
    <row r="302">
      <c r="A302" s="16">
        <v>10.0</v>
      </c>
      <c r="B302" s="8">
        <v>2021.0</v>
      </c>
      <c r="C302" s="21">
        <v>44497.0</v>
      </c>
      <c r="D302" s="8" t="s">
        <v>39</v>
      </c>
      <c r="E302" s="22">
        <v>10.0</v>
      </c>
      <c r="F302" s="22">
        <v>100.0</v>
      </c>
      <c r="G302" s="8">
        <v>601.0</v>
      </c>
    </row>
    <row r="303">
      <c r="A303" s="16">
        <v>10.0</v>
      </c>
      <c r="B303" s="8">
        <v>2021.0</v>
      </c>
      <c r="C303" s="21">
        <v>44498.0</v>
      </c>
      <c r="D303" s="8" t="s">
        <v>40</v>
      </c>
      <c r="E303" s="22">
        <v>20.0</v>
      </c>
      <c r="F303" s="22">
        <v>200.0</v>
      </c>
      <c r="G303" s="8">
        <v>603.0</v>
      </c>
    </row>
    <row r="304">
      <c r="A304" s="16">
        <v>10.0</v>
      </c>
      <c r="B304" s="8">
        <v>2021.0</v>
      </c>
      <c r="C304" s="21">
        <v>44499.0</v>
      </c>
      <c r="D304" s="8" t="s">
        <v>41</v>
      </c>
      <c r="E304" s="22">
        <v>30.0</v>
      </c>
      <c r="F304" s="22">
        <v>300.0</v>
      </c>
      <c r="G304" s="8">
        <v>605.0</v>
      </c>
    </row>
    <row r="305">
      <c r="A305" s="16">
        <v>10.0</v>
      </c>
      <c r="B305" s="8">
        <v>2021.0</v>
      </c>
      <c r="C305" s="21">
        <v>44500.0</v>
      </c>
      <c r="D305" s="8" t="s">
        <v>42</v>
      </c>
      <c r="E305" s="22">
        <v>40.0</v>
      </c>
      <c r="F305" s="22">
        <v>400.0</v>
      </c>
      <c r="G305" s="8">
        <v>607.0</v>
      </c>
    </row>
    <row r="306">
      <c r="A306" s="16">
        <v>11.0</v>
      </c>
      <c r="B306" s="8">
        <v>2021.0</v>
      </c>
      <c r="C306" s="21">
        <v>44501.0</v>
      </c>
      <c r="D306" s="8" t="s">
        <v>43</v>
      </c>
      <c r="E306" s="22">
        <v>50.0</v>
      </c>
      <c r="F306" s="22">
        <v>500.0</v>
      </c>
      <c r="G306" s="8">
        <v>609.0</v>
      </c>
    </row>
    <row r="307">
      <c r="A307" s="16">
        <v>11.0</v>
      </c>
      <c r="B307" s="8">
        <v>2021.0</v>
      </c>
      <c r="C307" s="21">
        <v>44502.0</v>
      </c>
      <c r="D307" s="8" t="s">
        <v>39</v>
      </c>
      <c r="E307" s="22">
        <v>50.0</v>
      </c>
      <c r="F307" s="22">
        <v>500.0</v>
      </c>
      <c r="G307" s="8">
        <v>611.0</v>
      </c>
    </row>
    <row r="308">
      <c r="A308" s="16">
        <v>11.0</v>
      </c>
      <c r="B308" s="8">
        <v>2021.0</v>
      </c>
      <c r="C308" s="21">
        <v>44503.0</v>
      </c>
      <c r="D308" s="8" t="s">
        <v>40</v>
      </c>
      <c r="E308" s="22">
        <v>40.0</v>
      </c>
      <c r="F308" s="22">
        <v>400.0</v>
      </c>
      <c r="G308" s="8">
        <v>613.0</v>
      </c>
    </row>
    <row r="309">
      <c r="A309" s="16">
        <v>11.0</v>
      </c>
      <c r="B309" s="8">
        <v>2021.0</v>
      </c>
      <c r="C309" s="21">
        <v>44504.0</v>
      </c>
      <c r="D309" s="8" t="s">
        <v>41</v>
      </c>
      <c r="E309" s="22">
        <v>30.0</v>
      </c>
      <c r="F309" s="22">
        <v>300.0</v>
      </c>
      <c r="G309" s="8">
        <v>615.0</v>
      </c>
    </row>
    <row r="310">
      <c r="A310" s="16">
        <v>11.0</v>
      </c>
      <c r="B310" s="8">
        <v>2021.0</v>
      </c>
      <c r="C310" s="21">
        <v>44505.0</v>
      </c>
      <c r="D310" s="8" t="s">
        <v>42</v>
      </c>
      <c r="E310" s="22">
        <v>20.0</v>
      </c>
      <c r="F310" s="22">
        <v>200.0</v>
      </c>
      <c r="G310" s="8">
        <v>617.0</v>
      </c>
    </row>
    <row r="311">
      <c r="A311" s="16">
        <v>11.0</v>
      </c>
      <c r="B311" s="8">
        <v>2021.0</v>
      </c>
      <c r="C311" s="21">
        <v>44506.0</v>
      </c>
      <c r="D311" s="8" t="s">
        <v>43</v>
      </c>
      <c r="E311" s="22">
        <v>10.0</v>
      </c>
      <c r="F311" s="22">
        <v>100.0</v>
      </c>
      <c r="G311" s="8">
        <v>619.0</v>
      </c>
    </row>
    <row r="312">
      <c r="A312" s="16">
        <v>11.0</v>
      </c>
      <c r="B312" s="8">
        <v>2021.0</v>
      </c>
      <c r="C312" s="21">
        <v>44507.0</v>
      </c>
      <c r="D312" s="8" t="s">
        <v>39</v>
      </c>
      <c r="E312" s="22">
        <v>10.0</v>
      </c>
      <c r="F312" s="22">
        <v>100.0</v>
      </c>
      <c r="G312" s="8">
        <v>621.0</v>
      </c>
    </row>
    <row r="313">
      <c r="A313" s="16">
        <v>11.0</v>
      </c>
      <c r="B313" s="8">
        <v>2021.0</v>
      </c>
      <c r="C313" s="21">
        <v>44508.0</v>
      </c>
      <c r="D313" s="8" t="s">
        <v>40</v>
      </c>
      <c r="E313" s="22">
        <v>20.0</v>
      </c>
      <c r="F313" s="22">
        <v>200.0</v>
      </c>
      <c r="G313" s="8">
        <v>623.0</v>
      </c>
    </row>
    <row r="314">
      <c r="A314" s="16">
        <v>11.0</v>
      </c>
      <c r="B314" s="8">
        <v>2021.0</v>
      </c>
      <c r="C314" s="21">
        <v>44509.0</v>
      </c>
      <c r="D314" s="8" t="s">
        <v>41</v>
      </c>
      <c r="E314" s="22">
        <v>30.0</v>
      </c>
      <c r="F314" s="22">
        <v>300.0</v>
      </c>
      <c r="G314" s="8">
        <v>625.0</v>
      </c>
    </row>
    <row r="315">
      <c r="A315" s="16">
        <v>11.0</v>
      </c>
      <c r="B315" s="8">
        <v>2021.0</v>
      </c>
      <c r="C315" s="21">
        <v>44510.0</v>
      </c>
      <c r="D315" s="8" t="s">
        <v>42</v>
      </c>
      <c r="E315" s="22">
        <v>40.0</v>
      </c>
      <c r="F315" s="22">
        <v>400.0</v>
      </c>
      <c r="G315" s="8">
        <v>627.0</v>
      </c>
    </row>
    <row r="316">
      <c r="A316" s="16">
        <v>11.0</v>
      </c>
      <c r="B316" s="8">
        <v>2021.0</v>
      </c>
      <c r="C316" s="21">
        <v>44511.0</v>
      </c>
      <c r="D316" s="8" t="s">
        <v>43</v>
      </c>
      <c r="E316" s="22">
        <v>50.0</v>
      </c>
      <c r="F316" s="22">
        <v>500.0</v>
      </c>
      <c r="G316" s="8">
        <v>629.0</v>
      </c>
    </row>
    <row r="317">
      <c r="A317" s="16">
        <v>11.0</v>
      </c>
      <c r="B317" s="8">
        <v>2021.0</v>
      </c>
      <c r="C317" s="21">
        <v>44512.0</v>
      </c>
      <c r="D317" s="8" t="s">
        <v>39</v>
      </c>
      <c r="E317" s="22">
        <v>50.0</v>
      </c>
      <c r="F317" s="22">
        <v>500.0</v>
      </c>
      <c r="G317" s="8">
        <v>631.0</v>
      </c>
    </row>
    <row r="318">
      <c r="A318" s="16">
        <v>11.0</v>
      </c>
      <c r="B318" s="8">
        <v>2021.0</v>
      </c>
      <c r="C318" s="21">
        <v>44513.0</v>
      </c>
      <c r="D318" s="8" t="s">
        <v>40</v>
      </c>
      <c r="E318" s="22">
        <v>40.0</v>
      </c>
      <c r="F318" s="22">
        <v>400.0</v>
      </c>
      <c r="G318" s="8">
        <v>633.0</v>
      </c>
    </row>
    <row r="319">
      <c r="A319" s="16">
        <v>11.0</v>
      </c>
      <c r="B319" s="8">
        <v>2021.0</v>
      </c>
      <c r="C319" s="21">
        <v>44514.0</v>
      </c>
      <c r="D319" s="8" t="s">
        <v>41</v>
      </c>
      <c r="E319" s="22">
        <v>30.0</v>
      </c>
      <c r="F319" s="22">
        <v>300.0</v>
      </c>
      <c r="G319" s="8">
        <v>635.0</v>
      </c>
    </row>
    <row r="320">
      <c r="A320" s="16">
        <v>11.0</v>
      </c>
      <c r="B320" s="8">
        <v>2021.0</v>
      </c>
      <c r="C320" s="21">
        <v>44515.0</v>
      </c>
      <c r="D320" s="8" t="s">
        <v>42</v>
      </c>
      <c r="E320" s="22">
        <v>20.0</v>
      </c>
      <c r="F320" s="22">
        <v>200.0</v>
      </c>
      <c r="G320" s="8">
        <v>637.0</v>
      </c>
    </row>
    <row r="321">
      <c r="A321" s="16">
        <v>11.0</v>
      </c>
      <c r="B321" s="8">
        <v>2021.0</v>
      </c>
      <c r="C321" s="21">
        <v>44516.0</v>
      </c>
      <c r="D321" s="8" t="s">
        <v>43</v>
      </c>
      <c r="E321" s="22">
        <v>10.0</v>
      </c>
      <c r="F321" s="22">
        <v>100.0</v>
      </c>
      <c r="G321" s="8">
        <v>639.0</v>
      </c>
    </row>
    <row r="322">
      <c r="A322" s="16">
        <v>11.0</v>
      </c>
      <c r="B322" s="8">
        <v>2021.0</v>
      </c>
      <c r="C322" s="21">
        <v>44517.0</v>
      </c>
      <c r="D322" s="8" t="s">
        <v>39</v>
      </c>
      <c r="E322" s="22">
        <v>10.0</v>
      </c>
      <c r="F322" s="22">
        <v>100.0</v>
      </c>
      <c r="G322" s="8">
        <v>641.0</v>
      </c>
    </row>
    <row r="323">
      <c r="A323" s="16">
        <v>11.0</v>
      </c>
      <c r="B323" s="8">
        <v>2021.0</v>
      </c>
      <c r="C323" s="21">
        <v>44518.0</v>
      </c>
      <c r="D323" s="8" t="s">
        <v>40</v>
      </c>
      <c r="E323" s="22">
        <v>20.0</v>
      </c>
      <c r="F323" s="22">
        <v>200.0</v>
      </c>
      <c r="G323" s="8">
        <v>643.0</v>
      </c>
    </row>
    <row r="324">
      <c r="A324" s="16">
        <v>11.0</v>
      </c>
      <c r="B324" s="8">
        <v>2021.0</v>
      </c>
      <c r="C324" s="21">
        <v>44519.0</v>
      </c>
      <c r="D324" s="8" t="s">
        <v>41</v>
      </c>
      <c r="E324" s="22">
        <v>30.0</v>
      </c>
      <c r="F324" s="22">
        <v>300.0</v>
      </c>
      <c r="G324" s="8">
        <v>645.0</v>
      </c>
    </row>
    <row r="325">
      <c r="A325" s="16">
        <v>11.0</v>
      </c>
      <c r="B325" s="8">
        <v>2021.0</v>
      </c>
      <c r="C325" s="21">
        <v>44520.0</v>
      </c>
      <c r="D325" s="8" t="s">
        <v>42</v>
      </c>
      <c r="E325" s="22">
        <v>40.0</v>
      </c>
      <c r="F325" s="22">
        <v>400.0</v>
      </c>
      <c r="G325" s="8">
        <v>647.0</v>
      </c>
    </row>
    <row r="326">
      <c r="A326" s="16">
        <v>11.0</v>
      </c>
      <c r="B326" s="8">
        <v>2021.0</v>
      </c>
      <c r="C326" s="21">
        <v>44521.0</v>
      </c>
      <c r="D326" s="8" t="s">
        <v>43</v>
      </c>
      <c r="E326" s="22">
        <v>50.0</v>
      </c>
      <c r="F326" s="22">
        <v>500.0</v>
      </c>
      <c r="G326" s="8">
        <v>649.0</v>
      </c>
    </row>
    <row r="327">
      <c r="A327" s="16">
        <v>11.0</v>
      </c>
      <c r="B327" s="8">
        <v>2021.0</v>
      </c>
      <c r="C327" s="21">
        <v>44522.0</v>
      </c>
      <c r="D327" s="8" t="s">
        <v>39</v>
      </c>
      <c r="E327" s="22">
        <v>50.0</v>
      </c>
      <c r="F327" s="22">
        <v>500.0</v>
      </c>
      <c r="G327" s="8">
        <v>651.0</v>
      </c>
    </row>
    <row r="328">
      <c r="A328" s="16">
        <v>11.0</v>
      </c>
      <c r="B328" s="8">
        <v>2021.0</v>
      </c>
      <c r="C328" s="21">
        <v>44523.0</v>
      </c>
      <c r="D328" s="8" t="s">
        <v>40</v>
      </c>
      <c r="E328" s="22">
        <v>40.0</v>
      </c>
      <c r="F328" s="22">
        <v>400.0</v>
      </c>
      <c r="G328" s="8">
        <v>653.0</v>
      </c>
    </row>
    <row r="329">
      <c r="A329" s="16">
        <v>11.0</v>
      </c>
      <c r="B329" s="8">
        <v>2021.0</v>
      </c>
      <c r="C329" s="21">
        <v>44524.0</v>
      </c>
      <c r="D329" s="8" t="s">
        <v>41</v>
      </c>
      <c r="E329" s="22">
        <v>30.0</v>
      </c>
      <c r="F329" s="22">
        <v>300.0</v>
      </c>
      <c r="G329" s="8">
        <v>655.0</v>
      </c>
    </row>
    <row r="330">
      <c r="A330" s="16">
        <v>11.0</v>
      </c>
      <c r="B330" s="8">
        <v>2021.0</v>
      </c>
      <c r="C330" s="21">
        <v>44525.0</v>
      </c>
      <c r="D330" s="8" t="s">
        <v>42</v>
      </c>
      <c r="E330" s="22">
        <v>20.0</v>
      </c>
      <c r="F330" s="22">
        <v>200.0</v>
      </c>
      <c r="G330" s="8">
        <v>657.0</v>
      </c>
    </row>
    <row r="331">
      <c r="A331" s="16">
        <v>11.0</v>
      </c>
      <c r="B331" s="8">
        <v>2021.0</v>
      </c>
      <c r="C331" s="21">
        <v>44526.0</v>
      </c>
      <c r="D331" s="8" t="s">
        <v>43</v>
      </c>
      <c r="E331" s="22">
        <v>10.0</v>
      </c>
      <c r="F331" s="22">
        <v>100.0</v>
      </c>
      <c r="G331" s="8">
        <v>659.0</v>
      </c>
    </row>
    <row r="332">
      <c r="A332" s="16">
        <v>11.0</v>
      </c>
      <c r="B332" s="8">
        <v>2021.0</v>
      </c>
      <c r="C332" s="21">
        <v>44527.0</v>
      </c>
      <c r="D332" s="8" t="s">
        <v>39</v>
      </c>
      <c r="E332" s="22">
        <v>10.0</v>
      </c>
      <c r="F332" s="22">
        <v>100.0</v>
      </c>
      <c r="G332" s="8">
        <v>661.0</v>
      </c>
    </row>
    <row r="333">
      <c r="A333" s="16">
        <v>11.0</v>
      </c>
      <c r="B333" s="8">
        <v>2021.0</v>
      </c>
      <c r="C333" s="21">
        <v>44528.0</v>
      </c>
      <c r="D333" s="8" t="s">
        <v>40</v>
      </c>
      <c r="E333" s="22">
        <v>20.0</v>
      </c>
      <c r="F333" s="22">
        <v>200.0</v>
      </c>
      <c r="G333" s="8">
        <v>663.0</v>
      </c>
    </row>
    <row r="334">
      <c r="A334" s="16">
        <v>11.0</v>
      </c>
      <c r="B334" s="8">
        <v>2021.0</v>
      </c>
      <c r="C334" s="21">
        <v>44529.0</v>
      </c>
      <c r="D334" s="8" t="s">
        <v>41</v>
      </c>
      <c r="E334" s="22">
        <v>30.0</v>
      </c>
      <c r="F334" s="22">
        <v>300.0</v>
      </c>
      <c r="G334" s="8">
        <v>665.0</v>
      </c>
    </row>
    <row r="335">
      <c r="A335" s="16">
        <v>11.0</v>
      </c>
      <c r="B335" s="8">
        <v>2021.0</v>
      </c>
      <c r="C335" s="21">
        <v>44530.0</v>
      </c>
      <c r="D335" s="8" t="s">
        <v>42</v>
      </c>
      <c r="E335" s="22">
        <v>40.0</v>
      </c>
      <c r="F335" s="22">
        <v>400.0</v>
      </c>
      <c r="G335" s="8">
        <v>667.0</v>
      </c>
    </row>
    <row r="336">
      <c r="A336" s="16">
        <v>12.0</v>
      </c>
      <c r="B336" s="8">
        <v>2021.0</v>
      </c>
      <c r="C336" s="21">
        <v>44531.0</v>
      </c>
      <c r="D336" s="8" t="s">
        <v>43</v>
      </c>
      <c r="E336" s="22">
        <v>50.0</v>
      </c>
      <c r="F336" s="22">
        <v>500.0</v>
      </c>
      <c r="G336" s="8">
        <v>669.0</v>
      </c>
    </row>
    <row r="337">
      <c r="A337" s="16">
        <v>12.0</v>
      </c>
      <c r="B337" s="8">
        <v>2021.0</v>
      </c>
      <c r="C337" s="21">
        <v>44532.0</v>
      </c>
      <c r="D337" s="8" t="s">
        <v>39</v>
      </c>
      <c r="E337" s="22">
        <v>50.0</v>
      </c>
      <c r="F337" s="22">
        <v>500.0</v>
      </c>
      <c r="G337" s="8">
        <v>671.0</v>
      </c>
    </row>
    <row r="338">
      <c r="A338" s="16">
        <v>12.0</v>
      </c>
      <c r="B338" s="8">
        <v>2021.0</v>
      </c>
      <c r="C338" s="21">
        <v>44533.0</v>
      </c>
      <c r="D338" s="8" t="s">
        <v>40</v>
      </c>
      <c r="E338" s="22">
        <v>40.0</v>
      </c>
      <c r="F338" s="22">
        <v>400.0</v>
      </c>
      <c r="G338" s="8">
        <v>673.0</v>
      </c>
    </row>
    <row r="339">
      <c r="A339" s="16">
        <v>12.0</v>
      </c>
      <c r="B339" s="8">
        <v>2021.0</v>
      </c>
      <c r="C339" s="21">
        <v>44534.0</v>
      </c>
      <c r="D339" s="8" t="s">
        <v>41</v>
      </c>
      <c r="E339" s="22">
        <v>30.0</v>
      </c>
      <c r="F339" s="22">
        <v>300.0</v>
      </c>
      <c r="G339" s="8">
        <v>675.0</v>
      </c>
    </row>
    <row r="340">
      <c r="A340" s="16">
        <v>12.0</v>
      </c>
      <c r="B340" s="8">
        <v>2021.0</v>
      </c>
      <c r="C340" s="21">
        <v>44535.0</v>
      </c>
      <c r="D340" s="8" t="s">
        <v>42</v>
      </c>
      <c r="E340" s="22">
        <v>20.0</v>
      </c>
      <c r="F340" s="22">
        <v>200.0</v>
      </c>
      <c r="G340" s="8">
        <v>677.0</v>
      </c>
    </row>
    <row r="341">
      <c r="A341" s="16">
        <v>12.0</v>
      </c>
      <c r="B341" s="8">
        <v>2021.0</v>
      </c>
      <c r="C341" s="21">
        <v>44536.0</v>
      </c>
      <c r="D341" s="8" t="s">
        <v>43</v>
      </c>
      <c r="E341" s="22">
        <v>10.0</v>
      </c>
      <c r="F341" s="22">
        <v>100.0</v>
      </c>
      <c r="G341" s="8">
        <v>679.0</v>
      </c>
    </row>
    <row r="342">
      <c r="A342" s="16">
        <v>12.0</v>
      </c>
      <c r="B342" s="8">
        <v>2021.0</v>
      </c>
      <c r="C342" s="21">
        <v>44537.0</v>
      </c>
      <c r="D342" s="8" t="s">
        <v>39</v>
      </c>
      <c r="E342" s="22">
        <v>10.0</v>
      </c>
      <c r="F342" s="22">
        <v>100.0</v>
      </c>
      <c r="G342" s="8">
        <v>681.0</v>
      </c>
    </row>
    <row r="343">
      <c r="A343" s="16">
        <v>12.0</v>
      </c>
      <c r="B343" s="8">
        <v>2021.0</v>
      </c>
      <c r="C343" s="21">
        <v>44538.0</v>
      </c>
      <c r="D343" s="8" t="s">
        <v>40</v>
      </c>
      <c r="E343" s="22">
        <v>20.0</v>
      </c>
      <c r="F343" s="22">
        <v>200.0</v>
      </c>
      <c r="G343" s="8">
        <v>683.0</v>
      </c>
    </row>
    <row r="344">
      <c r="A344" s="16">
        <v>12.0</v>
      </c>
      <c r="B344" s="8">
        <v>2021.0</v>
      </c>
      <c r="C344" s="21">
        <v>44539.0</v>
      </c>
      <c r="D344" s="8" t="s">
        <v>41</v>
      </c>
      <c r="E344" s="22">
        <v>30.0</v>
      </c>
      <c r="F344" s="22">
        <v>300.0</v>
      </c>
      <c r="G344" s="8">
        <v>685.0</v>
      </c>
    </row>
    <row r="345">
      <c r="A345" s="16">
        <v>12.0</v>
      </c>
      <c r="B345" s="8">
        <v>2021.0</v>
      </c>
      <c r="C345" s="21">
        <v>44540.0</v>
      </c>
      <c r="D345" s="8" t="s">
        <v>42</v>
      </c>
      <c r="E345" s="22">
        <v>40.0</v>
      </c>
      <c r="F345" s="22">
        <v>400.0</v>
      </c>
      <c r="G345" s="8">
        <v>687.0</v>
      </c>
    </row>
    <row r="346">
      <c r="A346" s="16">
        <v>12.0</v>
      </c>
      <c r="B346" s="8">
        <v>2021.0</v>
      </c>
      <c r="C346" s="21">
        <v>44541.0</v>
      </c>
      <c r="D346" s="8" t="s">
        <v>43</v>
      </c>
      <c r="E346" s="22">
        <v>50.0</v>
      </c>
      <c r="F346" s="22">
        <v>500.0</v>
      </c>
      <c r="G346" s="8">
        <v>689.0</v>
      </c>
    </row>
    <row r="347">
      <c r="A347" s="16">
        <v>12.0</v>
      </c>
      <c r="B347" s="8">
        <v>2021.0</v>
      </c>
      <c r="C347" s="21">
        <v>44542.0</v>
      </c>
      <c r="D347" s="8" t="s">
        <v>39</v>
      </c>
      <c r="E347" s="22">
        <v>50.0</v>
      </c>
      <c r="F347" s="22">
        <v>500.0</v>
      </c>
      <c r="G347" s="8">
        <v>691.0</v>
      </c>
    </row>
    <row r="348">
      <c r="A348" s="16">
        <v>12.0</v>
      </c>
      <c r="B348" s="8">
        <v>2021.0</v>
      </c>
      <c r="C348" s="21">
        <v>44543.0</v>
      </c>
      <c r="D348" s="8" t="s">
        <v>40</v>
      </c>
      <c r="E348" s="22">
        <v>40.0</v>
      </c>
      <c r="F348" s="22">
        <v>400.0</v>
      </c>
      <c r="G348" s="8">
        <v>693.0</v>
      </c>
    </row>
    <row r="349">
      <c r="A349" s="16">
        <v>12.0</v>
      </c>
      <c r="B349" s="8">
        <v>2021.0</v>
      </c>
      <c r="C349" s="21">
        <v>44544.0</v>
      </c>
      <c r="D349" s="8" t="s">
        <v>41</v>
      </c>
      <c r="E349" s="22">
        <v>30.0</v>
      </c>
      <c r="F349" s="22">
        <v>300.0</v>
      </c>
      <c r="G349" s="8">
        <v>695.0</v>
      </c>
    </row>
    <row r="350">
      <c r="A350" s="16">
        <v>12.0</v>
      </c>
      <c r="B350" s="8">
        <v>2021.0</v>
      </c>
      <c r="C350" s="21">
        <v>44545.0</v>
      </c>
      <c r="D350" s="8" t="s">
        <v>42</v>
      </c>
      <c r="E350" s="22">
        <v>20.0</v>
      </c>
      <c r="F350" s="22">
        <v>200.0</v>
      </c>
      <c r="G350" s="8">
        <v>697.0</v>
      </c>
    </row>
    <row r="351">
      <c r="A351" s="16">
        <v>12.0</v>
      </c>
      <c r="B351" s="8">
        <v>2021.0</v>
      </c>
      <c r="C351" s="21">
        <v>44546.0</v>
      </c>
      <c r="D351" s="8" t="s">
        <v>43</v>
      </c>
      <c r="E351" s="22">
        <v>10.0</v>
      </c>
      <c r="F351" s="22">
        <v>100.0</v>
      </c>
      <c r="G351" s="8">
        <v>699.0</v>
      </c>
    </row>
    <row r="352">
      <c r="A352" s="16">
        <v>12.0</v>
      </c>
      <c r="B352" s="8">
        <v>2021.0</v>
      </c>
      <c r="C352" s="21">
        <v>44547.0</v>
      </c>
      <c r="D352" s="8" t="s">
        <v>39</v>
      </c>
      <c r="E352" s="22">
        <v>10.0</v>
      </c>
      <c r="F352" s="22">
        <v>100.0</v>
      </c>
      <c r="G352" s="8">
        <v>701.0</v>
      </c>
    </row>
    <row r="353">
      <c r="A353" s="16">
        <v>12.0</v>
      </c>
      <c r="B353" s="8">
        <v>2021.0</v>
      </c>
      <c r="C353" s="21">
        <v>44548.0</v>
      </c>
      <c r="D353" s="8" t="s">
        <v>40</v>
      </c>
      <c r="E353" s="22">
        <v>20.0</v>
      </c>
      <c r="F353" s="22">
        <v>200.0</v>
      </c>
      <c r="G353" s="8">
        <v>703.0</v>
      </c>
    </row>
    <row r="354">
      <c r="A354" s="16">
        <v>12.0</v>
      </c>
      <c r="B354" s="8">
        <v>2021.0</v>
      </c>
      <c r="C354" s="21">
        <v>44549.0</v>
      </c>
      <c r="D354" s="8" t="s">
        <v>41</v>
      </c>
      <c r="E354" s="22">
        <v>30.0</v>
      </c>
      <c r="F354" s="22">
        <v>300.0</v>
      </c>
      <c r="G354" s="8">
        <v>705.0</v>
      </c>
    </row>
    <row r="355">
      <c r="A355" s="16">
        <v>12.0</v>
      </c>
      <c r="B355" s="8">
        <v>2021.0</v>
      </c>
      <c r="C355" s="21">
        <v>44550.0</v>
      </c>
      <c r="D355" s="8" t="s">
        <v>42</v>
      </c>
      <c r="E355" s="22">
        <v>40.0</v>
      </c>
      <c r="F355" s="22">
        <v>400.0</v>
      </c>
      <c r="G355" s="8">
        <v>707.0</v>
      </c>
    </row>
    <row r="356">
      <c r="A356" s="16">
        <v>12.0</v>
      </c>
      <c r="B356" s="8">
        <v>2021.0</v>
      </c>
      <c r="C356" s="21">
        <v>44551.0</v>
      </c>
      <c r="D356" s="8" t="s">
        <v>43</v>
      </c>
      <c r="E356" s="22">
        <v>50.0</v>
      </c>
      <c r="F356" s="22">
        <v>500.0</v>
      </c>
      <c r="G356" s="8">
        <v>709.0</v>
      </c>
    </row>
    <row r="357">
      <c r="A357" s="16">
        <v>12.0</v>
      </c>
      <c r="B357" s="8">
        <v>2021.0</v>
      </c>
      <c r="C357" s="21">
        <v>44552.0</v>
      </c>
      <c r="D357" s="8" t="s">
        <v>39</v>
      </c>
      <c r="E357" s="22">
        <v>50.0</v>
      </c>
      <c r="F357" s="22">
        <v>500.0</v>
      </c>
      <c r="G357" s="8">
        <v>711.0</v>
      </c>
    </row>
    <row r="358">
      <c r="A358" s="16">
        <v>12.0</v>
      </c>
      <c r="B358" s="8">
        <v>2021.0</v>
      </c>
      <c r="C358" s="21">
        <v>44553.0</v>
      </c>
      <c r="D358" s="8" t="s">
        <v>40</v>
      </c>
      <c r="E358" s="22">
        <v>40.0</v>
      </c>
      <c r="F358" s="22">
        <v>400.0</v>
      </c>
      <c r="G358" s="8">
        <v>713.0</v>
      </c>
    </row>
    <row r="359">
      <c r="A359" s="16">
        <v>12.0</v>
      </c>
      <c r="B359" s="8">
        <v>2021.0</v>
      </c>
      <c r="C359" s="21">
        <v>44554.0</v>
      </c>
      <c r="D359" s="8" t="s">
        <v>41</v>
      </c>
      <c r="E359" s="22">
        <v>30.0</v>
      </c>
      <c r="F359" s="22">
        <v>300.0</v>
      </c>
      <c r="G359" s="8">
        <v>715.0</v>
      </c>
    </row>
    <row r="360">
      <c r="A360" s="16">
        <v>12.0</v>
      </c>
      <c r="B360" s="8">
        <v>2021.0</v>
      </c>
      <c r="C360" s="21">
        <v>44555.0</v>
      </c>
      <c r="D360" s="8" t="s">
        <v>42</v>
      </c>
      <c r="E360" s="22">
        <v>20.0</v>
      </c>
      <c r="F360" s="22">
        <v>200.0</v>
      </c>
      <c r="G360" s="8">
        <v>717.0</v>
      </c>
    </row>
    <row r="361">
      <c r="A361" s="16">
        <v>12.0</v>
      </c>
      <c r="B361" s="8">
        <v>2021.0</v>
      </c>
      <c r="C361" s="21">
        <v>44556.0</v>
      </c>
      <c r="D361" s="8" t="s">
        <v>43</v>
      </c>
      <c r="E361" s="22">
        <v>10.0</v>
      </c>
      <c r="F361" s="22">
        <v>100.0</v>
      </c>
      <c r="G361" s="8">
        <v>719.0</v>
      </c>
    </row>
    <row r="362">
      <c r="A362" s="16">
        <v>12.0</v>
      </c>
      <c r="B362" s="8">
        <v>2021.0</v>
      </c>
      <c r="C362" s="21">
        <v>44557.0</v>
      </c>
      <c r="D362" s="8" t="s">
        <v>39</v>
      </c>
      <c r="E362" s="22">
        <v>10.0</v>
      </c>
      <c r="F362" s="22">
        <v>100.0</v>
      </c>
      <c r="G362" s="8">
        <v>721.0</v>
      </c>
    </row>
    <row r="363">
      <c r="A363" s="16">
        <v>12.0</v>
      </c>
      <c r="B363" s="8">
        <v>2021.0</v>
      </c>
      <c r="C363" s="21">
        <v>44558.0</v>
      </c>
      <c r="D363" s="8" t="s">
        <v>40</v>
      </c>
      <c r="E363" s="22">
        <v>20.0</v>
      </c>
      <c r="F363" s="22">
        <v>200.0</v>
      </c>
      <c r="G363" s="8">
        <v>723.0</v>
      </c>
    </row>
    <row r="364">
      <c r="A364" s="16">
        <v>12.0</v>
      </c>
      <c r="B364" s="8">
        <v>2021.0</v>
      </c>
      <c r="C364" s="21">
        <v>44559.0</v>
      </c>
      <c r="D364" s="8" t="s">
        <v>41</v>
      </c>
      <c r="E364" s="22">
        <v>30.0</v>
      </c>
      <c r="F364" s="22">
        <v>300.0</v>
      </c>
      <c r="G364" s="8">
        <v>725.0</v>
      </c>
    </row>
    <row r="365">
      <c r="A365" s="16">
        <v>12.0</v>
      </c>
      <c r="B365" s="8">
        <v>2021.0</v>
      </c>
      <c r="C365" s="21">
        <v>44560.0</v>
      </c>
      <c r="D365" s="8" t="s">
        <v>42</v>
      </c>
      <c r="E365" s="22">
        <v>40.0</v>
      </c>
      <c r="F365" s="22">
        <v>400.0</v>
      </c>
      <c r="G365" s="8">
        <v>727.0</v>
      </c>
    </row>
    <row r="366">
      <c r="A366" s="16">
        <v>12.0</v>
      </c>
      <c r="B366" s="8">
        <v>2021.0</v>
      </c>
      <c r="C366" s="21">
        <v>44561.0</v>
      </c>
      <c r="D366" s="8" t="s">
        <v>43</v>
      </c>
      <c r="E366" s="22">
        <v>50.0</v>
      </c>
      <c r="F366" s="22">
        <v>500.0</v>
      </c>
      <c r="G366" s="8">
        <v>729.0</v>
      </c>
    </row>
    <row r="367">
      <c r="A367" s="16">
        <v>1.0</v>
      </c>
      <c r="B367" s="8">
        <v>2022.0</v>
      </c>
      <c r="C367" s="21">
        <v>44562.0</v>
      </c>
      <c r="D367" s="8" t="s">
        <v>39</v>
      </c>
      <c r="E367" s="22">
        <v>50.0</v>
      </c>
      <c r="F367" s="22">
        <v>500.0</v>
      </c>
      <c r="G367" s="8">
        <v>731.0</v>
      </c>
    </row>
    <row r="368">
      <c r="A368" s="16">
        <v>1.0</v>
      </c>
      <c r="B368" s="8">
        <v>2022.0</v>
      </c>
      <c r="C368" s="21">
        <v>44563.0</v>
      </c>
      <c r="D368" s="8" t="s">
        <v>40</v>
      </c>
      <c r="E368" s="22">
        <v>40.0</v>
      </c>
      <c r="F368" s="22">
        <v>400.0</v>
      </c>
      <c r="G368" s="8">
        <v>733.0</v>
      </c>
    </row>
    <row r="369">
      <c r="A369" s="16">
        <v>1.0</v>
      </c>
      <c r="B369" s="8">
        <v>2022.0</v>
      </c>
      <c r="C369" s="21">
        <v>44564.0</v>
      </c>
      <c r="D369" s="8" t="s">
        <v>41</v>
      </c>
      <c r="E369" s="22">
        <v>30.0</v>
      </c>
      <c r="F369" s="22">
        <v>300.0</v>
      </c>
      <c r="G369" s="8">
        <v>735.0</v>
      </c>
    </row>
    <row r="370">
      <c r="A370" s="16">
        <v>1.0</v>
      </c>
      <c r="B370" s="8">
        <v>2022.0</v>
      </c>
      <c r="C370" s="21">
        <v>44565.0</v>
      </c>
      <c r="D370" s="8" t="s">
        <v>42</v>
      </c>
      <c r="E370" s="22">
        <v>20.0</v>
      </c>
      <c r="F370" s="22">
        <v>200.0</v>
      </c>
      <c r="G370" s="8">
        <v>737.0</v>
      </c>
    </row>
    <row r="371">
      <c r="A371" s="16">
        <v>1.0</v>
      </c>
      <c r="B371" s="8">
        <v>2022.0</v>
      </c>
      <c r="C371" s="21">
        <v>44566.0</v>
      </c>
      <c r="D371" s="8" t="s">
        <v>43</v>
      </c>
      <c r="E371" s="22">
        <v>10.0</v>
      </c>
      <c r="F371" s="22">
        <v>100.0</v>
      </c>
      <c r="G371" s="8">
        <v>739.0</v>
      </c>
    </row>
    <row r="372">
      <c r="A372" s="16">
        <v>1.0</v>
      </c>
      <c r="B372" s="8">
        <v>2022.0</v>
      </c>
      <c r="C372" s="21">
        <v>44567.0</v>
      </c>
      <c r="D372" s="8" t="s">
        <v>39</v>
      </c>
      <c r="E372" s="22">
        <v>10.0</v>
      </c>
      <c r="F372" s="22">
        <v>100.0</v>
      </c>
      <c r="G372" s="8">
        <v>741.0</v>
      </c>
    </row>
    <row r="373">
      <c r="A373" s="16">
        <v>1.0</v>
      </c>
      <c r="B373" s="8">
        <v>2022.0</v>
      </c>
      <c r="C373" s="21">
        <v>44568.0</v>
      </c>
      <c r="D373" s="8" t="s">
        <v>40</v>
      </c>
      <c r="E373" s="22">
        <v>20.0</v>
      </c>
      <c r="F373" s="22">
        <v>200.0</v>
      </c>
      <c r="G373" s="8">
        <v>743.0</v>
      </c>
    </row>
    <row r="374">
      <c r="A374" s="16">
        <v>1.0</v>
      </c>
      <c r="B374" s="8">
        <v>2022.0</v>
      </c>
      <c r="C374" s="21">
        <v>44569.0</v>
      </c>
      <c r="D374" s="8" t="s">
        <v>41</v>
      </c>
      <c r="E374" s="22">
        <v>30.0</v>
      </c>
      <c r="F374" s="22">
        <v>300.0</v>
      </c>
      <c r="G374" s="8">
        <v>745.0</v>
      </c>
    </row>
    <row r="375">
      <c r="A375" s="16">
        <v>1.0</v>
      </c>
      <c r="B375" s="8">
        <v>2022.0</v>
      </c>
      <c r="C375" s="21">
        <v>44570.0</v>
      </c>
      <c r="D375" s="8" t="s">
        <v>42</v>
      </c>
      <c r="E375" s="22">
        <v>40.0</v>
      </c>
      <c r="F375" s="22">
        <v>400.0</v>
      </c>
      <c r="G375" s="8">
        <v>747.0</v>
      </c>
    </row>
    <row r="376">
      <c r="A376" s="16">
        <v>1.0</v>
      </c>
      <c r="B376" s="8">
        <v>2022.0</v>
      </c>
      <c r="C376" s="21">
        <v>44571.0</v>
      </c>
      <c r="D376" s="8" t="s">
        <v>43</v>
      </c>
      <c r="E376" s="22">
        <v>50.0</v>
      </c>
      <c r="F376" s="22">
        <v>500.0</v>
      </c>
      <c r="G376" s="8">
        <v>749.0</v>
      </c>
    </row>
    <row r="377">
      <c r="A377" s="16">
        <v>1.0</v>
      </c>
      <c r="B377" s="8">
        <v>2022.0</v>
      </c>
      <c r="C377" s="21">
        <v>44572.0</v>
      </c>
      <c r="D377" s="8" t="s">
        <v>39</v>
      </c>
      <c r="E377" s="22">
        <v>50.0</v>
      </c>
      <c r="F377" s="22">
        <v>500.0</v>
      </c>
      <c r="G377" s="8">
        <v>751.0</v>
      </c>
    </row>
    <row r="378">
      <c r="A378" s="16">
        <v>1.0</v>
      </c>
      <c r="B378" s="8">
        <v>2022.0</v>
      </c>
      <c r="C378" s="21">
        <v>44573.0</v>
      </c>
      <c r="D378" s="8" t="s">
        <v>40</v>
      </c>
      <c r="E378" s="22">
        <v>40.0</v>
      </c>
      <c r="F378" s="22">
        <v>400.0</v>
      </c>
      <c r="G378" s="8">
        <v>753.0</v>
      </c>
    </row>
    <row r="379">
      <c r="A379" s="16">
        <v>1.0</v>
      </c>
      <c r="B379" s="8">
        <v>2022.0</v>
      </c>
      <c r="C379" s="21">
        <v>44574.0</v>
      </c>
      <c r="D379" s="8" t="s">
        <v>41</v>
      </c>
      <c r="E379" s="22">
        <v>30.0</v>
      </c>
      <c r="F379" s="22">
        <v>300.0</v>
      </c>
      <c r="G379" s="8">
        <v>755.0</v>
      </c>
    </row>
    <row r="380">
      <c r="A380" s="16">
        <v>1.0</v>
      </c>
      <c r="B380" s="8">
        <v>2022.0</v>
      </c>
      <c r="C380" s="21">
        <v>44575.0</v>
      </c>
      <c r="D380" s="8" t="s">
        <v>42</v>
      </c>
      <c r="E380" s="22">
        <v>20.0</v>
      </c>
      <c r="F380" s="22">
        <v>200.0</v>
      </c>
      <c r="G380" s="8">
        <v>757.0</v>
      </c>
    </row>
    <row r="381">
      <c r="A381" s="16">
        <v>1.0</v>
      </c>
      <c r="B381" s="8">
        <v>2022.0</v>
      </c>
      <c r="C381" s="21">
        <v>44576.0</v>
      </c>
      <c r="D381" s="8" t="s">
        <v>43</v>
      </c>
      <c r="E381" s="22">
        <v>10.0</v>
      </c>
      <c r="F381" s="22">
        <v>100.0</v>
      </c>
      <c r="G381" s="8">
        <v>759.0</v>
      </c>
    </row>
    <row r="382">
      <c r="A382" s="16">
        <v>1.0</v>
      </c>
      <c r="B382" s="8">
        <v>2022.0</v>
      </c>
      <c r="C382" s="21">
        <v>44577.0</v>
      </c>
      <c r="D382" s="8" t="s">
        <v>39</v>
      </c>
      <c r="E382" s="22">
        <v>10.0</v>
      </c>
      <c r="F382" s="22">
        <v>100.0</v>
      </c>
      <c r="G382" s="8">
        <v>761.0</v>
      </c>
    </row>
    <row r="383">
      <c r="A383" s="16">
        <v>1.0</v>
      </c>
      <c r="B383" s="8">
        <v>2022.0</v>
      </c>
      <c r="C383" s="21">
        <v>44578.0</v>
      </c>
      <c r="D383" s="8" t="s">
        <v>40</v>
      </c>
      <c r="E383" s="22">
        <v>20.0</v>
      </c>
      <c r="F383" s="22">
        <v>200.0</v>
      </c>
      <c r="G383" s="8">
        <v>763.0</v>
      </c>
    </row>
    <row r="384">
      <c r="A384" s="16">
        <v>1.0</v>
      </c>
      <c r="B384" s="8">
        <v>2022.0</v>
      </c>
      <c r="C384" s="21">
        <v>44579.0</v>
      </c>
      <c r="D384" s="8" t="s">
        <v>41</v>
      </c>
      <c r="E384" s="22">
        <v>30.0</v>
      </c>
      <c r="F384" s="22">
        <v>300.0</v>
      </c>
      <c r="G384" s="8">
        <v>765.0</v>
      </c>
    </row>
    <row r="385">
      <c r="A385" s="16">
        <v>1.0</v>
      </c>
      <c r="B385" s="8">
        <v>2022.0</v>
      </c>
      <c r="C385" s="21">
        <v>44580.0</v>
      </c>
      <c r="D385" s="8" t="s">
        <v>42</v>
      </c>
      <c r="E385" s="22">
        <v>40.0</v>
      </c>
      <c r="F385" s="22">
        <v>400.0</v>
      </c>
      <c r="G385" s="8">
        <v>767.0</v>
      </c>
    </row>
    <row r="386">
      <c r="A386" s="16">
        <v>1.0</v>
      </c>
      <c r="B386" s="8">
        <v>2022.0</v>
      </c>
      <c r="C386" s="21">
        <v>44581.0</v>
      </c>
      <c r="D386" s="8" t="s">
        <v>43</v>
      </c>
      <c r="E386" s="22">
        <v>50.0</v>
      </c>
      <c r="F386" s="22">
        <v>500.0</v>
      </c>
      <c r="G386" s="8">
        <v>769.0</v>
      </c>
    </row>
    <row r="387">
      <c r="A387" s="16">
        <v>1.0</v>
      </c>
      <c r="B387" s="8">
        <v>2022.0</v>
      </c>
      <c r="C387" s="21">
        <v>44582.0</v>
      </c>
      <c r="D387" s="8" t="s">
        <v>39</v>
      </c>
      <c r="E387" s="22">
        <v>50.0</v>
      </c>
      <c r="F387" s="22">
        <v>500.0</v>
      </c>
      <c r="G387" s="8">
        <v>771.0</v>
      </c>
    </row>
    <row r="388">
      <c r="A388" s="16">
        <v>1.0</v>
      </c>
      <c r="B388" s="8">
        <v>2022.0</v>
      </c>
      <c r="C388" s="21">
        <v>44583.0</v>
      </c>
      <c r="D388" s="8" t="s">
        <v>40</v>
      </c>
      <c r="E388" s="22">
        <v>40.0</v>
      </c>
      <c r="F388" s="22">
        <v>400.0</v>
      </c>
      <c r="G388" s="8">
        <v>773.0</v>
      </c>
    </row>
    <row r="389">
      <c r="A389" s="16">
        <v>1.0</v>
      </c>
      <c r="B389" s="8">
        <v>2022.0</v>
      </c>
      <c r="C389" s="21">
        <v>44584.0</v>
      </c>
      <c r="D389" s="8" t="s">
        <v>41</v>
      </c>
      <c r="E389" s="22">
        <v>30.0</v>
      </c>
      <c r="F389" s="22">
        <v>300.0</v>
      </c>
      <c r="G389" s="8">
        <v>775.0</v>
      </c>
    </row>
    <row r="390">
      <c r="A390" s="16">
        <v>1.0</v>
      </c>
      <c r="B390" s="8">
        <v>2022.0</v>
      </c>
      <c r="C390" s="21">
        <v>44585.0</v>
      </c>
      <c r="D390" s="8" t="s">
        <v>42</v>
      </c>
      <c r="E390" s="22">
        <v>20.0</v>
      </c>
      <c r="F390" s="22">
        <v>200.0</v>
      </c>
      <c r="G390" s="8">
        <v>777.0</v>
      </c>
    </row>
    <row r="391">
      <c r="A391" s="16">
        <v>1.0</v>
      </c>
      <c r="B391" s="8">
        <v>2022.0</v>
      </c>
      <c r="C391" s="21">
        <v>44586.0</v>
      </c>
      <c r="D391" s="8" t="s">
        <v>43</v>
      </c>
      <c r="E391" s="22">
        <v>10.0</v>
      </c>
      <c r="F391" s="22">
        <v>100.0</v>
      </c>
      <c r="G391" s="8">
        <v>779.0</v>
      </c>
    </row>
    <row r="392">
      <c r="A392" s="16">
        <v>1.0</v>
      </c>
      <c r="B392" s="8">
        <v>2022.0</v>
      </c>
      <c r="C392" s="21">
        <v>44587.0</v>
      </c>
      <c r="D392" s="8" t="s">
        <v>39</v>
      </c>
      <c r="E392" s="22">
        <v>10.0</v>
      </c>
      <c r="F392" s="22">
        <v>100.0</v>
      </c>
      <c r="G392" s="8">
        <v>781.0</v>
      </c>
    </row>
    <row r="393">
      <c r="A393" s="16">
        <v>1.0</v>
      </c>
      <c r="B393" s="8">
        <v>2022.0</v>
      </c>
      <c r="C393" s="21">
        <v>44588.0</v>
      </c>
      <c r="D393" s="8" t="s">
        <v>40</v>
      </c>
      <c r="E393" s="22">
        <v>20.0</v>
      </c>
      <c r="F393" s="22">
        <v>200.0</v>
      </c>
      <c r="G393" s="8">
        <v>783.0</v>
      </c>
    </row>
    <row r="394">
      <c r="A394" s="16">
        <v>1.0</v>
      </c>
      <c r="B394" s="8">
        <v>2022.0</v>
      </c>
      <c r="C394" s="21">
        <v>44589.0</v>
      </c>
      <c r="D394" s="8" t="s">
        <v>41</v>
      </c>
      <c r="E394" s="22">
        <v>30.0</v>
      </c>
      <c r="F394" s="22">
        <v>300.0</v>
      </c>
      <c r="G394" s="8">
        <v>785.0</v>
      </c>
    </row>
    <row r="395">
      <c r="A395" s="16">
        <v>1.0</v>
      </c>
      <c r="B395" s="8">
        <v>2022.0</v>
      </c>
      <c r="C395" s="21">
        <v>44590.0</v>
      </c>
      <c r="D395" s="8" t="s">
        <v>42</v>
      </c>
      <c r="E395" s="22">
        <v>40.0</v>
      </c>
      <c r="F395" s="22">
        <v>400.0</v>
      </c>
      <c r="G395" s="8">
        <v>787.0</v>
      </c>
    </row>
    <row r="396">
      <c r="A396" s="16">
        <v>1.0</v>
      </c>
      <c r="B396" s="8">
        <v>2022.0</v>
      </c>
      <c r="C396" s="21">
        <v>44591.0</v>
      </c>
      <c r="D396" s="8" t="s">
        <v>43</v>
      </c>
      <c r="E396" s="22">
        <v>50.0</v>
      </c>
      <c r="F396" s="22">
        <v>500.0</v>
      </c>
      <c r="G396" s="8">
        <v>789.0</v>
      </c>
    </row>
    <row r="397">
      <c r="A397" s="16">
        <v>1.0</v>
      </c>
      <c r="B397" s="8">
        <v>2022.0</v>
      </c>
      <c r="C397" s="21">
        <v>44592.0</v>
      </c>
      <c r="D397" s="8" t="s">
        <v>39</v>
      </c>
      <c r="E397" s="22">
        <v>50.0</v>
      </c>
      <c r="F397" s="22">
        <v>500.0</v>
      </c>
      <c r="G397" s="8">
        <v>791.0</v>
      </c>
    </row>
    <row r="398">
      <c r="A398" s="16">
        <v>2.0</v>
      </c>
      <c r="B398" s="8">
        <v>2022.0</v>
      </c>
      <c r="C398" s="21">
        <v>44593.0</v>
      </c>
      <c r="D398" s="8" t="s">
        <v>40</v>
      </c>
      <c r="E398" s="22">
        <v>40.0</v>
      </c>
      <c r="F398" s="22">
        <v>400.0</v>
      </c>
      <c r="G398" s="8">
        <v>793.0</v>
      </c>
    </row>
    <row r="399">
      <c r="A399" s="16">
        <v>2.0</v>
      </c>
      <c r="B399" s="8">
        <v>2022.0</v>
      </c>
      <c r="C399" s="21">
        <v>44594.0</v>
      </c>
      <c r="D399" s="8" t="s">
        <v>41</v>
      </c>
      <c r="E399" s="22">
        <v>30.0</v>
      </c>
      <c r="F399" s="22">
        <v>300.0</v>
      </c>
      <c r="G399" s="8">
        <v>795.0</v>
      </c>
    </row>
    <row r="400">
      <c r="A400" s="16">
        <v>2.0</v>
      </c>
      <c r="B400" s="8">
        <v>2022.0</v>
      </c>
      <c r="C400" s="21">
        <v>44595.0</v>
      </c>
      <c r="D400" s="8" t="s">
        <v>42</v>
      </c>
      <c r="E400" s="22">
        <v>20.0</v>
      </c>
      <c r="F400" s="22">
        <v>200.0</v>
      </c>
      <c r="G400" s="8">
        <v>797.0</v>
      </c>
    </row>
    <row r="401">
      <c r="A401" s="16">
        <v>2.0</v>
      </c>
      <c r="B401" s="8">
        <v>2022.0</v>
      </c>
      <c r="C401" s="21">
        <v>44596.0</v>
      </c>
      <c r="D401" s="8" t="s">
        <v>43</v>
      </c>
      <c r="E401" s="22">
        <v>10.0</v>
      </c>
      <c r="F401" s="22">
        <v>100.0</v>
      </c>
      <c r="G401" s="8">
        <v>799.0</v>
      </c>
    </row>
    <row r="402">
      <c r="A402" s="16">
        <v>2.0</v>
      </c>
      <c r="B402" s="8">
        <v>2022.0</v>
      </c>
      <c r="C402" s="21">
        <v>44597.0</v>
      </c>
      <c r="D402" s="8" t="s">
        <v>39</v>
      </c>
      <c r="E402" s="22">
        <v>10.0</v>
      </c>
      <c r="F402" s="22">
        <v>100.0</v>
      </c>
      <c r="G402" s="8">
        <v>801.0</v>
      </c>
    </row>
    <row r="403">
      <c r="A403" s="16">
        <v>2.0</v>
      </c>
      <c r="B403" s="8">
        <v>2022.0</v>
      </c>
      <c r="C403" s="21">
        <v>44598.0</v>
      </c>
      <c r="D403" s="8" t="s">
        <v>40</v>
      </c>
      <c r="E403" s="22">
        <v>20.0</v>
      </c>
      <c r="F403" s="22">
        <v>200.0</v>
      </c>
      <c r="G403" s="8">
        <v>803.0</v>
      </c>
    </row>
    <row r="404">
      <c r="A404" s="16">
        <v>2.0</v>
      </c>
      <c r="B404" s="8">
        <v>2022.0</v>
      </c>
      <c r="C404" s="21">
        <v>44599.0</v>
      </c>
      <c r="D404" s="8" t="s">
        <v>41</v>
      </c>
      <c r="E404" s="22">
        <v>30.0</v>
      </c>
      <c r="F404" s="22">
        <v>300.0</v>
      </c>
      <c r="G404" s="8">
        <v>805.0</v>
      </c>
    </row>
    <row r="405">
      <c r="A405" s="16">
        <v>2.0</v>
      </c>
      <c r="B405" s="8">
        <v>2022.0</v>
      </c>
      <c r="C405" s="21">
        <v>44600.0</v>
      </c>
      <c r="D405" s="8" t="s">
        <v>42</v>
      </c>
      <c r="E405" s="22">
        <v>40.0</v>
      </c>
      <c r="F405" s="22">
        <v>400.0</v>
      </c>
      <c r="G405" s="8">
        <v>807.0</v>
      </c>
    </row>
    <row r="406">
      <c r="A406" s="16">
        <v>2.0</v>
      </c>
      <c r="B406" s="8">
        <v>2022.0</v>
      </c>
      <c r="C406" s="21">
        <v>44601.0</v>
      </c>
      <c r="D406" s="8" t="s">
        <v>43</v>
      </c>
      <c r="E406" s="22">
        <v>50.0</v>
      </c>
      <c r="F406" s="22">
        <v>500.0</v>
      </c>
      <c r="G406" s="8">
        <v>809.0</v>
      </c>
    </row>
    <row r="407">
      <c r="A407" s="16">
        <v>2.0</v>
      </c>
      <c r="B407" s="8">
        <v>2022.0</v>
      </c>
      <c r="C407" s="21">
        <v>44602.0</v>
      </c>
      <c r="D407" s="8" t="s">
        <v>39</v>
      </c>
      <c r="E407" s="22">
        <v>50.0</v>
      </c>
      <c r="F407" s="22">
        <v>500.0</v>
      </c>
      <c r="G407" s="8">
        <v>811.0</v>
      </c>
    </row>
    <row r="408">
      <c r="A408" s="16">
        <v>2.0</v>
      </c>
      <c r="B408" s="8">
        <v>2022.0</v>
      </c>
      <c r="C408" s="21">
        <v>44603.0</v>
      </c>
      <c r="D408" s="8" t="s">
        <v>40</v>
      </c>
      <c r="E408" s="22">
        <v>40.0</v>
      </c>
      <c r="F408" s="22">
        <v>400.0</v>
      </c>
      <c r="G408" s="8">
        <v>813.0</v>
      </c>
    </row>
    <row r="409">
      <c r="A409" s="16">
        <v>2.0</v>
      </c>
      <c r="B409" s="8">
        <v>2022.0</v>
      </c>
      <c r="C409" s="21">
        <v>44604.0</v>
      </c>
      <c r="D409" s="8" t="s">
        <v>41</v>
      </c>
      <c r="E409" s="22">
        <v>30.0</v>
      </c>
      <c r="F409" s="22">
        <v>300.0</v>
      </c>
      <c r="G409" s="8">
        <v>815.0</v>
      </c>
    </row>
    <row r="410">
      <c r="A410" s="16">
        <v>2.0</v>
      </c>
      <c r="B410" s="8">
        <v>2022.0</v>
      </c>
      <c r="C410" s="21">
        <v>44605.0</v>
      </c>
      <c r="D410" s="8" t="s">
        <v>42</v>
      </c>
      <c r="E410" s="22">
        <v>20.0</v>
      </c>
      <c r="F410" s="22">
        <v>200.0</v>
      </c>
      <c r="G410" s="8">
        <v>817.0</v>
      </c>
    </row>
    <row r="411">
      <c r="A411" s="16">
        <v>2.0</v>
      </c>
      <c r="B411" s="8">
        <v>2022.0</v>
      </c>
      <c r="C411" s="21">
        <v>44606.0</v>
      </c>
      <c r="D411" s="8" t="s">
        <v>43</v>
      </c>
      <c r="E411" s="22">
        <v>10.0</v>
      </c>
      <c r="F411" s="22">
        <v>100.0</v>
      </c>
      <c r="G411" s="8">
        <v>819.0</v>
      </c>
    </row>
    <row r="412">
      <c r="A412" s="16">
        <v>2.0</v>
      </c>
      <c r="B412" s="8">
        <v>2022.0</v>
      </c>
      <c r="C412" s="21">
        <v>44607.0</v>
      </c>
      <c r="D412" s="8" t="s">
        <v>39</v>
      </c>
      <c r="E412" s="22">
        <v>10.0</v>
      </c>
      <c r="F412" s="22">
        <v>100.0</v>
      </c>
      <c r="G412" s="8">
        <v>821.0</v>
      </c>
    </row>
    <row r="413">
      <c r="A413" s="16">
        <v>2.0</v>
      </c>
      <c r="B413" s="8">
        <v>2022.0</v>
      </c>
      <c r="C413" s="21">
        <v>44608.0</v>
      </c>
      <c r="D413" s="8" t="s">
        <v>40</v>
      </c>
      <c r="E413" s="22">
        <v>20.0</v>
      </c>
      <c r="F413" s="22">
        <v>200.0</v>
      </c>
      <c r="G413" s="8">
        <v>823.0</v>
      </c>
    </row>
    <row r="414">
      <c r="A414" s="16">
        <v>2.0</v>
      </c>
      <c r="B414" s="8">
        <v>2022.0</v>
      </c>
      <c r="C414" s="21">
        <v>44609.0</v>
      </c>
      <c r="D414" s="8" t="s">
        <v>41</v>
      </c>
      <c r="E414" s="22">
        <v>30.0</v>
      </c>
      <c r="F414" s="22">
        <v>300.0</v>
      </c>
      <c r="G414" s="8">
        <v>825.0</v>
      </c>
    </row>
    <row r="415">
      <c r="A415" s="16">
        <v>2.0</v>
      </c>
      <c r="B415" s="8">
        <v>2022.0</v>
      </c>
      <c r="C415" s="21">
        <v>44610.0</v>
      </c>
      <c r="D415" s="8" t="s">
        <v>42</v>
      </c>
      <c r="E415" s="22">
        <v>40.0</v>
      </c>
      <c r="F415" s="22">
        <v>400.0</v>
      </c>
      <c r="G415" s="8">
        <v>827.0</v>
      </c>
    </row>
    <row r="416">
      <c r="A416" s="16">
        <v>2.0</v>
      </c>
      <c r="B416" s="8">
        <v>2022.0</v>
      </c>
      <c r="C416" s="21">
        <v>44611.0</v>
      </c>
      <c r="D416" s="8" t="s">
        <v>43</v>
      </c>
      <c r="E416" s="22">
        <v>50.0</v>
      </c>
      <c r="F416" s="22">
        <v>500.0</v>
      </c>
      <c r="G416" s="8">
        <v>829.0</v>
      </c>
    </row>
    <row r="417">
      <c r="A417" s="16">
        <v>2.0</v>
      </c>
      <c r="B417" s="8">
        <v>2022.0</v>
      </c>
      <c r="C417" s="21">
        <v>44612.0</v>
      </c>
      <c r="D417" s="8" t="s">
        <v>39</v>
      </c>
      <c r="E417" s="22">
        <v>50.0</v>
      </c>
      <c r="F417" s="22">
        <v>500.0</v>
      </c>
      <c r="G417" s="8">
        <v>831.0</v>
      </c>
    </row>
    <row r="418">
      <c r="A418" s="16">
        <v>2.0</v>
      </c>
      <c r="B418" s="8">
        <v>2022.0</v>
      </c>
      <c r="C418" s="21">
        <v>44613.0</v>
      </c>
      <c r="D418" s="8" t="s">
        <v>40</v>
      </c>
      <c r="E418" s="22">
        <v>40.0</v>
      </c>
      <c r="F418" s="22">
        <v>400.0</v>
      </c>
      <c r="G418" s="8">
        <v>833.0</v>
      </c>
    </row>
    <row r="419">
      <c r="A419" s="16">
        <v>2.0</v>
      </c>
      <c r="B419" s="8">
        <v>2022.0</v>
      </c>
      <c r="C419" s="21">
        <v>44614.0</v>
      </c>
      <c r="D419" s="8" t="s">
        <v>41</v>
      </c>
      <c r="E419" s="22">
        <v>30.0</v>
      </c>
      <c r="F419" s="22">
        <v>300.0</v>
      </c>
      <c r="G419" s="8">
        <v>835.0</v>
      </c>
    </row>
    <row r="420">
      <c r="A420" s="16">
        <v>2.0</v>
      </c>
      <c r="B420" s="8">
        <v>2022.0</v>
      </c>
      <c r="C420" s="21">
        <v>44615.0</v>
      </c>
      <c r="D420" s="8" t="s">
        <v>42</v>
      </c>
      <c r="E420" s="22">
        <v>20.0</v>
      </c>
      <c r="F420" s="22">
        <v>200.0</v>
      </c>
      <c r="G420" s="8">
        <v>837.0</v>
      </c>
    </row>
    <row r="421">
      <c r="A421" s="16">
        <v>2.0</v>
      </c>
      <c r="B421" s="8">
        <v>2022.0</v>
      </c>
      <c r="C421" s="21">
        <v>44616.0</v>
      </c>
      <c r="D421" s="8" t="s">
        <v>43</v>
      </c>
      <c r="E421" s="22">
        <v>10.0</v>
      </c>
      <c r="F421" s="22">
        <v>100.0</v>
      </c>
      <c r="G421" s="8">
        <v>839.0</v>
      </c>
    </row>
    <row r="422">
      <c r="A422" s="16">
        <v>2.0</v>
      </c>
      <c r="B422" s="8">
        <v>2022.0</v>
      </c>
      <c r="C422" s="21">
        <v>44617.0</v>
      </c>
      <c r="D422" s="8" t="s">
        <v>39</v>
      </c>
      <c r="E422" s="22">
        <v>10.0</v>
      </c>
      <c r="F422" s="22">
        <v>100.0</v>
      </c>
      <c r="G422" s="8">
        <v>841.0</v>
      </c>
    </row>
    <row r="423">
      <c r="A423" s="16">
        <v>2.0</v>
      </c>
      <c r="B423" s="8">
        <v>2022.0</v>
      </c>
      <c r="C423" s="21">
        <v>44618.0</v>
      </c>
      <c r="D423" s="8" t="s">
        <v>40</v>
      </c>
      <c r="E423" s="22">
        <v>20.0</v>
      </c>
      <c r="F423" s="22">
        <v>200.0</v>
      </c>
      <c r="G423" s="8">
        <v>843.0</v>
      </c>
    </row>
    <row r="424">
      <c r="A424" s="16">
        <v>2.0</v>
      </c>
      <c r="B424" s="8">
        <v>2022.0</v>
      </c>
      <c r="C424" s="21">
        <v>44619.0</v>
      </c>
      <c r="D424" s="8" t="s">
        <v>41</v>
      </c>
      <c r="E424" s="22">
        <v>30.0</v>
      </c>
      <c r="F424" s="22">
        <v>300.0</v>
      </c>
      <c r="G424" s="8">
        <v>845.0</v>
      </c>
    </row>
    <row r="425">
      <c r="A425" s="16">
        <v>2.0</v>
      </c>
      <c r="B425" s="8">
        <v>2022.0</v>
      </c>
      <c r="C425" s="21">
        <v>44620.0</v>
      </c>
      <c r="D425" s="8" t="s">
        <v>42</v>
      </c>
      <c r="E425" s="22">
        <v>40.0</v>
      </c>
      <c r="F425" s="22">
        <v>400.0</v>
      </c>
      <c r="G425" s="8">
        <v>847.0</v>
      </c>
    </row>
    <row r="426">
      <c r="A426" s="16">
        <v>3.0</v>
      </c>
      <c r="B426" s="8">
        <v>2022.0</v>
      </c>
      <c r="C426" s="21">
        <v>44621.0</v>
      </c>
      <c r="D426" s="8" t="s">
        <v>43</v>
      </c>
      <c r="E426" s="22">
        <v>50.0</v>
      </c>
      <c r="F426" s="22">
        <v>500.0</v>
      </c>
      <c r="G426" s="8">
        <v>849.0</v>
      </c>
    </row>
    <row r="427">
      <c r="A427" s="16">
        <v>3.0</v>
      </c>
      <c r="B427" s="8">
        <v>2022.0</v>
      </c>
      <c r="C427" s="21">
        <v>44622.0</v>
      </c>
      <c r="D427" s="8" t="s">
        <v>39</v>
      </c>
      <c r="E427" s="22">
        <v>50.0</v>
      </c>
      <c r="F427" s="22">
        <v>500.0</v>
      </c>
      <c r="G427" s="8">
        <v>851.0</v>
      </c>
    </row>
    <row r="428">
      <c r="A428" s="16">
        <v>3.0</v>
      </c>
      <c r="B428" s="8">
        <v>2022.0</v>
      </c>
      <c r="C428" s="21">
        <v>44623.0</v>
      </c>
      <c r="D428" s="8" t="s">
        <v>40</v>
      </c>
      <c r="E428" s="22">
        <v>40.0</v>
      </c>
      <c r="F428" s="22">
        <v>400.0</v>
      </c>
      <c r="G428" s="8">
        <v>853.0</v>
      </c>
    </row>
    <row r="429">
      <c r="A429" s="16">
        <v>3.0</v>
      </c>
      <c r="B429" s="8">
        <v>2022.0</v>
      </c>
      <c r="C429" s="21">
        <v>44624.0</v>
      </c>
      <c r="D429" s="8" t="s">
        <v>41</v>
      </c>
      <c r="E429" s="22">
        <v>30.0</v>
      </c>
      <c r="F429" s="22">
        <v>300.0</v>
      </c>
      <c r="G429" s="8">
        <v>855.0</v>
      </c>
    </row>
    <row r="430">
      <c r="A430" s="16">
        <v>3.0</v>
      </c>
      <c r="B430" s="8">
        <v>2022.0</v>
      </c>
      <c r="C430" s="21">
        <v>44625.0</v>
      </c>
      <c r="D430" s="8" t="s">
        <v>42</v>
      </c>
      <c r="E430" s="22">
        <v>20.0</v>
      </c>
      <c r="F430" s="22">
        <v>200.0</v>
      </c>
      <c r="G430" s="8">
        <v>857.0</v>
      </c>
    </row>
    <row r="431">
      <c r="A431" s="16">
        <v>3.0</v>
      </c>
      <c r="B431" s="8">
        <v>2022.0</v>
      </c>
      <c r="C431" s="21">
        <v>44626.0</v>
      </c>
      <c r="D431" s="8" t="s">
        <v>43</v>
      </c>
      <c r="E431" s="22">
        <v>10.0</v>
      </c>
      <c r="F431" s="22">
        <v>100.0</v>
      </c>
      <c r="G431" s="8">
        <v>859.0</v>
      </c>
    </row>
    <row r="432">
      <c r="A432" s="16">
        <v>3.0</v>
      </c>
      <c r="B432" s="8">
        <v>2022.0</v>
      </c>
      <c r="C432" s="21">
        <v>44627.0</v>
      </c>
      <c r="D432" s="8" t="s">
        <v>39</v>
      </c>
      <c r="E432" s="22">
        <v>10.0</v>
      </c>
      <c r="F432" s="22">
        <v>100.0</v>
      </c>
      <c r="G432" s="8">
        <v>861.0</v>
      </c>
    </row>
    <row r="433">
      <c r="A433" s="16">
        <v>3.0</v>
      </c>
      <c r="B433" s="8">
        <v>2022.0</v>
      </c>
      <c r="C433" s="21">
        <v>44628.0</v>
      </c>
      <c r="D433" s="8" t="s">
        <v>40</v>
      </c>
      <c r="E433" s="22">
        <v>20.0</v>
      </c>
      <c r="F433" s="22">
        <v>200.0</v>
      </c>
      <c r="G433" s="8">
        <v>863.0</v>
      </c>
    </row>
    <row r="434">
      <c r="A434" s="16">
        <v>3.0</v>
      </c>
      <c r="B434" s="8">
        <v>2022.0</v>
      </c>
      <c r="C434" s="21">
        <v>44629.0</v>
      </c>
      <c r="D434" s="8" t="s">
        <v>41</v>
      </c>
      <c r="E434" s="22">
        <v>30.0</v>
      </c>
      <c r="F434" s="22">
        <v>300.0</v>
      </c>
      <c r="G434" s="8">
        <v>865.0</v>
      </c>
    </row>
    <row r="435">
      <c r="A435" s="16">
        <v>3.0</v>
      </c>
      <c r="B435" s="8">
        <v>2022.0</v>
      </c>
      <c r="C435" s="21">
        <v>44630.0</v>
      </c>
      <c r="D435" s="8" t="s">
        <v>42</v>
      </c>
      <c r="E435" s="22">
        <v>40.0</v>
      </c>
      <c r="F435" s="22">
        <v>400.0</v>
      </c>
      <c r="G435" s="8">
        <v>867.0</v>
      </c>
    </row>
    <row r="436">
      <c r="A436" s="16">
        <v>3.0</v>
      </c>
      <c r="B436" s="8">
        <v>2022.0</v>
      </c>
      <c r="C436" s="21">
        <v>44631.0</v>
      </c>
      <c r="D436" s="8" t="s">
        <v>43</v>
      </c>
      <c r="E436" s="22">
        <v>50.0</v>
      </c>
      <c r="F436" s="22">
        <v>500.0</v>
      </c>
      <c r="G436" s="8">
        <v>869.0</v>
      </c>
    </row>
    <row r="437">
      <c r="A437" s="16">
        <v>3.0</v>
      </c>
      <c r="B437" s="8">
        <v>2022.0</v>
      </c>
      <c r="C437" s="21">
        <v>44632.0</v>
      </c>
      <c r="D437" s="8" t="s">
        <v>39</v>
      </c>
      <c r="E437" s="22">
        <v>50.0</v>
      </c>
      <c r="F437" s="22">
        <v>500.0</v>
      </c>
      <c r="G437" s="8">
        <v>871.0</v>
      </c>
    </row>
    <row r="438">
      <c r="A438" s="16">
        <v>3.0</v>
      </c>
      <c r="B438" s="8">
        <v>2022.0</v>
      </c>
      <c r="C438" s="21">
        <v>44633.0</v>
      </c>
      <c r="D438" s="8" t="s">
        <v>40</v>
      </c>
      <c r="E438" s="22">
        <v>40.0</v>
      </c>
      <c r="F438" s="22">
        <v>400.0</v>
      </c>
      <c r="G438" s="8">
        <v>873.0</v>
      </c>
    </row>
    <row r="439">
      <c r="A439" s="16">
        <v>3.0</v>
      </c>
      <c r="B439" s="8">
        <v>2022.0</v>
      </c>
      <c r="C439" s="21">
        <v>44634.0</v>
      </c>
      <c r="D439" s="8" t="s">
        <v>41</v>
      </c>
      <c r="E439" s="22">
        <v>30.0</v>
      </c>
      <c r="F439" s="22">
        <v>300.0</v>
      </c>
      <c r="G439" s="8">
        <v>875.0</v>
      </c>
    </row>
    <row r="440">
      <c r="A440" s="16">
        <v>3.0</v>
      </c>
      <c r="B440" s="8">
        <v>2022.0</v>
      </c>
      <c r="C440" s="21">
        <v>44635.0</v>
      </c>
      <c r="D440" s="8" t="s">
        <v>42</v>
      </c>
      <c r="E440" s="22">
        <v>20.0</v>
      </c>
      <c r="F440" s="22">
        <v>200.0</v>
      </c>
      <c r="G440" s="8">
        <v>877.0</v>
      </c>
    </row>
    <row r="441">
      <c r="A441" s="16">
        <v>3.0</v>
      </c>
      <c r="B441" s="8">
        <v>2022.0</v>
      </c>
      <c r="C441" s="21">
        <v>44636.0</v>
      </c>
      <c r="D441" s="8" t="s">
        <v>43</v>
      </c>
      <c r="E441" s="22">
        <v>10.0</v>
      </c>
      <c r="F441" s="22">
        <v>100.0</v>
      </c>
      <c r="G441" s="8">
        <v>879.0</v>
      </c>
    </row>
    <row r="442">
      <c r="A442" s="16">
        <v>3.0</v>
      </c>
      <c r="B442" s="8">
        <v>2022.0</v>
      </c>
      <c r="C442" s="21">
        <v>44637.0</v>
      </c>
      <c r="D442" s="8" t="s">
        <v>39</v>
      </c>
      <c r="E442" s="22">
        <v>10.0</v>
      </c>
      <c r="F442" s="22">
        <v>100.0</v>
      </c>
      <c r="G442" s="8">
        <v>881.0</v>
      </c>
    </row>
    <row r="443">
      <c r="A443" s="16">
        <v>3.0</v>
      </c>
      <c r="B443" s="8">
        <v>2022.0</v>
      </c>
      <c r="C443" s="21">
        <v>44638.0</v>
      </c>
      <c r="D443" s="8" t="s">
        <v>40</v>
      </c>
      <c r="E443" s="22">
        <v>20.0</v>
      </c>
      <c r="F443" s="22">
        <v>200.0</v>
      </c>
      <c r="G443" s="8">
        <v>883.0</v>
      </c>
    </row>
    <row r="444">
      <c r="A444" s="16">
        <v>3.0</v>
      </c>
      <c r="B444" s="8">
        <v>2022.0</v>
      </c>
      <c r="C444" s="21">
        <v>44639.0</v>
      </c>
      <c r="D444" s="8" t="s">
        <v>41</v>
      </c>
      <c r="E444" s="22">
        <v>30.0</v>
      </c>
      <c r="F444" s="22">
        <v>300.0</v>
      </c>
      <c r="G444" s="8">
        <v>885.0</v>
      </c>
    </row>
    <row r="445">
      <c r="A445" s="16">
        <v>3.0</v>
      </c>
      <c r="B445" s="8">
        <v>2022.0</v>
      </c>
      <c r="C445" s="21">
        <v>44640.0</v>
      </c>
      <c r="D445" s="8" t="s">
        <v>42</v>
      </c>
      <c r="E445" s="22">
        <v>40.0</v>
      </c>
      <c r="F445" s="22">
        <v>400.0</v>
      </c>
      <c r="G445" s="8">
        <v>887.0</v>
      </c>
    </row>
    <row r="446">
      <c r="A446" s="16">
        <v>3.0</v>
      </c>
      <c r="B446" s="8">
        <v>2022.0</v>
      </c>
      <c r="C446" s="21">
        <v>44641.0</v>
      </c>
      <c r="D446" s="8" t="s">
        <v>43</v>
      </c>
      <c r="E446" s="22">
        <v>50.0</v>
      </c>
      <c r="F446" s="22">
        <v>500.0</v>
      </c>
      <c r="G446" s="8">
        <v>889.0</v>
      </c>
    </row>
    <row r="447">
      <c r="A447" s="16">
        <v>3.0</v>
      </c>
      <c r="B447" s="8">
        <v>2022.0</v>
      </c>
      <c r="C447" s="21">
        <v>44642.0</v>
      </c>
      <c r="D447" s="8" t="s">
        <v>39</v>
      </c>
      <c r="E447" s="22">
        <v>50.0</v>
      </c>
      <c r="F447" s="22">
        <v>500.0</v>
      </c>
      <c r="G447" s="8">
        <v>891.0</v>
      </c>
    </row>
    <row r="448">
      <c r="A448" s="16">
        <v>3.0</v>
      </c>
      <c r="B448" s="8">
        <v>2022.0</v>
      </c>
      <c r="C448" s="21">
        <v>44643.0</v>
      </c>
      <c r="D448" s="8" t="s">
        <v>40</v>
      </c>
      <c r="E448" s="22">
        <v>40.0</v>
      </c>
      <c r="F448" s="22">
        <v>400.0</v>
      </c>
      <c r="G448" s="8">
        <v>893.0</v>
      </c>
    </row>
    <row r="449">
      <c r="A449" s="16">
        <v>3.0</v>
      </c>
      <c r="B449" s="8">
        <v>2022.0</v>
      </c>
      <c r="C449" s="21">
        <v>44644.0</v>
      </c>
      <c r="D449" s="8" t="s">
        <v>41</v>
      </c>
      <c r="E449" s="22">
        <v>30.0</v>
      </c>
      <c r="F449" s="22">
        <v>300.0</v>
      </c>
      <c r="G449" s="8">
        <v>895.0</v>
      </c>
    </row>
    <row r="450">
      <c r="A450" s="16">
        <v>3.0</v>
      </c>
      <c r="B450" s="8">
        <v>2022.0</v>
      </c>
      <c r="C450" s="21">
        <v>44645.0</v>
      </c>
      <c r="D450" s="8" t="s">
        <v>42</v>
      </c>
      <c r="E450" s="22">
        <v>20.0</v>
      </c>
      <c r="F450" s="22">
        <v>200.0</v>
      </c>
      <c r="G450" s="8">
        <v>897.0</v>
      </c>
    </row>
    <row r="451">
      <c r="A451" s="16">
        <v>3.0</v>
      </c>
      <c r="B451" s="8">
        <v>2022.0</v>
      </c>
      <c r="C451" s="21">
        <v>44646.0</v>
      </c>
      <c r="D451" s="8" t="s">
        <v>43</v>
      </c>
      <c r="E451" s="22">
        <v>10.0</v>
      </c>
      <c r="F451" s="22">
        <v>100.0</v>
      </c>
      <c r="G451" s="8">
        <v>899.0</v>
      </c>
    </row>
    <row r="452">
      <c r="A452" s="16">
        <v>3.0</v>
      </c>
      <c r="B452" s="8">
        <v>2022.0</v>
      </c>
      <c r="C452" s="21">
        <v>44647.0</v>
      </c>
      <c r="D452" s="8" t="s">
        <v>39</v>
      </c>
      <c r="E452" s="22">
        <v>10.0</v>
      </c>
      <c r="F452" s="22">
        <v>100.0</v>
      </c>
      <c r="G452" s="8">
        <v>901.0</v>
      </c>
    </row>
    <row r="453">
      <c r="A453" s="16">
        <v>3.0</v>
      </c>
      <c r="B453" s="8">
        <v>2022.0</v>
      </c>
      <c r="C453" s="21">
        <v>44648.0</v>
      </c>
      <c r="D453" s="8" t="s">
        <v>40</v>
      </c>
      <c r="E453" s="22">
        <v>20.0</v>
      </c>
      <c r="F453" s="22">
        <v>200.0</v>
      </c>
      <c r="G453" s="8">
        <v>903.0</v>
      </c>
    </row>
    <row r="454">
      <c r="A454" s="16">
        <v>3.0</v>
      </c>
      <c r="B454" s="8">
        <v>2022.0</v>
      </c>
      <c r="C454" s="21">
        <v>44649.0</v>
      </c>
      <c r="D454" s="8" t="s">
        <v>41</v>
      </c>
      <c r="E454" s="22">
        <v>30.0</v>
      </c>
      <c r="F454" s="22">
        <v>300.0</v>
      </c>
      <c r="G454" s="8">
        <v>905.0</v>
      </c>
    </row>
    <row r="455">
      <c r="A455" s="16">
        <v>3.0</v>
      </c>
      <c r="B455" s="8">
        <v>2022.0</v>
      </c>
      <c r="C455" s="21">
        <v>44650.0</v>
      </c>
      <c r="D455" s="8" t="s">
        <v>42</v>
      </c>
      <c r="E455" s="22">
        <v>40.0</v>
      </c>
      <c r="F455" s="22">
        <v>400.0</v>
      </c>
      <c r="G455" s="8">
        <v>907.0</v>
      </c>
    </row>
    <row r="456">
      <c r="A456" s="16">
        <v>3.0</v>
      </c>
      <c r="B456" s="8">
        <v>2022.0</v>
      </c>
      <c r="C456" s="21">
        <v>44651.0</v>
      </c>
      <c r="D456" s="8" t="s">
        <v>43</v>
      </c>
      <c r="E456" s="22">
        <v>50.0</v>
      </c>
      <c r="F456" s="22">
        <v>500.0</v>
      </c>
      <c r="G456" s="8">
        <v>909.0</v>
      </c>
    </row>
    <row r="457">
      <c r="A457" s="16">
        <v>4.0</v>
      </c>
      <c r="B457" s="8">
        <v>2022.0</v>
      </c>
      <c r="C457" s="21">
        <v>44652.0</v>
      </c>
      <c r="D457" s="8" t="s">
        <v>39</v>
      </c>
      <c r="E457" s="22">
        <v>50.0</v>
      </c>
      <c r="F457" s="22">
        <v>500.0</v>
      </c>
      <c r="G457" s="8">
        <v>911.0</v>
      </c>
    </row>
    <row r="458">
      <c r="A458" s="16">
        <v>4.0</v>
      </c>
      <c r="B458" s="8">
        <v>2022.0</v>
      </c>
      <c r="C458" s="21">
        <v>44653.0</v>
      </c>
      <c r="D458" s="8" t="s">
        <v>40</v>
      </c>
      <c r="E458" s="22">
        <v>40.0</v>
      </c>
      <c r="F458" s="22">
        <v>400.0</v>
      </c>
      <c r="G458" s="8">
        <v>913.0</v>
      </c>
    </row>
    <row r="459">
      <c r="A459" s="16">
        <v>4.0</v>
      </c>
      <c r="B459" s="8">
        <v>2022.0</v>
      </c>
      <c r="C459" s="21">
        <v>44654.0</v>
      </c>
      <c r="D459" s="8" t="s">
        <v>41</v>
      </c>
      <c r="E459" s="22">
        <v>30.0</v>
      </c>
      <c r="F459" s="22">
        <v>300.0</v>
      </c>
      <c r="G459" s="8">
        <v>915.0</v>
      </c>
    </row>
    <row r="460">
      <c r="A460" s="16">
        <v>4.0</v>
      </c>
      <c r="B460" s="8">
        <v>2022.0</v>
      </c>
      <c r="C460" s="21">
        <v>44655.0</v>
      </c>
      <c r="D460" s="8" t="s">
        <v>42</v>
      </c>
      <c r="E460" s="22">
        <v>20.0</v>
      </c>
      <c r="F460" s="22">
        <v>200.0</v>
      </c>
      <c r="G460" s="8">
        <v>917.0</v>
      </c>
    </row>
    <row r="461">
      <c r="A461" s="16">
        <v>4.0</v>
      </c>
      <c r="B461" s="8">
        <v>2022.0</v>
      </c>
      <c r="C461" s="21">
        <v>44656.0</v>
      </c>
      <c r="D461" s="8" t="s">
        <v>43</v>
      </c>
      <c r="E461" s="22">
        <v>10.0</v>
      </c>
      <c r="F461" s="22">
        <v>100.0</v>
      </c>
      <c r="G461" s="8">
        <v>919.0</v>
      </c>
    </row>
    <row r="462">
      <c r="A462" s="16">
        <v>4.0</v>
      </c>
      <c r="B462" s="8">
        <v>2022.0</v>
      </c>
      <c r="C462" s="21">
        <v>44657.0</v>
      </c>
      <c r="D462" s="8" t="s">
        <v>39</v>
      </c>
      <c r="E462" s="22">
        <v>10.0</v>
      </c>
      <c r="F462" s="22">
        <v>100.0</v>
      </c>
      <c r="G462" s="8">
        <v>921.0</v>
      </c>
    </row>
    <row r="463">
      <c r="A463" s="16">
        <v>4.0</v>
      </c>
      <c r="B463" s="8">
        <v>2022.0</v>
      </c>
      <c r="C463" s="21">
        <v>44658.0</v>
      </c>
      <c r="D463" s="8" t="s">
        <v>40</v>
      </c>
      <c r="E463" s="22">
        <v>20.0</v>
      </c>
      <c r="F463" s="22">
        <v>200.0</v>
      </c>
      <c r="G463" s="8">
        <v>923.0</v>
      </c>
    </row>
    <row r="464">
      <c r="A464" s="16">
        <v>4.0</v>
      </c>
      <c r="B464" s="8">
        <v>2022.0</v>
      </c>
      <c r="C464" s="21">
        <v>44659.0</v>
      </c>
      <c r="D464" s="8" t="s">
        <v>41</v>
      </c>
      <c r="E464" s="22">
        <v>30.0</v>
      </c>
      <c r="F464" s="22">
        <v>300.0</v>
      </c>
      <c r="G464" s="8">
        <v>925.0</v>
      </c>
    </row>
    <row r="465">
      <c r="A465" s="16">
        <v>4.0</v>
      </c>
      <c r="B465" s="8">
        <v>2022.0</v>
      </c>
      <c r="C465" s="21">
        <v>44660.0</v>
      </c>
      <c r="D465" s="8" t="s">
        <v>42</v>
      </c>
      <c r="E465" s="22">
        <v>40.0</v>
      </c>
      <c r="F465" s="22">
        <v>400.0</v>
      </c>
      <c r="G465" s="8">
        <v>927.0</v>
      </c>
    </row>
    <row r="466">
      <c r="A466" s="16">
        <v>4.0</v>
      </c>
      <c r="B466" s="8">
        <v>2022.0</v>
      </c>
      <c r="C466" s="21">
        <v>44661.0</v>
      </c>
      <c r="D466" s="8" t="s">
        <v>43</v>
      </c>
      <c r="E466" s="22">
        <v>50.0</v>
      </c>
      <c r="F466" s="22">
        <v>500.0</v>
      </c>
      <c r="G466" s="8">
        <v>929.0</v>
      </c>
    </row>
    <row r="467">
      <c r="A467" s="16">
        <v>4.0</v>
      </c>
      <c r="B467" s="8">
        <v>2022.0</v>
      </c>
      <c r="C467" s="21">
        <v>44662.0</v>
      </c>
      <c r="D467" s="8" t="s">
        <v>39</v>
      </c>
      <c r="E467" s="22">
        <v>50.0</v>
      </c>
      <c r="F467" s="22">
        <v>500.0</v>
      </c>
      <c r="G467" s="8">
        <v>931.0</v>
      </c>
    </row>
    <row r="468">
      <c r="A468" s="16">
        <v>4.0</v>
      </c>
      <c r="B468" s="8">
        <v>2022.0</v>
      </c>
      <c r="C468" s="21">
        <v>44663.0</v>
      </c>
      <c r="D468" s="8" t="s">
        <v>40</v>
      </c>
      <c r="E468" s="22">
        <v>40.0</v>
      </c>
      <c r="F468" s="22">
        <v>400.0</v>
      </c>
      <c r="G468" s="8">
        <v>933.0</v>
      </c>
    </row>
    <row r="469">
      <c r="A469" s="16">
        <v>4.0</v>
      </c>
      <c r="B469" s="8">
        <v>2022.0</v>
      </c>
      <c r="C469" s="21">
        <v>44664.0</v>
      </c>
      <c r="D469" s="8" t="s">
        <v>41</v>
      </c>
      <c r="E469" s="22">
        <v>30.0</v>
      </c>
      <c r="F469" s="22">
        <v>300.0</v>
      </c>
      <c r="G469" s="8">
        <v>935.0</v>
      </c>
    </row>
    <row r="470">
      <c r="A470" s="16">
        <v>4.0</v>
      </c>
      <c r="B470" s="8">
        <v>2022.0</v>
      </c>
      <c r="C470" s="21">
        <v>44665.0</v>
      </c>
      <c r="D470" s="8" t="s">
        <v>42</v>
      </c>
      <c r="E470" s="22">
        <v>20.0</v>
      </c>
      <c r="F470" s="22">
        <v>200.0</v>
      </c>
      <c r="G470" s="8">
        <v>937.0</v>
      </c>
    </row>
    <row r="471">
      <c r="A471" s="16">
        <v>4.0</v>
      </c>
      <c r="B471" s="8">
        <v>2022.0</v>
      </c>
      <c r="C471" s="21">
        <v>44666.0</v>
      </c>
      <c r="D471" s="8" t="s">
        <v>43</v>
      </c>
      <c r="E471" s="22">
        <v>10.0</v>
      </c>
      <c r="F471" s="22">
        <v>100.0</v>
      </c>
      <c r="G471" s="8">
        <v>939.0</v>
      </c>
    </row>
    <row r="472">
      <c r="A472" s="16">
        <v>4.0</v>
      </c>
      <c r="B472" s="8">
        <v>2022.0</v>
      </c>
      <c r="C472" s="21">
        <v>44667.0</v>
      </c>
      <c r="D472" s="8" t="s">
        <v>39</v>
      </c>
      <c r="E472" s="22">
        <v>10.0</v>
      </c>
      <c r="F472" s="22">
        <v>100.0</v>
      </c>
      <c r="G472" s="8">
        <v>941.0</v>
      </c>
    </row>
    <row r="473">
      <c r="A473" s="16">
        <v>4.0</v>
      </c>
      <c r="B473" s="8">
        <v>2022.0</v>
      </c>
      <c r="C473" s="21">
        <v>44668.0</v>
      </c>
      <c r="D473" s="8" t="s">
        <v>40</v>
      </c>
      <c r="E473" s="22">
        <v>20.0</v>
      </c>
      <c r="F473" s="22">
        <v>200.0</v>
      </c>
      <c r="G473" s="8">
        <v>943.0</v>
      </c>
    </row>
    <row r="474">
      <c r="A474" s="16">
        <v>4.0</v>
      </c>
      <c r="B474" s="8">
        <v>2022.0</v>
      </c>
      <c r="C474" s="21">
        <v>44669.0</v>
      </c>
      <c r="D474" s="8" t="s">
        <v>41</v>
      </c>
      <c r="E474" s="22">
        <v>30.0</v>
      </c>
      <c r="F474" s="22">
        <v>300.0</v>
      </c>
      <c r="G474" s="8">
        <v>945.0</v>
      </c>
    </row>
    <row r="475">
      <c r="A475" s="16">
        <v>4.0</v>
      </c>
      <c r="B475" s="8">
        <v>2022.0</v>
      </c>
      <c r="C475" s="21">
        <v>44670.0</v>
      </c>
      <c r="D475" s="8" t="s">
        <v>42</v>
      </c>
      <c r="E475" s="22">
        <v>40.0</v>
      </c>
      <c r="F475" s="22">
        <v>400.0</v>
      </c>
      <c r="G475" s="8">
        <v>947.0</v>
      </c>
    </row>
    <row r="476">
      <c r="A476" s="16">
        <v>4.0</v>
      </c>
      <c r="B476" s="8">
        <v>2022.0</v>
      </c>
      <c r="C476" s="21">
        <v>44671.0</v>
      </c>
      <c r="D476" s="8" t="s">
        <v>43</v>
      </c>
      <c r="E476" s="22">
        <v>50.0</v>
      </c>
      <c r="F476" s="22">
        <v>500.0</v>
      </c>
      <c r="G476" s="8">
        <v>949.0</v>
      </c>
    </row>
    <row r="477">
      <c r="A477" s="16">
        <v>4.0</v>
      </c>
      <c r="B477" s="8">
        <v>2022.0</v>
      </c>
      <c r="C477" s="21">
        <v>44672.0</v>
      </c>
      <c r="D477" s="8" t="s">
        <v>39</v>
      </c>
      <c r="E477" s="22">
        <v>50.0</v>
      </c>
      <c r="F477" s="22">
        <v>500.0</v>
      </c>
      <c r="G477" s="8">
        <v>951.0</v>
      </c>
    </row>
    <row r="478">
      <c r="A478" s="16">
        <v>4.0</v>
      </c>
      <c r="B478" s="8">
        <v>2022.0</v>
      </c>
      <c r="C478" s="21">
        <v>44673.0</v>
      </c>
      <c r="D478" s="8" t="s">
        <v>40</v>
      </c>
      <c r="E478" s="22">
        <v>40.0</v>
      </c>
      <c r="F478" s="22">
        <v>400.0</v>
      </c>
      <c r="G478" s="8">
        <v>953.0</v>
      </c>
    </row>
    <row r="479">
      <c r="A479" s="16">
        <v>4.0</v>
      </c>
      <c r="B479" s="8">
        <v>2022.0</v>
      </c>
      <c r="C479" s="21">
        <v>44674.0</v>
      </c>
      <c r="D479" s="8" t="s">
        <v>41</v>
      </c>
      <c r="E479" s="22">
        <v>30.0</v>
      </c>
      <c r="F479" s="22">
        <v>300.0</v>
      </c>
      <c r="G479" s="8">
        <v>955.0</v>
      </c>
    </row>
    <row r="480">
      <c r="A480" s="16">
        <v>4.0</v>
      </c>
      <c r="B480" s="8">
        <v>2022.0</v>
      </c>
      <c r="C480" s="21">
        <v>44675.0</v>
      </c>
      <c r="D480" s="8" t="s">
        <v>42</v>
      </c>
      <c r="E480" s="22">
        <v>20.0</v>
      </c>
      <c r="F480" s="22">
        <v>200.0</v>
      </c>
      <c r="G480" s="8">
        <v>957.0</v>
      </c>
    </row>
    <row r="481">
      <c r="A481" s="16">
        <v>4.0</v>
      </c>
      <c r="B481" s="8">
        <v>2022.0</v>
      </c>
      <c r="C481" s="21">
        <v>44676.0</v>
      </c>
      <c r="D481" s="8" t="s">
        <v>43</v>
      </c>
      <c r="E481" s="22">
        <v>10.0</v>
      </c>
      <c r="F481" s="22">
        <v>100.0</v>
      </c>
      <c r="G481" s="8">
        <v>959.0</v>
      </c>
    </row>
    <row r="482">
      <c r="A482" s="16">
        <v>4.0</v>
      </c>
      <c r="B482" s="8">
        <v>2022.0</v>
      </c>
      <c r="C482" s="21">
        <v>44677.0</v>
      </c>
      <c r="D482" s="8" t="s">
        <v>39</v>
      </c>
      <c r="E482" s="22">
        <v>10.0</v>
      </c>
      <c r="F482" s="22">
        <v>100.0</v>
      </c>
      <c r="G482" s="8">
        <v>961.0</v>
      </c>
    </row>
    <row r="483">
      <c r="A483" s="16">
        <v>4.0</v>
      </c>
      <c r="B483" s="8">
        <v>2022.0</v>
      </c>
      <c r="C483" s="21">
        <v>44678.0</v>
      </c>
      <c r="D483" s="8" t="s">
        <v>40</v>
      </c>
      <c r="E483" s="22">
        <v>20.0</v>
      </c>
      <c r="F483" s="22">
        <v>200.0</v>
      </c>
      <c r="G483" s="8">
        <v>963.0</v>
      </c>
    </row>
    <row r="484">
      <c r="A484" s="16">
        <v>4.0</v>
      </c>
      <c r="B484" s="8">
        <v>2022.0</v>
      </c>
      <c r="C484" s="21">
        <v>44679.0</v>
      </c>
      <c r="D484" s="8" t="s">
        <v>41</v>
      </c>
      <c r="E484" s="22">
        <v>30.0</v>
      </c>
      <c r="F484" s="22">
        <v>300.0</v>
      </c>
      <c r="G484" s="8">
        <v>965.0</v>
      </c>
    </row>
    <row r="485">
      <c r="A485" s="16">
        <v>4.0</v>
      </c>
      <c r="B485" s="8">
        <v>2022.0</v>
      </c>
      <c r="C485" s="21">
        <v>44680.0</v>
      </c>
      <c r="D485" s="8" t="s">
        <v>42</v>
      </c>
      <c r="E485" s="22">
        <v>40.0</v>
      </c>
      <c r="F485" s="22">
        <v>400.0</v>
      </c>
      <c r="G485" s="8">
        <v>967.0</v>
      </c>
    </row>
    <row r="486">
      <c r="A486" s="16">
        <v>4.0</v>
      </c>
      <c r="B486" s="8">
        <v>2022.0</v>
      </c>
      <c r="C486" s="21">
        <v>44681.0</v>
      </c>
      <c r="D486" s="8" t="s">
        <v>43</v>
      </c>
      <c r="E486" s="22">
        <v>50.0</v>
      </c>
      <c r="F486" s="22">
        <v>500.0</v>
      </c>
      <c r="G486" s="8">
        <v>969.0</v>
      </c>
    </row>
    <row r="487">
      <c r="A487" s="16">
        <v>5.0</v>
      </c>
      <c r="B487" s="8">
        <v>2022.0</v>
      </c>
      <c r="C487" s="21">
        <v>44682.0</v>
      </c>
      <c r="D487" s="8" t="s">
        <v>39</v>
      </c>
      <c r="E487" s="22">
        <v>50.0</v>
      </c>
      <c r="F487" s="22">
        <v>500.0</v>
      </c>
      <c r="G487" s="8">
        <v>971.0</v>
      </c>
    </row>
    <row r="488">
      <c r="A488" s="16">
        <v>5.0</v>
      </c>
      <c r="B488" s="8">
        <v>2022.0</v>
      </c>
      <c r="C488" s="21">
        <v>44683.0</v>
      </c>
      <c r="D488" s="8" t="s">
        <v>40</v>
      </c>
      <c r="E488" s="22">
        <v>40.0</v>
      </c>
      <c r="F488" s="22">
        <v>400.0</v>
      </c>
      <c r="G488" s="8">
        <v>973.0</v>
      </c>
    </row>
    <row r="489">
      <c r="A489" s="16">
        <v>5.0</v>
      </c>
      <c r="B489" s="8">
        <v>2022.0</v>
      </c>
      <c r="C489" s="21">
        <v>44684.0</v>
      </c>
      <c r="D489" s="8" t="s">
        <v>41</v>
      </c>
      <c r="E489" s="22">
        <v>30.0</v>
      </c>
      <c r="F489" s="22">
        <v>300.0</v>
      </c>
      <c r="G489" s="8">
        <v>975.0</v>
      </c>
    </row>
    <row r="490">
      <c r="A490" s="16">
        <v>5.0</v>
      </c>
      <c r="B490" s="8">
        <v>2022.0</v>
      </c>
      <c r="C490" s="21">
        <v>44685.0</v>
      </c>
      <c r="D490" s="8" t="s">
        <v>42</v>
      </c>
      <c r="E490" s="22">
        <v>20.0</v>
      </c>
      <c r="F490" s="22">
        <v>200.0</v>
      </c>
      <c r="G490" s="8">
        <v>977.0</v>
      </c>
    </row>
    <row r="491">
      <c r="A491" s="16">
        <v>5.0</v>
      </c>
      <c r="B491" s="8">
        <v>2022.0</v>
      </c>
      <c r="C491" s="21">
        <v>44686.0</v>
      </c>
      <c r="D491" s="8" t="s">
        <v>43</v>
      </c>
      <c r="E491" s="22">
        <v>10.0</v>
      </c>
      <c r="F491" s="22">
        <v>100.0</v>
      </c>
      <c r="G491" s="8">
        <v>979.0</v>
      </c>
    </row>
    <row r="492">
      <c r="A492" s="16">
        <v>5.0</v>
      </c>
      <c r="B492" s="8">
        <v>2022.0</v>
      </c>
      <c r="C492" s="21">
        <v>44687.0</v>
      </c>
      <c r="D492" s="8" t="s">
        <v>39</v>
      </c>
      <c r="E492" s="22">
        <v>10.0</v>
      </c>
      <c r="F492" s="22">
        <v>100.0</v>
      </c>
      <c r="G492" s="8">
        <v>981.0</v>
      </c>
    </row>
    <row r="493">
      <c r="A493" s="16">
        <v>5.0</v>
      </c>
      <c r="B493" s="8">
        <v>2022.0</v>
      </c>
      <c r="C493" s="21">
        <v>44688.0</v>
      </c>
      <c r="D493" s="8" t="s">
        <v>40</v>
      </c>
      <c r="E493" s="22">
        <v>20.0</v>
      </c>
      <c r="F493" s="22">
        <v>200.0</v>
      </c>
      <c r="G493" s="8">
        <v>983.0</v>
      </c>
    </row>
    <row r="494">
      <c r="A494" s="16">
        <v>5.0</v>
      </c>
      <c r="B494" s="8">
        <v>2022.0</v>
      </c>
      <c r="C494" s="21">
        <v>44689.0</v>
      </c>
      <c r="D494" s="8" t="s">
        <v>41</v>
      </c>
      <c r="E494" s="22">
        <v>30.0</v>
      </c>
      <c r="F494" s="22">
        <v>300.0</v>
      </c>
      <c r="G494" s="8">
        <v>985.0</v>
      </c>
    </row>
    <row r="495">
      <c r="A495" s="16">
        <v>5.0</v>
      </c>
      <c r="B495" s="8">
        <v>2022.0</v>
      </c>
      <c r="C495" s="21">
        <v>44690.0</v>
      </c>
      <c r="D495" s="8" t="s">
        <v>42</v>
      </c>
      <c r="E495" s="22">
        <v>40.0</v>
      </c>
      <c r="F495" s="22">
        <v>400.0</v>
      </c>
      <c r="G495" s="8">
        <v>987.0</v>
      </c>
    </row>
    <row r="496">
      <c r="A496" s="16">
        <v>5.0</v>
      </c>
      <c r="B496" s="8">
        <v>2022.0</v>
      </c>
      <c r="C496" s="21">
        <v>44691.0</v>
      </c>
      <c r="D496" s="8" t="s">
        <v>43</v>
      </c>
      <c r="E496" s="22">
        <v>50.0</v>
      </c>
      <c r="F496" s="22">
        <v>500.0</v>
      </c>
      <c r="G496" s="8">
        <v>989.0</v>
      </c>
    </row>
    <row r="497">
      <c r="A497" s="16">
        <v>5.0</v>
      </c>
      <c r="B497" s="8">
        <v>2022.0</v>
      </c>
      <c r="C497" s="21">
        <v>44692.0</v>
      </c>
      <c r="D497" s="8" t="s">
        <v>39</v>
      </c>
      <c r="E497" s="22">
        <v>50.0</v>
      </c>
      <c r="F497" s="22">
        <v>500.0</v>
      </c>
      <c r="G497" s="8">
        <v>991.0</v>
      </c>
    </row>
    <row r="498">
      <c r="A498" s="16">
        <v>5.0</v>
      </c>
      <c r="B498" s="8">
        <v>2022.0</v>
      </c>
      <c r="C498" s="21">
        <v>44693.0</v>
      </c>
      <c r="D498" s="8" t="s">
        <v>40</v>
      </c>
      <c r="E498" s="22">
        <v>40.0</v>
      </c>
      <c r="F498" s="22">
        <v>400.0</v>
      </c>
      <c r="G498" s="8">
        <v>993.0</v>
      </c>
    </row>
    <row r="499">
      <c r="A499" s="16">
        <v>5.0</v>
      </c>
      <c r="B499" s="8">
        <v>2022.0</v>
      </c>
      <c r="C499" s="21">
        <v>44694.0</v>
      </c>
      <c r="D499" s="8" t="s">
        <v>41</v>
      </c>
      <c r="E499" s="22">
        <v>30.0</v>
      </c>
      <c r="F499" s="22">
        <v>300.0</v>
      </c>
      <c r="G499" s="8">
        <v>995.0</v>
      </c>
    </row>
    <row r="500">
      <c r="A500" s="16">
        <v>5.0</v>
      </c>
      <c r="B500" s="8">
        <v>2022.0</v>
      </c>
      <c r="C500" s="21">
        <v>44695.0</v>
      </c>
      <c r="D500" s="8" t="s">
        <v>42</v>
      </c>
      <c r="E500" s="22">
        <v>20.0</v>
      </c>
      <c r="F500" s="22">
        <v>200.0</v>
      </c>
      <c r="G500" s="8">
        <v>997.0</v>
      </c>
    </row>
    <row r="501">
      <c r="A501" s="16">
        <v>5.0</v>
      </c>
      <c r="B501" s="8">
        <v>2022.0</v>
      </c>
      <c r="C501" s="21">
        <v>44696.0</v>
      </c>
      <c r="D501" s="8" t="s">
        <v>43</v>
      </c>
      <c r="E501" s="22">
        <v>10.0</v>
      </c>
      <c r="F501" s="22">
        <v>100.0</v>
      </c>
      <c r="G501" s="8">
        <v>999.0</v>
      </c>
    </row>
    <row r="502">
      <c r="A502" s="16">
        <v>5.0</v>
      </c>
      <c r="B502" s="8">
        <v>2022.0</v>
      </c>
      <c r="C502" s="21">
        <v>44697.0</v>
      </c>
      <c r="D502" s="8" t="s">
        <v>39</v>
      </c>
      <c r="E502" s="22">
        <v>10.0</v>
      </c>
      <c r="F502" s="22">
        <v>100.0</v>
      </c>
      <c r="G502" s="8">
        <v>1001.0</v>
      </c>
    </row>
    <row r="503">
      <c r="A503" s="16">
        <v>5.0</v>
      </c>
      <c r="B503" s="8">
        <v>2022.0</v>
      </c>
      <c r="C503" s="21">
        <v>44698.0</v>
      </c>
      <c r="D503" s="8" t="s">
        <v>40</v>
      </c>
      <c r="E503" s="22">
        <v>20.0</v>
      </c>
      <c r="F503" s="22">
        <v>200.0</v>
      </c>
      <c r="G503" s="8">
        <v>1003.0</v>
      </c>
    </row>
    <row r="504">
      <c r="A504" s="16">
        <v>5.0</v>
      </c>
      <c r="B504" s="8">
        <v>2022.0</v>
      </c>
      <c r="C504" s="21">
        <v>44699.0</v>
      </c>
      <c r="D504" s="8" t="s">
        <v>41</v>
      </c>
      <c r="E504" s="22">
        <v>30.0</v>
      </c>
      <c r="F504" s="22">
        <v>300.0</v>
      </c>
      <c r="G504" s="8">
        <v>1005.0</v>
      </c>
    </row>
    <row r="505">
      <c r="A505" s="16">
        <v>5.0</v>
      </c>
      <c r="B505" s="8">
        <v>2022.0</v>
      </c>
      <c r="C505" s="21">
        <v>44700.0</v>
      </c>
      <c r="D505" s="8" t="s">
        <v>42</v>
      </c>
      <c r="E505" s="22">
        <v>40.0</v>
      </c>
      <c r="F505" s="22">
        <v>400.0</v>
      </c>
      <c r="G505" s="8">
        <v>1007.0</v>
      </c>
    </row>
    <row r="506">
      <c r="A506" s="16">
        <v>5.0</v>
      </c>
      <c r="B506" s="8">
        <v>2022.0</v>
      </c>
      <c r="C506" s="21">
        <v>44701.0</v>
      </c>
      <c r="D506" s="8" t="s">
        <v>43</v>
      </c>
      <c r="E506" s="22">
        <v>50.0</v>
      </c>
      <c r="F506" s="22">
        <v>500.0</v>
      </c>
      <c r="G506" s="8">
        <v>1009.0</v>
      </c>
    </row>
    <row r="507">
      <c r="A507" s="16">
        <v>5.0</v>
      </c>
      <c r="B507" s="8">
        <v>2022.0</v>
      </c>
      <c r="C507" s="21">
        <v>44702.0</v>
      </c>
      <c r="D507" s="8" t="s">
        <v>39</v>
      </c>
      <c r="E507" s="22">
        <v>50.0</v>
      </c>
      <c r="F507" s="22">
        <v>500.0</v>
      </c>
      <c r="G507" s="8">
        <v>1011.0</v>
      </c>
    </row>
    <row r="508">
      <c r="A508" s="16">
        <v>5.0</v>
      </c>
      <c r="B508" s="8">
        <v>2022.0</v>
      </c>
      <c r="C508" s="21">
        <v>44703.0</v>
      </c>
      <c r="D508" s="8" t="s">
        <v>40</v>
      </c>
      <c r="E508" s="22">
        <v>40.0</v>
      </c>
      <c r="F508" s="22">
        <v>400.0</v>
      </c>
      <c r="G508" s="8">
        <v>1013.0</v>
      </c>
    </row>
    <row r="509">
      <c r="A509" s="16">
        <v>5.0</v>
      </c>
      <c r="B509" s="8">
        <v>2022.0</v>
      </c>
      <c r="C509" s="21">
        <v>44704.0</v>
      </c>
      <c r="D509" s="8" t="s">
        <v>41</v>
      </c>
      <c r="E509" s="22">
        <v>30.0</v>
      </c>
      <c r="F509" s="22">
        <v>300.0</v>
      </c>
      <c r="G509" s="8">
        <v>1015.0</v>
      </c>
    </row>
    <row r="510">
      <c r="A510" s="16">
        <v>5.0</v>
      </c>
      <c r="B510" s="8">
        <v>2022.0</v>
      </c>
      <c r="C510" s="21">
        <v>44705.0</v>
      </c>
      <c r="D510" s="8" t="s">
        <v>42</v>
      </c>
      <c r="E510" s="22">
        <v>20.0</v>
      </c>
      <c r="F510" s="22">
        <v>200.0</v>
      </c>
      <c r="G510" s="8">
        <v>1017.0</v>
      </c>
    </row>
    <row r="511">
      <c r="A511" s="16">
        <v>5.0</v>
      </c>
      <c r="B511" s="8">
        <v>2022.0</v>
      </c>
      <c r="C511" s="21">
        <v>44706.0</v>
      </c>
      <c r="D511" s="8" t="s">
        <v>43</v>
      </c>
      <c r="E511" s="22">
        <v>10.0</v>
      </c>
      <c r="F511" s="22">
        <v>100.0</v>
      </c>
      <c r="G511" s="8">
        <v>1019.0</v>
      </c>
    </row>
    <row r="512">
      <c r="A512" s="16">
        <v>5.0</v>
      </c>
      <c r="B512" s="8">
        <v>2022.0</v>
      </c>
      <c r="C512" s="21">
        <v>44707.0</v>
      </c>
      <c r="D512" s="8" t="s">
        <v>39</v>
      </c>
      <c r="E512" s="22">
        <v>10.0</v>
      </c>
      <c r="F512" s="22">
        <v>100.0</v>
      </c>
      <c r="G512" s="8">
        <v>1021.0</v>
      </c>
    </row>
    <row r="513">
      <c r="A513" s="16">
        <v>5.0</v>
      </c>
      <c r="B513" s="8">
        <v>2022.0</v>
      </c>
      <c r="C513" s="21">
        <v>44708.0</v>
      </c>
      <c r="D513" s="8" t="s">
        <v>40</v>
      </c>
      <c r="E513" s="22">
        <v>20.0</v>
      </c>
      <c r="F513" s="22">
        <v>200.0</v>
      </c>
      <c r="G513" s="8">
        <v>1023.0</v>
      </c>
    </row>
    <row r="514">
      <c r="A514" s="16">
        <v>5.0</v>
      </c>
      <c r="B514" s="8">
        <v>2022.0</v>
      </c>
      <c r="C514" s="21">
        <v>44709.0</v>
      </c>
      <c r="D514" s="8" t="s">
        <v>41</v>
      </c>
      <c r="E514" s="22">
        <v>30.0</v>
      </c>
      <c r="F514" s="22">
        <v>300.0</v>
      </c>
      <c r="G514" s="8">
        <v>1025.0</v>
      </c>
    </row>
    <row r="515">
      <c r="A515" s="16">
        <v>5.0</v>
      </c>
      <c r="B515" s="8">
        <v>2022.0</v>
      </c>
      <c r="C515" s="21">
        <v>44710.0</v>
      </c>
      <c r="D515" s="8" t="s">
        <v>42</v>
      </c>
      <c r="E515" s="22">
        <v>40.0</v>
      </c>
      <c r="F515" s="22">
        <v>400.0</v>
      </c>
      <c r="G515" s="8">
        <v>1027.0</v>
      </c>
    </row>
    <row r="516">
      <c r="A516" s="16">
        <v>5.0</v>
      </c>
      <c r="B516" s="8">
        <v>2022.0</v>
      </c>
      <c r="C516" s="21">
        <v>44711.0</v>
      </c>
      <c r="D516" s="8" t="s">
        <v>43</v>
      </c>
      <c r="E516" s="22">
        <v>50.0</v>
      </c>
      <c r="F516" s="22">
        <v>500.0</v>
      </c>
      <c r="G516" s="8">
        <v>1029.0</v>
      </c>
    </row>
    <row r="517">
      <c r="A517" s="16">
        <v>5.0</v>
      </c>
      <c r="B517" s="8">
        <v>2022.0</v>
      </c>
      <c r="C517" s="21">
        <v>44712.0</v>
      </c>
      <c r="D517" s="8" t="s">
        <v>39</v>
      </c>
      <c r="E517" s="22">
        <v>50.0</v>
      </c>
      <c r="F517" s="22">
        <v>500.0</v>
      </c>
      <c r="G517" s="8">
        <v>1031.0</v>
      </c>
    </row>
    <row r="518">
      <c r="A518" s="16">
        <v>6.0</v>
      </c>
      <c r="B518" s="8">
        <v>2022.0</v>
      </c>
      <c r="C518" s="21">
        <v>44713.0</v>
      </c>
      <c r="D518" s="8" t="s">
        <v>40</v>
      </c>
      <c r="E518" s="22">
        <v>40.0</v>
      </c>
      <c r="F518" s="22">
        <v>400.0</v>
      </c>
      <c r="G518" s="8">
        <v>1033.0</v>
      </c>
    </row>
    <row r="519">
      <c r="A519" s="16">
        <v>6.0</v>
      </c>
      <c r="B519" s="8">
        <v>2022.0</v>
      </c>
      <c r="C519" s="21">
        <v>44714.0</v>
      </c>
      <c r="D519" s="8" t="s">
        <v>41</v>
      </c>
      <c r="E519" s="22">
        <v>30.0</v>
      </c>
      <c r="F519" s="22">
        <v>300.0</v>
      </c>
      <c r="G519" s="8">
        <v>1035.0</v>
      </c>
    </row>
    <row r="520">
      <c r="A520" s="16">
        <v>6.0</v>
      </c>
      <c r="B520" s="8">
        <v>2022.0</v>
      </c>
      <c r="C520" s="21">
        <v>44715.0</v>
      </c>
      <c r="D520" s="8" t="s">
        <v>42</v>
      </c>
      <c r="E520" s="22">
        <v>20.0</v>
      </c>
      <c r="F520" s="22">
        <v>200.0</v>
      </c>
      <c r="G520" s="8">
        <v>1037.0</v>
      </c>
    </row>
    <row r="521">
      <c r="A521" s="16">
        <v>6.0</v>
      </c>
      <c r="B521" s="8">
        <v>2022.0</v>
      </c>
      <c r="C521" s="21">
        <v>44716.0</v>
      </c>
      <c r="D521" s="8" t="s">
        <v>43</v>
      </c>
      <c r="E521" s="22">
        <v>10.0</v>
      </c>
      <c r="F521" s="22">
        <v>100.0</v>
      </c>
      <c r="G521" s="8">
        <v>1039.0</v>
      </c>
    </row>
    <row r="522">
      <c r="A522" s="16">
        <v>6.0</v>
      </c>
      <c r="B522" s="8">
        <v>2022.0</v>
      </c>
      <c r="C522" s="21">
        <v>44717.0</v>
      </c>
      <c r="D522" s="8" t="s">
        <v>39</v>
      </c>
      <c r="E522" s="22">
        <v>10.0</v>
      </c>
      <c r="F522" s="22">
        <v>100.0</v>
      </c>
      <c r="G522" s="8">
        <v>1041.0</v>
      </c>
    </row>
    <row r="523">
      <c r="A523" s="16">
        <v>6.0</v>
      </c>
      <c r="B523" s="8">
        <v>2022.0</v>
      </c>
      <c r="C523" s="21">
        <v>44718.0</v>
      </c>
      <c r="D523" s="8" t="s">
        <v>40</v>
      </c>
      <c r="E523" s="22">
        <v>20.0</v>
      </c>
      <c r="F523" s="22">
        <v>200.0</v>
      </c>
      <c r="G523" s="8">
        <v>1043.0</v>
      </c>
    </row>
    <row r="524">
      <c r="A524" s="16">
        <v>6.0</v>
      </c>
      <c r="B524" s="8">
        <v>2022.0</v>
      </c>
      <c r="C524" s="21">
        <v>44719.0</v>
      </c>
      <c r="D524" s="8" t="s">
        <v>41</v>
      </c>
      <c r="E524" s="22">
        <v>30.0</v>
      </c>
      <c r="F524" s="22">
        <v>300.0</v>
      </c>
      <c r="G524" s="8">
        <v>1045.0</v>
      </c>
    </row>
    <row r="525">
      <c r="A525" s="16">
        <v>6.0</v>
      </c>
      <c r="B525" s="8">
        <v>2022.0</v>
      </c>
      <c r="C525" s="21">
        <v>44720.0</v>
      </c>
      <c r="D525" s="8" t="s">
        <v>42</v>
      </c>
      <c r="E525" s="22">
        <v>40.0</v>
      </c>
      <c r="F525" s="22">
        <v>400.0</v>
      </c>
      <c r="G525" s="8">
        <v>1047.0</v>
      </c>
    </row>
    <row r="526">
      <c r="A526" s="16">
        <v>6.0</v>
      </c>
      <c r="B526" s="8">
        <v>2022.0</v>
      </c>
      <c r="C526" s="21">
        <v>44721.0</v>
      </c>
      <c r="D526" s="8" t="s">
        <v>43</v>
      </c>
      <c r="E526" s="22">
        <v>50.0</v>
      </c>
      <c r="F526" s="22">
        <v>500.0</v>
      </c>
      <c r="G526" s="8">
        <v>1049.0</v>
      </c>
    </row>
    <row r="527">
      <c r="A527" s="16">
        <v>6.0</v>
      </c>
      <c r="B527" s="8">
        <v>2022.0</v>
      </c>
      <c r="C527" s="21">
        <v>44722.0</v>
      </c>
      <c r="D527" s="8" t="s">
        <v>39</v>
      </c>
      <c r="E527" s="22">
        <v>50.0</v>
      </c>
      <c r="F527" s="22">
        <v>500.0</v>
      </c>
      <c r="G527" s="8">
        <v>1051.0</v>
      </c>
    </row>
    <row r="528">
      <c r="A528" s="16">
        <v>6.0</v>
      </c>
      <c r="B528" s="8">
        <v>2022.0</v>
      </c>
      <c r="C528" s="21">
        <v>44723.0</v>
      </c>
      <c r="D528" s="8" t="s">
        <v>40</v>
      </c>
      <c r="E528" s="22">
        <v>40.0</v>
      </c>
      <c r="F528" s="22">
        <v>400.0</v>
      </c>
      <c r="G528" s="8">
        <v>1053.0</v>
      </c>
    </row>
    <row r="529">
      <c r="A529" s="16">
        <v>6.0</v>
      </c>
      <c r="B529" s="8">
        <v>2022.0</v>
      </c>
      <c r="C529" s="21">
        <v>44724.0</v>
      </c>
      <c r="D529" s="8" t="s">
        <v>41</v>
      </c>
      <c r="E529" s="22">
        <v>30.0</v>
      </c>
      <c r="F529" s="22">
        <v>300.0</v>
      </c>
      <c r="G529" s="8">
        <v>1055.0</v>
      </c>
    </row>
    <row r="530">
      <c r="A530" s="16">
        <v>6.0</v>
      </c>
      <c r="B530" s="8">
        <v>2022.0</v>
      </c>
      <c r="C530" s="21">
        <v>44725.0</v>
      </c>
      <c r="D530" s="8" t="s">
        <v>42</v>
      </c>
      <c r="E530" s="22">
        <v>20.0</v>
      </c>
      <c r="F530" s="22">
        <v>200.0</v>
      </c>
      <c r="G530" s="8">
        <v>1057.0</v>
      </c>
    </row>
    <row r="531">
      <c r="A531" s="16">
        <v>6.0</v>
      </c>
      <c r="B531" s="8">
        <v>2022.0</v>
      </c>
      <c r="C531" s="21">
        <v>44726.0</v>
      </c>
      <c r="D531" s="8" t="s">
        <v>43</v>
      </c>
      <c r="E531" s="22">
        <v>10.0</v>
      </c>
      <c r="F531" s="22">
        <v>100.0</v>
      </c>
      <c r="G531" s="8">
        <v>1059.0</v>
      </c>
    </row>
    <row r="532">
      <c r="A532" s="16">
        <v>6.0</v>
      </c>
      <c r="B532" s="8">
        <v>2022.0</v>
      </c>
      <c r="C532" s="21">
        <v>44727.0</v>
      </c>
      <c r="D532" s="8" t="s">
        <v>39</v>
      </c>
      <c r="E532" s="22">
        <v>10.0</v>
      </c>
      <c r="F532" s="22">
        <v>100.0</v>
      </c>
      <c r="G532" s="8">
        <v>1061.0</v>
      </c>
    </row>
    <row r="533">
      <c r="A533" s="16">
        <v>6.0</v>
      </c>
      <c r="B533" s="8">
        <v>2022.0</v>
      </c>
      <c r="C533" s="21">
        <v>44728.0</v>
      </c>
      <c r="D533" s="8" t="s">
        <v>40</v>
      </c>
      <c r="E533" s="22">
        <v>20.0</v>
      </c>
      <c r="F533" s="22">
        <v>200.0</v>
      </c>
      <c r="G533" s="8">
        <v>1063.0</v>
      </c>
    </row>
    <row r="534">
      <c r="A534" s="16">
        <v>6.0</v>
      </c>
      <c r="B534" s="8">
        <v>2022.0</v>
      </c>
      <c r="C534" s="21">
        <v>44729.0</v>
      </c>
      <c r="D534" s="8" t="s">
        <v>41</v>
      </c>
      <c r="E534" s="22">
        <v>30.0</v>
      </c>
      <c r="F534" s="22">
        <v>300.0</v>
      </c>
      <c r="G534" s="8">
        <v>1065.0</v>
      </c>
    </row>
    <row r="535">
      <c r="A535" s="16">
        <v>6.0</v>
      </c>
      <c r="B535" s="8">
        <v>2022.0</v>
      </c>
      <c r="C535" s="21">
        <v>44730.0</v>
      </c>
      <c r="D535" s="8" t="s">
        <v>42</v>
      </c>
      <c r="E535" s="22">
        <v>40.0</v>
      </c>
      <c r="F535" s="22">
        <v>400.0</v>
      </c>
      <c r="G535" s="8">
        <v>1067.0</v>
      </c>
    </row>
    <row r="536">
      <c r="A536" s="16">
        <v>6.0</v>
      </c>
      <c r="B536" s="8">
        <v>2022.0</v>
      </c>
      <c r="C536" s="21">
        <v>44731.0</v>
      </c>
      <c r="D536" s="8" t="s">
        <v>43</v>
      </c>
      <c r="E536" s="22">
        <v>50.0</v>
      </c>
      <c r="F536" s="22">
        <v>500.0</v>
      </c>
      <c r="G536" s="8">
        <v>1069.0</v>
      </c>
    </row>
    <row r="537">
      <c r="A537" s="16">
        <v>6.0</v>
      </c>
      <c r="B537" s="8">
        <v>2022.0</v>
      </c>
      <c r="C537" s="21">
        <v>44732.0</v>
      </c>
      <c r="D537" s="8" t="s">
        <v>39</v>
      </c>
      <c r="E537" s="22">
        <v>50.0</v>
      </c>
      <c r="F537" s="22">
        <v>500.0</v>
      </c>
      <c r="G537" s="8">
        <v>1071.0</v>
      </c>
    </row>
    <row r="538">
      <c r="A538" s="16">
        <v>6.0</v>
      </c>
      <c r="B538" s="8">
        <v>2022.0</v>
      </c>
      <c r="C538" s="21">
        <v>44733.0</v>
      </c>
      <c r="D538" s="8" t="s">
        <v>40</v>
      </c>
      <c r="E538" s="22">
        <v>40.0</v>
      </c>
      <c r="F538" s="22">
        <v>400.0</v>
      </c>
      <c r="G538" s="8">
        <v>1073.0</v>
      </c>
    </row>
    <row r="539">
      <c r="A539" s="16">
        <v>6.0</v>
      </c>
      <c r="B539" s="8">
        <v>2022.0</v>
      </c>
      <c r="C539" s="21">
        <v>44734.0</v>
      </c>
      <c r="D539" s="8" t="s">
        <v>41</v>
      </c>
      <c r="E539" s="22">
        <v>30.0</v>
      </c>
      <c r="F539" s="22">
        <v>300.0</v>
      </c>
      <c r="G539" s="8">
        <v>1075.0</v>
      </c>
    </row>
    <row r="540">
      <c r="A540" s="16">
        <v>6.0</v>
      </c>
      <c r="B540" s="8">
        <v>2022.0</v>
      </c>
      <c r="C540" s="21">
        <v>44735.0</v>
      </c>
      <c r="D540" s="8" t="s">
        <v>42</v>
      </c>
      <c r="E540" s="22">
        <v>20.0</v>
      </c>
      <c r="F540" s="22">
        <v>200.0</v>
      </c>
      <c r="G540" s="8">
        <v>1077.0</v>
      </c>
    </row>
    <row r="541">
      <c r="A541" s="16">
        <v>6.0</v>
      </c>
      <c r="B541" s="8">
        <v>2022.0</v>
      </c>
      <c r="C541" s="21">
        <v>44736.0</v>
      </c>
      <c r="D541" s="8" t="s">
        <v>43</v>
      </c>
      <c r="E541" s="22">
        <v>10.0</v>
      </c>
      <c r="F541" s="22">
        <v>100.0</v>
      </c>
      <c r="G541" s="8">
        <v>1079.0</v>
      </c>
    </row>
    <row r="542">
      <c r="A542" s="16">
        <v>6.0</v>
      </c>
      <c r="B542" s="8">
        <v>2022.0</v>
      </c>
      <c r="C542" s="21">
        <v>44737.0</v>
      </c>
      <c r="D542" s="8" t="s">
        <v>39</v>
      </c>
      <c r="E542" s="22">
        <v>10.0</v>
      </c>
      <c r="F542" s="22">
        <v>100.0</v>
      </c>
      <c r="G542" s="8">
        <v>1081.0</v>
      </c>
    </row>
    <row r="543">
      <c r="A543" s="16">
        <v>6.0</v>
      </c>
      <c r="B543" s="8">
        <v>2022.0</v>
      </c>
      <c r="C543" s="21">
        <v>44738.0</v>
      </c>
      <c r="D543" s="8" t="s">
        <v>40</v>
      </c>
      <c r="E543" s="22">
        <v>20.0</v>
      </c>
      <c r="F543" s="22">
        <v>200.0</v>
      </c>
      <c r="G543" s="8">
        <v>1083.0</v>
      </c>
    </row>
    <row r="544">
      <c r="A544" s="16">
        <v>6.0</v>
      </c>
      <c r="B544" s="8">
        <v>2022.0</v>
      </c>
      <c r="C544" s="21">
        <v>44739.0</v>
      </c>
      <c r="D544" s="8" t="s">
        <v>41</v>
      </c>
      <c r="E544" s="22">
        <v>30.0</v>
      </c>
      <c r="F544" s="22">
        <v>300.0</v>
      </c>
      <c r="G544" s="8">
        <v>1085.0</v>
      </c>
    </row>
    <row r="545">
      <c r="A545" s="16">
        <v>6.0</v>
      </c>
      <c r="B545" s="8">
        <v>2022.0</v>
      </c>
      <c r="C545" s="21">
        <v>44740.0</v>
      </c>
      <c r="D545" s="8" t="s">
        <v>42</v>
      </c>
      <c r="E545" s="22">
        <v>40.0</v>
      </c>
      <c r="F545" s="22">
        <v>400.0</v>
      </c>
      <c r="G545" s="8">
        <v>1087.0</v>
      </c>
    </row>
    <row r="546">
      <c r="A546" s="16">
        <v>6.0</v>
      </c>
      <c r="B546" s="8">
        <v>2022.0</v>
      </c>
      <c r="C546" s="21">
        <v>44741.0</v>
      </c>
      <c r="D546" s="8" t="s">
        <v>43</v>
      </c>
      <c r="E546" s="22">
        <v>50.0</v>
      </c>
      <c r="F546" s="22">
        <v>500.0</v>
      </c>
      <c r="G546" s="8">
        <v>1089.0</v>
      </c>
    </row>
    <row r="547">
      <c r="A547" s="16">
        <v>6.0</v>
      </c>
      <c r="B547" s="8">
        <v>2022.0</v>
      </c>
      <c r="C547" s="21">
        <v>44742.0</v>
      </c>
      <c r="D547" s="8" t="s">
        <v>39</v>
      </c>
      <c r="E547" s="22">
        <v>50.0</v>
      </c>
      <c r="F547" s="22">
        <v>500.0</v>
      </c>
      <c r="G547" s="8">
        <v>1091.0</v>
      </c>
    </row>
    <row r="548">
      <c r="A548" s="16">
        <v>7.0</v>
      </c>
      <c r="B548" s="8">
        <v>2022.0</v>
      </c>
      <c r="C548" s="21">
        <v>44743.0</v>
      </c>
      <c r="D548" s="8" t="s">
        <v>40</v>
      </c>
      <c r="E548" s="22">
        <v>40.0</v>
      </c>
      <c r="F548" s="22">
        <v>400.0</v>
      </c>
      <c r="G548" s="8">
        <v>1093.0</v>
      </c>
    </row>
    <row r="549">
      <c r="A549" s="16">
        <v>7.0</v>
      </c>
      <c r="B549" s="8">
        <v>2022.0</v>
      </c>
      <c r="C549" s="21">
        <v>44744.0</v>
      </c>
      <c r="D549" s="8" t="s">
        <v>41</v>
      </c>
      <c r="E549" s="22">
        <v>30.0</v>
      </c>
      <c r="F549" s="22">
        <v>300.0</v>
      </c>
      <c r="G549" s="8">
        <v>1095.0</v>
      </c>
    </row>
    <row r="550">
      <c r="A550" s="16">
        <v>7.0</v>
      </c>
      <c r="B550" s="8">
        <v>2022.0</v>
      </c>
      <c r="C550" s="21">
        <v>44745.0</v>
      </c>
      <c r="D550" s="8" t="s">
        <v>42</v>
      </c>
      <c r="E550" s="22">
        <v>20.0</v>
      </c>
      <c r="F550" s="22">
        <v>200.0</v>
      </c>
      <c r="G550" s="8">
        <v>1097.0</v>
      </c>
    </row>
    <row r="551">
      <c r="A551" s="16">
        <v>7.0</v>
      </c>
      <c r="B551" s="8">
        <v>2022.0</v>
      </c>
      <c r="C551" s="21">
        <v>44746.0</v>
      </c>
      <c r="D551" s="8" t="s">
        <v>43</v>
      </c>
      <c r="E551" s="22">
        <v>10.0</v>
      </c>
      <c r="F551" s="22">
        <v>100.0</v>
      </c>
      <c r="G551" s="8">
        <v>1099.0</v>
      </c>
    </row>
    <row r="552">
      <c r="A552" s="16">
        <v>7.0</v>
      </c>
      <c r="B552" s="8">
        <v>2022.0</v>
      </c>
      <c r="C552" s="21">
        <v>44747.0</v>
      </c>
      <c r="D552" s="8" t="s">
        <v>39</v>
      </c>
      <c r="E552" s="22">
        <v>10.0</v>
      </c>
      <c r="F552" s="22">
        <v>100.0</v>
      </c>
      <c r="G552" s="8">
        <v>1101.0</v>
      </c>
    </row>
    <row r="553">
      <c r="A553" s="16">
        <v>7.0</v>
      </c>
      <c r="B553" s="8">
        <v>2022.0</v>
      </c>
      <c r="C553" s="21">
        <v>44748.0</v>
      </c>
      <c r="D553" s="8" t="s">
        <v>40</v>
      </c>
      <c r="E553" s="22">
        <v>20.0</v>
      </c>
      <c r="F553" s="22">
        <v>200.0</v>
      </c>
      <c r="G553" s="8">
        <v>1103.0</v>
      </c>
    </row>
    <row r="554">
      <c r="A554" s="16">
        <v>7.0</v>
      </c>
      <c r="B554" s="8">
        <v>2022.0</v>
      </c>
      <c r="C554" s="21">
        <v>44749.0</v>
      </c>
      <c r="D554" s="8" t="s">
        <v>41</v>
      </c>
      <c r="E554" s="22">
        <v>30.0</v>
      </c>
      <c r="F554" s="22">
        <v>300.0</v>
      </c>
      <c r="G554" s="8">
        <v>1105.0</v>
      </c>
    </row>
    <row r="555">
      <c r="A555" s="16">
        <v>7.0</v>
      </c>
      <c r="B555" s="8">
        <v>2022.0</v>
      </c>
      <c r="C555" s="21">
        <v>44750.0</v>
      </c>
      <c r="D555" s="8" t="s">
        <v>42</v>
      </c>
      <c r="E555" s="22">
        <v>40.0</v>
      </c>
      <c r="F555" s="22">
        <v>400.0</v>
      </c>
      <c r="G555" s="8">
        <v>1107.0</v>
      </c>
    </row>
    <row r="556">
      <c r="A556" s="16">
        <v>7.0</v>
      </c>
      <c r="B556" s="8">
        <v>2022.0</v>
      </c>
      <c r="C556" s="21">
        <v>44751.0</v>
      </c>
      <c r="D556" s="8" t="s">
        <v>43</v>
      </c>
      <c r="E556" s="22">
        <v>50.0</v>
      </c>
      <c r="F556" s="22">
        <v>500.0</v>
      </c>
      <c r="G556" s="8">
        <v>1109.0</v>
      </c>
    </row>
    <row r="557">
      <c r="A557" s="16">
        <v>7.0</v>
      </c>
      <c r="B557" s="8">
        <v>2022.0</v>
      </c>
      <c r="C557" s="21">
        <v>44752.0</v>
      </c>
      <c r="D557" s="8" t="s">
        <v>39</v>
      </c>
      <c r="E557" s="22">
        <v>50.0</v>
      </c>
      <c r="F557" s="22">
        <v>500.0</v>
      </c>
      <c r="G557" s="8">
        <v>1111.0</v>
      </c>
    </row>
    <row r="558">
      <c r="A558" s="16">
        <v>7.0</v>
      </c>
      <c r="B558" s="8">
        <v>2022.0</v>
      </c>
      <c r="C558" s="21">
        <v>44753.0</v>
      </c>
      <c r="D558" s="8" t="s">
        <v>40</v>
      </c>
      <c r="E558" s="22">
        <v>40.0</v>
      </c>
      <c r="F558" s="22">
        <v>400.0</v>
      </c>
      <c r="G558" s="8">
        <v>1113.0</v>
      </c>
    </row>
    <row r="559">
      <c r="A559" s="16">
        <v>7.0</v>
      </c>
      <c r="B559" s="8">
        <v>2022.0</v>
      </c>
      <c r="C559" s="21">
        <v>44754.0</v>
      </c>
      <c r="D559" s="8" t="s">
        <v>41</v>
      </c>
      <c r="E559" s="22">
        <v>30.0</v>
      </c>
      <c r="F559" s="22">
        <v>300.0</v>
      </c>
      <c r="G559" s="8">
        <v>1115.0</v>
      </c>
    </row>
    <row r="560">
      <c r="A560" s="16">
        <v>7.0</v>
      </c>
      <c r="B560" s="8">
        <v>2022.0</v>
      </c>
      <c r="C560" s="21">
        <v>44755.0</v>
      </c>
      <c r="D560" s="8" t="s">
        <v>42</v>
      </c>
      <c r="E560" s="22">
        <v>20.0</v>
      </c>
      <c r="F560" s="22">
        <v>200.0</v>
      </c>
      <c r="G560" s="8">
        <v>1117.0</v>
      </c>
    </row>
    <row r="561">
      <c r="A561" s="16">
        <v>7.0</v>
      </c>
      <c r="B561" s="8">
        <v>2022.0</v>
      </c>
      <c r="C561" s="21">
        <v>44756.0</v>
      </c>
      <c r="D561" s="8" t="s">
        <v>43</v>
      </c>
      <c r="E561" s="22">
        <v>10.0</v>
      </c>
      <c r="F561" s="22">
        <v>100.0</v>
      </c>
      <c r="G561" s="8">
        <v>1119.0</v>
      </c>
    </row>
    <row r="562">
      <c r="A562" s="16">
        <v>7.0</v>
      </c>
      <c r="B562" s="8">
        <v>2022.0</v>
      </c>
      <c r="C562" s="21">
        <v>44757.0</v>
      </c>
      <c r="D562" s="8" t="s">
        <v>39</v>
      </c>
      <c r="E562" s="22">
        <v>10.0</v>
      </c>
      <c r="F562" s="22">
        <v>100.0</v>
      </c>
      <c r="G562" s="8">
        <v>1121.0</v>
      </c>
    </row>
    <row r="563">
      <c r="A563" s="16">
        <v>7.0</v>
      </c>
      <c r="B563" s="8">
        <v>2022.0</v>
      </c>
      <c r="C563" s="21">
        <v>44758.0</v>
      </c>
      <c r="D563" s="8" t="s">
        <v>40</v>
      </c>
      <c r="E563" s="22">
        <v>20.0</v>
      </c>
      <c r="F563" s="22">
        <v>200.0</v>
      </c>
      <c r="G563" s="8">
        <v>1123.0</v>
      </c>
    </row>
    <row r="564">
      <c r="A564" s="16">
        <v>7.0</v>
      </c>
      <c r="B564" s="8">
        <v>2022.0</v>
      </c>
      <c r="C564" s="21">
        <v>44759.0</v>
      </c>
      <c r="D564" s="8" t="s">
        <v>41</v>
      </c>
      <c r="E564" s="22">
        <v>30.0</v>
      </c>
      <c r="F564" s="22">
        <v>300.0</v>
      </c>
      <c r="G564" s="8">
        <v>1125.0</v>
      </c>
    </row>
    <row r="565">
      <c r="A565" s="16">
        <v>7.0</v>
      </c>
      <c r="B565" s="8">
        <v>2022.0</v>
      </c>
      <c r="C565" s="21">
        <v>44760.0</v>
      </c>
      <c r="D565" s="8" t="s">
        <v>42</v>
      </c>
      <c r="E565" s="22">
        <v>40.0</v>
      </c>
      <c r="F565" s="22">
        <v>400.0</v>
      </c>
      <c r="G565" s="8">
        <v>1127.0</v>
      </c>
    </row>
    <row r="566">
      <c r="A566" s="16">
        <v>7.0</v>
      </c>
      <c r="B566" s="8">
        <v>2022.0</v>
      </c>
      <c r="C566" s="21">
        <v>44761.0</v>
      </c>
      <c r="D566" s="8" t="s">
        <v>43</v>
      </c>
      <c r="E566" s="22">
        <v>50.0</v>
      </c>
      <c r="F566" s="22">
        <v>500.0</v>
      </c>
      <c r="G566" s="8">
        <v>1129.0</v>
      </c>
    </row>
    <row r="567">
      <c r="A567" s="16">
        <v>7.0</v>
      </c>
      <c r="B567" s="8">
        <v>2022.0</v>
      </c>
      <c r="C567" s="21">
        <v>44762.0</v>
      </c>
      <c r="D567" s="8" t="s">
        <v>39</v>
      </c>
      <c r="E567" s="22">
        <v>50.0</v>
      </c>
      <c r="F567" s="22">
        <v>500.0</v>
      </c>
      <c r="G567" s="8">
        <v>1131.0</v>
      </c>
    </row>
    <row r="568">
      <c r="A568" s="16">
        <v>7.0</v>
      </c>
      <c r="B568" s="8">
        <v>2022.0</v>
      </c>
      <c r="C568" s="21">
        <v>44763.0</v>
      </c>
      <c r="D568" s="8" t="s">
        <v>40</v>
      </c>
      <c r="E568" s="22">
        <v>40.0</v>
      </c>
      <c r="F568" s="22">
        <v>400.0</v>
      </c>
      <c r="G568" s="8">
        <v>1133.0</v>
      </c>
    </row>
    <row r="569">
      <c r="A569" s="16">
        <v>7.0</v>
      </c>
      <c r="B569" s="8">
        <v>2022.0</v>
      </c>
      <c r="C569" s="21">
        <v>44764.0</v>
      </c>
      <c r="D569" s="8" t="s">
        <v>41</v>
      </c>
      <c r="E569" s="22">
        <v>30.0</v>
      </c>
      <c r="F569" s="22">
        <v>300.0</v>
      </c>
      <c r="G569" s="8">
        <v>1135.0</v>
      </c>
    </row>
    <row r="570">
      <c r="A570" s="16">
        <v>7.0</v>
      </c>
      <c r="B570" s="8">
        <v>2022.0</v>
      </c>
      <c r="C570" s="21">
        <v>44765.0</v>
      </c>
      <c r="D570" s="8" t="s">
        <v>42</v>
      </c>
      <c r="E570" s="22">
        <v>20.0</v>
      </c>
      <c r="F570" s="22">
        <v>200.0</v>
      </c>
      <c r="G570" s="8">
        <v>1137.0</v>
      </c>
    </row>
    <row r="571">
      <c r="A571" s="16">
        <v>7.0</v>
      </c>
      <c r="B571" s="8">
        <v>2022.0</v>
      </c>
      <c r="C571" s="21">
        <v>44766.0</v>
      </c>
      <c r="D571" s="8" t="s">
        <v>43</v>
      </c>
      <c r="E571" s="22">
        <v>10.0</v>
      </c>
      <c r="F571" s="22">
        <v>100.0</v>
      </c>
      <c r="G571" s="8">
        <v>1139.0</v>
      </c>
    </row>
    <row r="572">
      <c r="A572" s="16">
        <v>7.0</v>
      </c>
      <c r="B572" s="8">
        <v>2022.0</v>
      </c>
      <c r="C572" s="21">
        <v>44767.0</v>
      </c>
      <c r="D572" s="8" t="s">
        <v>39</v>
      </c>
      <c r="E572" s="22">
        <v>10.0</v>
      </c>
      <c r="F572" s="22">
        <v>100.0</v>
      </c>
      <c r="G572" s="8">
        <v>1141.0</v>
      </c>
    </row>
    <row r="573">
      <c r="A573" s="16">
        <v>7.0</v>
      </c>
      <c r="B573" s="8">
        <v>2022.0</v>
      </c>
      <c r="C573" s="21">
        <v>44768.0</v>
      </c>
      <c r="D573" s="8" t="s">
        <v>40</v>
      </c>
      <c r="E573" s="22">
        <v>20.0</v>
      </c>
      <c r="F573" s="22">
        <v>200.0</v>
      </c>
      <c r="G573" s="8">
        <v>1143.0</v>
      </c>
    </row>
    <row r="574">
      <c r="A574" s="16">
        <v>7.0</v>
      </c>
      <c r="B574" s="8">
        <v>2022.0</v>
      </c>
      <c r="C574" s="21">
        <v>44769.0</v>
      </c>
      <c r="D574" s="8" t="s">
        <v>41</v>
      </c>
      <c r="E574" s="22">
        <v>30.0</v>
      </c>
      <c r="F574" s="22">
        <v>300.0</v>
      </c>
      <c r="G574" s="8">
        <v>1145.0</v>
      </c>
    </row>
    <row r="575">
      <c r="A575" s="16">
        <v>7.0</v>
      </c>
      <c r="B575" s="8">
        <v>2022.0</v>
      </c>
      <c r="C575" s="21">
        <v>44770.0</v>
      </c>
      <c r="D575" s="8" t="s">
        <v>42</v>
      </c>
      <c r="E575" s="22">
        <v>40.0</v>
      </c>
      <c r="F575" s="22">
        <v>400.0</v>
      </c>
      <c r="G575" s="8">
        <v>1147.0</v>
      </c>
    </row>
    <row r="576">
      <c r="A576" s="16">
        <v>7.0</v>
      </c>
      <c r="B576" s="8">
        <v>2022.0</v>
      </c>
      <c r="C576" s="21">
        <v>44771.0</v>
      </c>
      <c r="D576" s="8" t="s">
        <v>43</v>
      </c>
      <c r="E576" s="22">
        <v>50.0</v>
      </c>
      <c r="F576" s="22">
        <v>500.0</v>
      </c>
      <c r="G576" s="8">
        <v>1149.0</v>
      </c>
    </row>
    <row r="577">
      <c r="A577" s="16">
        <v>7.0</v>
      </c>
      <c r="B577" s="8">
        <v>2022.0</v>
      </c>
      <c r="C577" s="21">
        <v>44772.0</v>
      </c>
      <c r="D577" s="8" t="s">
        <v>39</v>
      </c>
      <c r="E577" s="22">
        <v>50.0</v>
      </c>
      <c r="F577" s="22">
        <v>500.0</v>
      </c>
      <c r="G577" s="8">
        <v>1151.0</v>
      </c>
    </row>
    <row r="578">
      <c r="A578" s="16">
        <v>7.0</v>
      </c>
      <c r="B578" s="8">
        <v>2022.0</v>
      </c>
      <c r="C578" s="21">
        <v>44773.0</v>
      </c>
      <c r="D578" s="8" t="s">
        <v>40</v>
      </c>
      <c r="E578" s="22">
        <v>40.0</v>
      </c>
      <c r="F578" s="22">
        <v>400.0</v>
      </c>
      <c r="G578" s="8">
        <v>1153.0</v>
      </c>
    </row>
    <row r="579">
      <c r="A579" s="16">
        <v>8.0</v>
      </c>
      <c r="B579" s="8">
        <v>2022.0</v>
      </c>
      <c r="C579" s="21">
        <v>44774.0</v>
      </c>
      <c r="D579" s="8" t="s">
        <v>41</v>
      </c>
      <c r="E579" s="22">
        <v>30.0</v>
      </c>
      <c r="F579" s="22">
        <v>300.0</v>
      </c>
      <c r="G579" s="8">
        <v>1155.0</v>
      </c>
    </row>
    <row r="580">
      <c r="A580" s="16">
        <v>8.0</v>
      </c>
      <c r="B580" s="8">
        <v>2022.0</v>
      </c>
      <c r="C580" s="21">
        <v>44775.0</v>
      </c>
      <c r="D580" s="8" t="s">
        <v>42</v>
      </c>
      <c r="E580" s="22">
        <v>20.0</v>
      </c>
      <c r="F580" s="22">
        <v>200.0</v>
      </c>
      <c r="G580" s="8">
        <v>1157.0</v>
      </c>
    </row>
    <row r="581">
      <c r="A581" s="16">
        <v>8.0</v>
      </c>
      <c r="B581" s="8">
        <v>2022.0</v>
      </c>
      <c r="C581" s="21">
        <v>44776.0</v>
      </c>
      <c r="D581" s="8" t="s">
        <v>43</v>
      </c>
      <c r="E581" s="22">
        <v>10.0</v>
      </c>
      <c r="F581" s="22">
        <v>100.0</v>
      </c>
      <c r="G581" s="8">
        <v>1159.0</v>
      </c>
    </row>
    <row r="582">
      <c r="A582" s="16">
        <v>8.0</v>
      </c>
      <c r="B582" s="8">
        <v>2022.0</v>
      </c>
      <c r="C582" s="21">
        <v>44777.0</v>
      </c>
      <c r="D582" s="8" t="s">
        <v>39</v>
      </c>
      <c r="E582" s="22">
        <v>10.0</v>
      </c>
      <c r="F582" s="22">
        <v>100.0</v>
      </c>
      <c r="G582" s="8">
        <v>1161.0</v>
      </c>
    </row>
    <row r="583">
      <c r="A583" s="16">
        <v>8.0</v>
      </c>
      <c r="B583" s="8">
        <v>2022.0</v>
      </c>
      <c r="C583" s="21">
        <v>44778.0</v>
      </c>
      <c r="D583" s="8" t="s">
        <v>40</v>
      </c>
      <c r="E583" s="22">
        <v>20.0</v>
      </c>
      <c r="F583" s="22">
        <v>200.0</v>
      </c>
      <c r="G583" s="8">
        <v>1163.0</v>
      </c>
    </row>
    <row r="584">
      <c r="A584" s="16">
        <v>8.0</v>
      </c>
      <c r="B584" s="8">
        <v>2022.0</v>
      </c>
      <c r="C584" s="21">
        <v>44779.0</v>
      </c>
      <c r="D584" s="8" t="s">
        <v>41</v>
      </c>
      <c r="E584" s="22">
        <v>30.0</v>
      </c>
      <c r="F584" s="22">
        <v>300.0</v>
      </c>
      <c r="G584" s="8">
        <v>1165.0</v>
      </c>
    </row>
    <row r="585">
      <c r="A585" s="16">
        <v>8.0</v>
      </c>
      <c r="B585" s="8">
        <v>2022.0</v>
      </c>
      <c r="C585" s="21">
        <v>44780.0</v>
      </c>
      <c r="D585" s="8" t="s">
        <v>42</v>
      </c>
      <c r="E585" s="22">
        <v>40.0</v>
      </c>
      <c r="F585" s="22">
        <v>400.0</v>
      </c>
      <c r="G585" s="8">
        <v>1167.0</v>
      </c>
    </row>
    <row r="586">
      <c r="A586" s="16">
        <v>8.0</v>
      </c>
      <c r="B586" s="8">
        <v>2022.0</v>
      </c>
      <c r="C586" s="21">
        <v>44781.0</v>
      </c>
      <c r="D586" s="8" t="s">
        <v>43</v>
      </c>
      <c r="E586" s="22">
        <v>50.0</v>
      </c>
      <c r="F586" s="22">
        <v>500.0</v>
      </c>
      <c r="G586" s="8">
        <v>1169.0</v>
      </c>
    </row>
    <row r="587">
      <c r="A587" s="16">
        <v>8.0</v>
      </c>
      <c r="B587" s="8">
        <v>2022.0</v>
      </c>
      <c r="C587" s="21">
        <v>44782.0</v>
      </c>
      <c r="D587" s="8" t="s">
        <v>39</v>
      </c>
      <c r="E587" s="22">
        <v>50.0</v>
      </c>
      <c r="F587" s="22">
        <v>500.0</v>
      </c>
      <c r="G587" s="8">
        <v>1171.0</v>
      </c>
    </row>
    <row r="588">
      <c r="A588" s="16">
        <v>8.0</v>
      </c>
      <c r="B588" s="8">
        <v>2022.0</v>
      </c>
      <c r="C588" s="21">
        <v>44783.0</v>
      </c>
      <c r="D588" s="8" t="s">
        <v>40</v>
      </c>
      <c r="E588" s="22">
        <v>40.0</v>
      </c>
      <c r="F588" s="22">
        <v>400.0</v>
      </c>
      <c r="G588" s="8">
        <v>1173.0</v>
      </c>
    </row>
    <row r="589">
      <c r="A589" s="16">
        <v>8.0</v>
      </c>
      <c r="B589" s="8">
        <v>2022.0</v>
      </c>
      <c r="C589" s="21">
        <v>44784.0</v>
      </c>
      <c r="D589" s="8" t="s">
        <v>41</v>
      </c>
      <c r="E589" s="22">
        <v>30.0</v>
      </c>
      <c r="F589" s="22">
        <v>300.0</v>
      </c>
      <c r="G589" s="8">
        <v>1175.0</v>
      </c>
    </row>
    <row r="590">
      <c r="A590" s="16">
        <v>8.0</v>
      </c>
      <c r="B590" s="8">
        <v>2022.0</v>
      </c>
      <c r="C590" s="21">
        <v>44785.0</v>
      </c>
      <c r="D590" s="8" t="s">
        <v>42</v>
      </c>
      <c r="E590" s="22">
        <v>20.0</v>
      </c>
      <c r="F590" s="22">
        <v>200.0</v>
      </c>
      <c r="G590" s="8">
        <v>1177.0</v>
      </c>
    </row>
    <row r="591">
      <c r="A591" s="16">
        <v>8.0</v>
      </c>
      <c r="B591" s="8">
        <v>2022.0</v>
      </c>
      <c r="C591" s="21">
        <v>44786.0</v>
      </c>
      <c r="D591" s="8" t="s">
        <v>43</v>
      </c>
      <c r="E591" s="22">
        <v>10.0</v>
      </c>
      <c r="F591" s="22">
        <v>100.0</v>
      </c>
      <c r="G591" s="8">
        <v>1179.0</v>
      </c>
    </row>
    <row r="592">
      <c r="A592" s="16">
        <v>8.0</v>
      </c>
      <c r="B592" s="8">
        <v>2022.0</v>
      </c>
      <c r="C592" s="21">
        <v>44787.0</v>
      </c>
      <c r="D592" s="8" t="s">
        <v>39</v>
      </c>
      <c r="E592" s="22">
        <v>10.0</v>
      </c>
      <c r="F592" s="22">
        <v>100.0</v>
      </c>
      <c r="G592" s="8">
        <v>1181.0</v>
      </c>
    </row>
    <row r="593">
      <c r="A593" s="16">
        <v>8.0</v>
      </c>
      <c r="B593" s="8">
        <v>2022.0</v>
      </c>
      <c r="C593" s="21">
        <v>44788.0</v>
      </c>
      <c r="D593" s="8" t="s">
        <v>40</v>
      </c>
      <c r="E593" s="22">
        <v>20.0</v>
      </c>
      <c r="F593" s="22">
        <v>200.0</v>
      </c>
      <c r="G593" s="8">
        <v>1183.0</v>
      </c>
    </row>
    <row r="594">
      <c r="A594" s="16">
        <v>8.0</v>
      </c>
      <c r="B594" s="8">
        <v>2022.0</v>
      </c>
      <c r="C594" s="21">
        <v>44789.0</v>
      </c>
      <c r="D594" s="8" t="s">
        <v>41</v>
      </c>
      <c r="E594" s="22">
        <v>30.0</v>
      </c>
      <c r="F594" s="22">
        <v>300.0</v>
      </c>
      <c r="G594" s="8">
        <v>1185.0</v>
      </c>
    </row>
    <row r="595">
      <c r="A595" s="16">
        <v>8.0</v>
      </c>
      <c r="B595" s="8">
        <v>2022.0</v>
      </c>
      <c r="C595" s="21">
        <v>44790.0</v>
      </c>
      <c r="D595" s="8" t="s">
        <v>42</v>
      </c>
      <c r="E595" s="22">
        <v>40.0</v>
      </c>
      <c r="F595" s="22">
        <v>400.0</v>
      </c>
      <c r="G595" s="8">
        <v>1187.0</v>
      </c>
    </row>
    <row r="596">
      <c r="A596" s="16">
        <v>8.0</v>
      </c>
      <c r="B596" s="8">
        <v>2022.0</v>
      </c>
      <c r="C596" s="21">
        <v>44791.0</v>
      </c>
      <c r="D596" s="8" t="s">
        <v>43</v>
      </c>
      <c r="E596" s="22">
        <v>50.0</v>
      </c>
      <c r="F596" s="22">
        <v>500.0</v>
      </c>
      <c r="G596" s="8">
        <v>1189.0</v>
      </c>
    </row>
    <row r="597">
      <c r="A597" s="16">
        <v>8.0</v>
      </c>
      <c r="B597" s="8">
        <v>2022.0</v>
      </c>
      <c r="C597" s="21">
        <v>44792.0</v>
      </c>
      <c r="D597" s="8" t="s">
        <v>39</v>
      </c>
      <c r="E597" s="22">
        <v>50.0</v>
      </c>
      <c r="F597" s="22">
        <v>500.0</v>
      </c>
      <c r="G597" s="8">
        <v>1191.0</v>
      </c>
    </row>
    <row r="598">
      <c r="A598" s="16">
        <v>8.0</v>
      </c>
      <c r="B598" s="8">
        <v>2022.0</v>
      </c>
      <c r="C598" s="21">
        <v>44793.0</v>
      </c>
      <c r="D598" s="8" t="s">
        <v>40</v>
      </c>
      <c r="E598" s="22">
        <v>40.0</v>
      </c>
      <c r="F598" s="22">
        <v>400.0</v>
      </c>
      <c r="G598" s="8">
        <v>1193.0</v>
      </c>
    </row>
    <row r="599">
      <c r="A599" s="16">
        <v>8.0</v>
      </c>
      <c r="B599" s="8">
        <v>2022.0</v>
      </c>
      <c r="C599" s="21">
        <v>44794.0</v>
      </c>
      <c r="D599" s="8" t="s">
        <v>41</v>
      </c>
      <c r="E599" s="22">
        <v>30.0</v>
      </c>
      <c r="F599" s="22">
        <v>300.0</v>
      </c>
      <c r="G599" s="8">
        <v>1195.0</v>
      </c>
    </row>
    <row r="600">
      <c r="A600" s="16">
        <v>8.0</v>
      </c>
      <c r="B600" s="8">
        <v>2022.0</v>
      </c>
      <c r="C600" s="21">
        <v>44795.0</v>
      </c>
      <c r="D600" s="8" t="s">
        <v>42</v>
      </c>
      <c r="E600" s="22">
        <v>20.0</v>
      </c>
      <c r="F600" s="22">
        <v>200.0</v>
      </c>
      <c r="G600" s="8">
        <v>1197.0</v>
      </c>
    </row>
    <row r="601">
      <c r="A601" s="16">
        <v>8.0</v>
      </c>
      <c r="B601" s="8">
        <v>2022.0</v>
      </c>
      <c r="C601" s="21">
        <v>44796.0</v>
      </c>
      <c r="D601" s="8" t="s">
        <v>43</v>
      </c>
      <c r="E601" s="22">
        <v>10.0</v>
      </c>
      <c r="F601" s="22">
        <v>100.0</v>
      </c>
      <c r="G601" s="8">
        <v>1199.0</v>
      </c>
    </row>
    <row r="602">
      <c r="A602" s="16">
        <v>8.0</v>
      </c>
      <c r="B602" s="8">
        <v>2022.0</v>
      </c>
      <c r="C602" s="21">
        <v>44797.0</v>
      </c>
      <c r="D602" s="8" t="s">
        <v>39</v>
      </c>
      <c r="E602" s="22">
        <v>10.0</v>
      </c>
      <c r="F602" s="22">
        <v>100.0</v>
      </c>
      <c r="G602" s="8">
        <v>1201.0</v>
      </c>
    </row>
    <row r="603">
      <c r="A603" s="16">
        <v>8.0</v>
      </c>
      <c r="B603" s="8">
        <v>2022.0</v>
      </c>
      <c r="C603" s="21">
        <v>44798.0</v>
      </c>
      <c r="D603" s="8" t="s">
        <v>40</v>
      </c>
      <c r="E603" s="22">
        <v>20.0</v>
      </c>
      <c r="F603" s="22">
        <v>200.0</v>
      </c>
      <c r="G603" s="8">
        <v>1203.0</v>
      </c>
    </row>
    <row r="604">
      <c r="A604" s="16">
        <v>8.0</v>
      </c>
      <c r="B604" s="8">
        <v>2022.0</v>
      </c>
      <c r="C604" s="21">
        <v>44799.0</v>
      </c>
      <c r="D604" s="8" t="s">
        <v>41</v>
      </c>
      <c r="E604" s="22">
        <v>30.0</v>
      </c>
      <c r="F604" s="22">
        <v>300.0</v>
      </c>
      <c r="G604" s="8">
        <v>1205.0</v>
      </c>
    </row>
    <row r="605">
      <c r="A605" s="16">
        <v>8.0</v>
      </c>
      <c r="B605" s="8">
        <v>2022.0</v>
      </c>
      <c r="C605" s="21">
        <v>44800.0</v>
      </c>
      <c r="D605" s="8" t="s">
        <v>42</v>
      </c>
      <c r="E605" s="22">
        <v>40.0</v>
      </c>
      <c r="F605" s="22">
        <v>400.0</v>
      </c>
      <c r="G605" s="8">
        <v>1207.0</v>
      </c>
    </row>
    <row r="606">
      <c r="A606" s="16">
        <v>8.0</v>
      </c>
      <c r="B606" s="8">
        <v>2022.0</v>
      </c>
      <c r="C606" s="21">
        <v>44801.0</v>
      </c>
      <c r="D606" s="8" t="s">
        <v>43</v>
      </c>
      <c r="E606" s="22">
        <v>50.0</v>
      </c>
      <c r="F606" s="22">
        <v>500.0</v>
      </c>
      <c r="G606" s="8">
        <v>1209.0</v>
      </c>
    </row>
    <row r="607">
      <c r="A607" s="16">
        <v>8.0</v>
      </c>
      <c r="B607" s="8">
        <v>2022.0</v>
      </c>
      <c r="C607" s="21">
        <v>44802.0</v>
      </c>
      <c r="D607" s="8" t="s">
        <v>39</v>
      </c>
      <c r="E607" s="22">
        <v>50.0</v>
      </c>
      <c r="F607" s="22">
        <v>500.0</v>
      </c>
      <c r="G607" s="8">
        <v>1211.0</v>
      </c>
    </row>
    <row r="608">
      <c r="A608" s="16">
        <v>8.0</v>
      </c>
      <c r="B608" s="8">
        <v>2022.0</v>
      </c>
      <c r="C608" s="21">
        <v>44803.0</v>
      </c>
      <c r="D608" s="8" t="s">
        <v>40</v>
      </c>
      <c r="E608" s="22">
        <v>40.0</v>
      </c>
      <c r="F608" s="22">
        <v>400.0</v>
      </c>
      <c r="G608" s="8">
        <v>1213.0</v>
      </c>
    </row>
    <row r="609">
      <c r="A609" s="16">
        <v>8.0</v>
      </c>
      <c r="B609" s="8">
        <v>2022.0</v>
      </c>
      <c r="C609" s="21">
        <v>44804.0</v>
      </c>
      <c r="D609" s="8" t="s">
        <v>41</v>
      </c>
      <c r="E609" s="22">
        <v>30.0</v>
      </c>
      <c r="F609" s="22">
        <v>300.0</v>
      </c>
      <c r="G609" s="8">
        <v>1215.0</v>
      </c>
    </row>
    <row r="610">
      <c r="A610" s="16">
        <v>9.0</v>
      </c>
      <c r="B610" s="8">
        <v>2022.0</v>
      </c>
      <c r="C610" s="21">
        <v>44805.0</v>
      </c>
      <c r="D610" s="8" t="s">
        <v>42</v>
      </c>
      <c r="E610" s="22">
        <v>20.0</v>
      </c>
      <c r="F610" s="22">
        <v>200.0</v>
      </c>
      <c r="G610" s="8">
        <v>1217.0</v>
      </c>
    </row>
    <row r="611">
      <c r="A611" s="16">
        <v>9.0</v>
      </c>
      <c r="B611" s="8">
        <v>2022.0</v>
      </c>
      <c r="C611" s="21">
        <v>44806.0</v>
      </c>
      <c r="D611" s="8" t="s">
        <v>43</v>
      </c>
      <c r="E611" s="22">
        <v>10.0</v>
      </c>
      <c r="F611" s="22">
        <v>100.0</v>
      </c>
      <c r="G611" s="8">
        <v>1219.0</v>
      </c>
    </row>
    <row r="612">
      <c r="A612" s="16">
        <v>9.0</v>
      </c>
      <c r="B612" s="8">
        <v>2022.0</v>
      </c>
      <c r="C612" s="21">
        <v>44807.0</v>
      </c>
      <c r="D612" s="8" t="s">
        <v>39</v>
      </c>
      <c r="E612" s="22">
        <v>10.0</v>
      </c>
      <c r="F612" s="22">
        <v>100.0</v>
      </c>
      <c r="G612" s="8">
        <v>1221.0</v>
      </c>
    </row>
    <row r="613">
      <c r="A613" s="16">
        <v>9.0</v>
      </c>
      <c r="B613" s="8">
        <v>2022.0</v>
      </c>
      <c r="C613" s="21">
        <v>44808.0</v>
      </c>
      <c r="D613" s="8" t="s">
        <v>40</v>
      </c>
      <c r="E613" s="22">
        <v>20.0</v>
      </c>
      <c r="F613" s="22">
        <v>200.0</v>
      </c>
      <c r="G613" s="8">
        <v>1223.0</v>
      </c>
    </row>
    <row r="614">
      <c r="A614" s="16">
        <v>9.0</v>
      </c>
      <c r="B614" s="8">
        <v>2022.0</v>
      </c>
      <c r="C614" s="21">
        <v>44809.0</v>
      </c>
      <c r="D614" s="8" t="s">
        <v>41</v>
      </c>
      <c r="E614" s="22">
        <v>30.0</v>
      </c>
      <c r="F614" s="22">
        <v>300.0</v>
      </c>
      <c r="G614" s="8">
        <v>1225.0</v>
      </c>
    </row>
    <row r="615">
      <c r="A615" s="16">
        <v>9.0</v>
      </c>
      <c r="B615" s="8">
        <v>2022.0</v>
      </c>
      <c r="C615" s="21">
        <v>44810.0</v>
      </c>
      <c r="D615" s="8" t="s">
        <v>42</v>
      </c>
      <c r="E615" s="22">
        <v>40.0</v>
      </c>
      <c r="F615" s="22">
        <v>400.0</v>
      </c>
      <c r="G615" s="8">
        <v>1227.0</v>
      </c>
    </row>
    <row r="616">
      <c r="A616" s="16">
        <v>9.0</v>
      </c>
      <c r="B616" s="8">
        <v>2022.0</v>
      </c>
      <c r="C616" s="21">
        <v>44811.0</v>
      </c>
      <c r="D616" s="8" t="s">
        <v>43</v>
      </c>
      <c r="E616" s="22">
        <v>50.0</v>
      </c>
      <c r="F616" s="22">
        <v>500.0</v>
      </c>
      <c r="G616" s="8">
        <v>1229.0</v>
      </c>
    </row>
    <row r="617">
      <c r="A617" s="16">
        <v>9.0</v>
      </c>
      <c r="B617" s="8">
        <v>2022.0</v>
      </c>
      <c r="C617" s="21">
        <v>44812.0</v>
      </c>
      <c r="D617" s="8" t="s">
        <v>39</v>
      </c>
      <c r="E617" s="22">
        <v>50.0</v>
      </c>
      <c r="F617" s="22">
        <v>500.0</v>
      </c>
      <c r="G617" s="8">
        <v>1231.0</v>
      </c>
    </row>
    <row r="618">
      <c r="A618" s="16">
        <v>9.0</v>
      </c>
      <c r="B618" s="8">
        <v>2022.0</v>
      </c>
      <c r="C618" s="21">
        <v>44813.0</v>
      </c>
      <c r="D618" s="8" t="s">
        <v>40</v>
      </c>
      <c r="E618" s="22">
        <v>40.0</v>
      </c>
      <c r="F618" s="22">
        <v>400.0</v>
      </c>
      <c r="G618" s="8">
        <v>1233.0</v>
      </c>
    </row>
    <row r="619">
      <c r="A619" s="16">
        <v>9.0</v>
      </c>
      <c r="B619" s="8">
        <v>2022.0</v>
      </c>
      <c r="C619" s="21">
        <v>44814.0</v>
      </c>
      <c r="D619" s="8" t="s">
        <v>41</v>
      </c>
      <c r="E619" s="22">
        <v>30.0</v>
      </c>
      <c r="F619" s="22">
        <v>300.0</v>
      </c>
      <c r="G619" s="8">
        <v>1235.0</v>
      </c>
    </row>
    <row r="620">
      <c r="A620" s="16">
        <v>9.0</v>
      </c>
      <c r="B620" s="8">
        <v>2022.0</v>
      </c>
      <c r="C620" s="21">
        <v>44815.0</v>
      </c>
      <c r="D620" s="8" t="s">
        <v>42</v>
      </c>
      <c r="E620" s="22">
        <v>20.0</v>
      </c>
      <c r="F620" s="22">
        <v>200.0</v>
      </c>
      <c r="G620" s="8">
        <v>1237.0</v>
      </c>
    </row>
    <row r="621">
      <c r="A621" s="16">
        <v>9.0</v>
      </c>
      <c r="B621" s="8">
        <v>2022.0</v>
      </c>
      <c r="C621" s="21">
        <v>44816.0</v>
      </c>
      <c r="D621" s="8" t="s">
        <v>43</v>
      </c>
      <c r="E621" s="22">
        <v>10.0</v>
      </c>
      <c r="F621" s="22">
        <v>100.0</v>
      </c>
      <c r="G621" s="8">
        <v>1239.0</v>
      </c>
    </row>
    <row r="622">
      <c r="A622" s="16">
        <v>9.0</v>
      </c>
      <c r="B622" s="8">
        <v>2022.0</v>
      </c>
      <c r="C622" s="21">
        <v>44817.0</v>
      </c>
      <c r="D622" s="8" t="s">
        <v>39</v>
      </c>
      <c r="E622" s="22">
        <v>10.0</v>
      </c>
      <c r="F622" s="22">
        <v>100.0</v>
      </c>
      <c r="G622" s="8">
        <v>1241.0</v>
      </c>
    </row>
    <row r="623">
      <c r="A623" s="16">
        <v>9.0</v>
      </c>
      <c r="B623" s="8">
        <v>2022.0</v>
      </c>
      <c r="C623" s="21">
        <v>44818.0</v>
      </c>
      <c r="D623" s="8" t="s">
        <v>40</v>
      </c>
      <c r="E623" s="22">
        <v>20.0</v>
      </c>
      <c r="F623" s="22">
        <v>200.0</v>
      </c>
      <c r="G623" s="8">
        <v>1243.0</v>
      </c>
    </row>
    <row r="624">
      <c r="A624" s="16">
        <v>9.0</v>
      </c>
      <c r="B624" s="8">
        <v>2022.0</v>
      </c>
      <c r="C624" s="21">
        <v>44819.0</v>
      </c>
      <c r="D624" s="8" t="s">
        <v>41</v>
      </c>
      <c r="E624" s="22">
        <v>30.0</v>
      </c>
      <c r="F624" s="22">
        <v>300.0</v>
      </c>
      <c r="G624" s="8">
        <v>1245.0</v>
      </c>
    </row>
    <row r="625">
      <c r="A625" s="16">
        <v>9.0</v>
      </c>
      <c r="B625" s="8">
        <v>2022.0</v>
      </c>
      <c r="C625" s="21">
        <v>44820.0</v>
      </c>
      <c r="D625" s="8" t="s">
        <v>42</v>
      </c>
      <c r="E625" s="22">
        <v>40.0</v>
      </c>
      <c r="F625" s="22">
        <v>400.0</v>
      </c>
      <c r="G625" s="8">
        <v>1247.0</v>
      </c>
    </row>
    <row r="626">
      <c r="A626" s="16">
        <v>9.0</v>
      </c>
      <c r="B626" s="8">
        <v>2022.0</v>
      </c>
      <c r="C626" s="21">
        <v>44821.0</v>
      </c>
      <c r="D626" s="8" t="s">
        <v>43</v>
      </c>
      <c r="E626" s="22">
        <v>50.0</v>
      </c>
      <c r="F626" s="22">
        <v>500.0</v>
      </c>
      <c r="G626" s="8">
        <v>1249.0</v>
      </c>
    </row>
    <row r="627">
      <c r="A627" s="16">
        <v>9.0</v>
      </c>
      <c r="B627" s="8">
        <v>2022.0</v>
      </c>
      <c r="C627" s="21">
        <v>44822.0</v>
      </c>
      <c r="D627" s="8" t="s">
        <v>39</v>
      </c>
      <c r="E627" s="22">
        <v>50.0</v>
      </c>
      <c r="F627" s="22">
        <v>500.0</v>
      </c>
      <c r="G627" s="8">
        <v>1251.0</v>
      </c>
    </row>
    <row r="628">
      <c r="A628" s="16">
        <v>9.0</v>
      </c>
      <c r="B628" s="8">
        <v>2022.0</v>
      </c>
      <c r="C628" s="21">
        <v>44823.0</v>
      </c>
      <c r="D628" s="8" t="s">
        <v>40</v>
      </c>
      <c r="E628" s="22">
        <v>40.0</v>
      </c>
      <c r="F628" s="22">
        <v>400.0</v>
      </c>
      <c r="G628" s="8">
        <v>1253.0</v>
      </c>
    </row>
    <row r="629">
      <c r="A629" s="16">
        <v>9.0</v>
      </c>
      <c r="B629" s="8">
        <v>2022.0</v>
      </c>
      <c r="C629" s="21">
        <v>44824.0</v>
      </c>
      <c r="D629" s="8" t="s">
        <v>41</v>
      </c>
      <c r="E629" s="22">
        <v>30.0</v>
      </c>
      <c r="F629" s="22">
        <v>300.0</v>
      </c>
      <c r="G629" s="8">
        <v>1255.0</v>
      </c>
    </row>
    <row r="630">
      <c r="A630" s="16">
        <v>9.0</v>
      </c>
      <c r="B630" s="8">
        <v>2022.0</v>
      </c>
      <c r="C630" s="21">
        <v>44825.0</v>
      </c>
      <c r="D630" s="8" t="s">
        <v>42</v>
      </c>
      <c r="E630" s="22">
        <v>20.0</v>
      </c>
      <c r="F630" s="22">
        <v>200.0</v>
      </c>
      <c r="G630" s="8">
        <v>1257.0</v>
      </c>
    </row>
    <row r="631">
      <c r="A631" s="16">
        <v>9.0</v>
      </c>
      <c r="B631" s="8">
        <v>2022.0</v>
      </c>
      <c r="C631" s="21">
        <v>44826.0</v>
      </c>
      <c r="D631" s="8" t="s">
        <v>43</v>
      </c>
      <c r="E631" s="22">
        <v>10.0</v>
      </c>
      <c r="F631" s="22">
        <v>100.0</v>
      </c>
      <c r="G631" s="8">
        <v>1259.0</v>
      </c>
    </row>
    <row r="632">
      <c r="A632" s="16">
        <v>9.0</v>
      </c>
      <c r="B632" s="8">
        <v>2022.0</v>
      </c>
      <c r="C632" s="21">
        <v>44827.0</v>
      </c>
      <c r="D632" s="8" t="s">
        <v>39</v>
      </c>
      <c r="E632" s="22">
        <v>10.0</v>
      </c>
      <c r="F632" s="22">
        <v>100.0</v>
      </c>
      <c r="G632" s="8">
        <v>1261.0</v>
      </c>
    </row>
    <row r="633">
      <c r="A633" s="16">
        <v>9.0</v>
      </c>
      <c r="B633" s="8">
        <v>2022.0</v>
      </c>
      <c r="C633" s="21">
        <v>44828.0</v>
      </c>
      <c r="D633" s="8" t="s">
        <v>40</v>
      </c>
      <c r="E633" s="22">
        <v>20.0</v>
      </c>
      <c r="F633" s="22">
        <v>200.0</v>
      </c>
      <c r="G633" s="8">
        <v>1263.0</v>
      </c>
    </row>
    <row r="634">
      <c r="A634" s="16">
        <v>9.0</v>
      </c>
      <c r="B634" s="8">
        <v>2022.0</v>
      </c>
      <c r="C634" s="21">
        <v>44829.0</v>
      </c>
      <c r="D634" s="8" t="s">
        <v>41</v>
      </c>
      <c r="E634" s="22">
        <v>30.0</v>
      </c>
      <c r="F634" s="22">
        <v>300.0</v>
      </c>
      <c r="G634" s="8">
        <v>1265.0</v>
      </c>
    </row>
    <row r="635">
      <c r="A635" s="16">
        <v>9.0</v>
      </c>
      <c r="B635" s="8">
        <v>2022.0</v>
      </c>
      <c r="C635" s="21">
        <v>44830.0</v>
      </c>
      <c r="D635" s="8" t="s">
        <v>42</v>
      </c>
      <c r="E635" s="22">
        <v>40.0</v>
      </c>
      <c r="F635" s="22">
        <v>400.0</v>
      </c>
      <c r="G635" s="8">
        <v>1267.0</v>
      </c>
    </row>
    <row r="636">
      <c r="A636" s="16">
        <v>9.0</v>
      </c>
      <c r="B636" s="8">
        <v>2022.0</v>
      </c>
      <c r="C636" s="21">
        <v>44831.0</v>
      </c>
      <c r="D636" s="8" t="s">
        <v>43</v>
      </c>
      <c r="E636" s="22">
        <v>50.0</v>
      </c>
      <c r="F636" s="22">
        <v>500.0</v>
      </c>
      <c r="G636" s="8">
        <v>1269.0</v>
      </c>
    </row>
    <row r="637">
      <c r="A637" s="16">
        <v>9.0</v>
      </c>
      <c r="B637" s="8">
        <v>2022.0</v>
      </c>
      <c r="C637" s="21">
        <v>44832.0</v>
      </c>
      <c r="D637" s="8" t="s">
        <v>39</v>
      </c>
      <c r="E637" s="22">
        <v>50.0</v>
      </c>
      <c r="F637" s="22">
        <v>500.0</v>
      </c>
      <c r="G637" s="8">
        <v>1271.0</v>
      </c>
    </row>
    <row r="638">
      <c r="A638" s="16">
        <v>9.0</v>
      </c>
      <c r="B638" s="8">
        <v>2022.0</v>
      </c>
      <c r="C638" s="21">
        <v>44833.0</v>
      </c>
      <c r="D638" s="8" t="s">
        <v>40</v>
      </c>
      <c r="E638" s="22">
        <v>40.0</v>
      </c>
      <c r="F638" s="22">
        <v>400.0</v>
      </c>
      <c r="G638" s="8">
        <v>1273.0</v>
      </c>
    </row>
    <row r="639">
      <c r="A639" s="16">
        <v>9.0</v>
      </c>
      <c r="B639" s="8">
        <v>2022.0</v>
      </c>
      <c r="C639" s="21">
        <v>44834.0</v>
      </c>
      <c r="D639" s="8" t="s">
        <v>41</v>
      </c>
      <c r="E639" s="22">
        <v>30.0</v>
      </c>
      <c r="F639" s="22">
        <v>300.0</v>
      </c>
      <c r="G639" s="8">
        <v>1275.0</v>
      </c>
    </row>
    <row r="640">
      <c r="A640" s="16">
        <v>10.0</v>
      </c>
      <c r="B640" s="8">
        <v>2022.0</v>
      </c>
      <c r="C640" s="21">
        <v>44835.0</v>
      </c>
      <c r="D640" s="8" t="s">
        <v>42</v>
      </c>
      <c r="E640" s="22">
        <v>20.0</v>
      </c>
      <c r="F640" s="22">
        <v>200.0</v>
      </c>
      <c r="G640" s="8">
        <v>1277.0</v>
      </c>
    </row>
    <row r="641">
      <c r="A641" s="16">
        <v>10.0</v>
      </c>
      <c r="B641" s="8">
        <v>2022.0</v>
      </c>
      <c r="C641" s="21">
        <v>44836.0</v>
      </c>
      <c r="D641" s="8" t="s">
        <v>43</v>
      </c>
      <c r="E641" s="22">
        <v>10.0</v>
      </c>
      <c r="F641" s="22">
        <v>100.0</v>
      </c>
      <c r="G641" s="8">
        <v>1279.0</v>
      </c>
    </row>
    <row r="642">
      <c r="A642" s="16">
        <v>10.0</v>
      </c>
      <c r="B642" s="8">
        <v>2022.0</v>
      </c>
      <c r="C642" s="21">
        <v>44837.0</v>
      </c>
      <c r="D642" s="8" t="s">
        <v>39</v>
      </c>
      <c r="E642" s="22">
        <v>10.0</v>
      </c>
      <c r="F642" s="22">
        <v>100.0</v>
      </c>
      <c r="G642" s="8">
        <v>1281.0</v>
      </c>
    </row>
    <row r="643">
      <c r="A643" s="16">
        <v>10.0</v>
      </c>
      <c r="B643" s="8">
        <v>2022.0</v>
      </c>
      <c r="C643" s="21">
        <v>44838.0</v>
      </c>
      <c r="D643" s="8" t="s">
        <v>40</v>
      </c>
      <c r="E643" s="22">
        <v>20.0</v>
      </c>
      <c r="F643" s="22">
        <v>200.0</v>
      </c>
      <c r="G643" s="8">
        <v>1283.0</v>
      </c>
    </row>
    <row r="644">
      <c r="A644" s="16">
        <v>10.0</v>
      </c>
      <c r="B644" s="8">
        <v>2022.0</v>
      </c>
      <c r="C644" s="21">
        <v>44839.0</v>
      </c>
      <c r="D644" s="8" t="s">
        <v>41</v>
      </c>
      <c r="E644" s="22">
        <v>30.0</v>
      </c>
      <c r="F644" s="22">
        <v>300.0</v>
      </c>
      <c r="G644" s="8">
        <v>1285.0</v>
      </c>
    </row>
    <row r="645">
      <c r="A645" s="16">
        <v>10.0</v>
      </c>
      <c r="B645" s="8">
        <v>2022.0</v>
      </c>
      <c r="C645" s="21">
        <v>44840.0</v>
      </c>
      <c r="D645" s="8" t="s">
        <v>42</v>
      </c>
      <c r="E645" s="22">
        <v>40.0</v>
      </c>
      <c r="F645" s="22">
        <v>400.0</v>
      </c>
      <c r="G645" s="8">
        <v>1287.0</v>
      </c>
    </row>
    <row r="646">
      <c r="A646" s="16">
        <v>10.0</v>
      </c>
      <c r="B646" s="8">
        <v>2022.0</v>
      </c>
      <c r="C646" s="21">
        <v>44841.0</v>
      </c>
      <c r="D646" s="8" t="s">
        <v>43</v>
      </c>
      <c r="E646" s="22">
        <v>50.0</v>
      </c>
      <c r="F646" s="22">
        <v>500.0</v>
      </c>
      <c r="G646" s="8">
        <v>1289.0</v>
      </c>
    </row>
    <row r="647">
      <c r="A647" s="16">
        <v>10.0</v>
      </c>
      <c r="B647" s="8">
        <v>2022.0</v>
      </c>
      <c r="C647" s="21">
        <v>44842.0</v>
      </c>
      <c r="D647" s="8" t="s">
        <v>39</v>
      </c>
      <c r="E647" s="22">
        <v>50.0</v>
      </c>
      <c r="F647" s="22">
        <v>500.0</v>
      </c>
      <c r="G647" s="8">
        <v>1291.0</v>
      </c>
    </row>
    <row r="648">
      <c r="A648" s="16">
        <v>10.0</v>
      </c>
      <c r="B648" s="8">
        <v>2022.0</v>
      </c>
      <c r="C648" s="21">
        <v>44843.0</v>
      </c>
      <c r="D648" s="8" t="s">
        <v>40</v>
      </c>
      <c r="E648" s="22">
        <v>40.0</v>
      </c>
      <c r="F648" s="22">
        <v>400.0</v>
      </c>
      <c r="G648" s="8">
        <v>1293.0</v>
      </c>
    </row>
    <row r="649">
      <c r="A649" s="16">
        <v>10.0</v>
      </c>
      <c r="B649" s="8">
        <v>2022.0</v>
      </c>
      <c r="C649" s="21">
        <v>44844.0</v>
      </c>
      <c r="D649" s="8" t="s">
        <v>41</v>
      </c>
      <c r="E649" s="22">
        <v>30.0</v>
      </c>
      <c r="F649" s="22">
        <v>300.0</v>
      </c>
      <c r="G649" s="8">
        <v>1295.0</v>
      </c>
    </row>
    <row r="650">
      <c r="A650" s="16">
        <v>10.0</v>
      </c>
      <c r="B650" s="8">
        <v>2022.0</v>
      </c>
      <c r="C650" s="21">
        <v>44845.0</v>
      </c>
      <c r="D650" s="8" t="s">
        <v>42</v>
      </c>
      <c r="E650" s="22">
        <v>20.0</v>
      </c>
      <c r="F650" s="22">
        <v>200.0</v>
      </c>
      <c r="G650" s="8">
        <v>1297.0</v>
      </c>
    </row>
    <row r="651">
      <c r="A651" s="16">
        <v>10.0</v>
      </c>
      <c r="B651" s="8">
        <v>2022.0</v>
      </c>
      <c r="C651" s="21">
        <v>44846.0</v>
      </c>
      <c r="D651" s="8" t="s">
        <v>43</v>
      </c>
      <c r="E651" s="22">
        <v>10.0</v>
      </c>
      <c r="F651" s="22">
        <v>100.0</v>
      </c>
      <c r="G651" s="8">
        <v>1299.0</v>
      </c>
    </row>
    <row r="652">
      <c r="A652" s="16">
        <v>10.0</v>
      </c>
      <c r="B652" s="8">
        <v>2022.0</v>
      </c>
      <c r="C652" s="21">
        <v>44847.0</v>
      </c>
      <c r="D652" s="8" t="s">
        <v>39</v>
      </c>
      <c r="E652" s="22">
        <v>10.0</v>
      </c>
      <c r="F652" s="22">
        <v>100.0</v>
      </c>
      <c r="G652" s="8">
        <v>1301.0</v>
      </c>
    </row>
    <row r="653">
      <c r="A653" s="16">
        <v>10.0</v>
      </c>
      <c r="B653" s="8">
        <v>2022.0</v>
      </c>
      <c r="C653" s="21">
        <v>44848.0</v>
      </c>
      <c r="D653" s="8" t="s">
        <v>40</v>
      </c>
      <c r="E653" s="22">
        <v>20.0</v>
      </c>
      <c r="F653" s="22">
        <v>200.0</v>
      </c>
      <c r="G653" s="8">
        <v>1303.0</v>
      </c>
    </row>
    <row r="654">
      <c r="A654" s="16">
        <v>10.0</v>
      </c>
      <c r="B654" s="8">
        <v>2022.0</v>
      </c>
      <c r="C654" s="21">
        <v>44849.0</v>
      </c>
      <c r="D654" s="8" t="s">
        <v>41</v>
      </c>
      <c r="E654" s="22">
        <v>30.0</v>
      </c>
      <c r="F654" s="22">
        <v>300.0</v>
      </c>
      <c r="G654" s="8">
        <v>1305.0</v>
      </c>
    </row>
    <row r="655">
      <c r="A655" s="16">
        <v>10.0</v>
      </c>
      <c r="B655" s="8">
        <v>2022.0</v>
      </c>
      <c r="C655" s="21">
        <v>44850.0</v>
      </c>
      <c r="D655" s="8" t="s">
        <v>42</v>
      </c>
      <c r="E655" s="22">
        <v>40.0</v>
      </c>
      <c r="F655" s="22">
        <v>400.0</v>
      </c>
      <c r="G655" s="8">
        <v>1307.0</v>
      </c>
    </row>
    <row r="656">
      <c r="A656" s="16">
        <v>10.0</v>
      </c>
      <c r="B656" s="8">
        <v>2022.0</v>
      </c>
      <c r="C656" s="21">
        <v>44851.0</v>
      </c>
      <c r="D656" s="8" t="s">
        <v>43</v>
      </c>
      <c r="E656" s="22">
        <v>50.0</v>
      </c>
      <c r="F656" s="22">
        <v>500.0</v>
      </c>
      <c r="G656" s="8">
        <v>1309.0</v>
      </c>
    </row>
    <row r="657">
      <c r="A657" s="16">
        <v>10.0</v>
      </c>
      <c r="B657" s="8">
        <v>2022.0</v>
      </c>
      <c r="C657" s="21">
        <v>44852.0</v>
      </c>
      <c r="D657" s="8" t="s">
        <v>39</v>
      </c>
      <c r="E657" s="22">
        <v>50.0</v>
      </c>
      <c r="F657" s="22">
        <v>500.0</v>
      </c>
      <c r="G657" s="8">
        <v>1311.0</v>
      </c>
    </row>
    <row r="658">
      <c r="A658" s="16">
        <v>10.0</v>
      </c>
      <c r="B658" s="8">
        <v>2022.0</v>
      </c>
      <c r="C658" s="21">
        <v>44853.0</v>
      </c>
      <c r="D658" s="8" t="s">
        <v>40</v>
      </c>
      <c r="E658" s="22">
        <v>40.0</v>
      </c>
      <c r="F658" s="22">
        <v>400.0</v>
      </c>
      <c r="G658" s="8">
        <v>1313.0</v>
      </c>
    </row>
    <row r="659">
      <c r="A659" s="16">
        <v>10.0</v>
      </c>
      <c r="B659" s="8">
        <v>2022.0</v>
      </c>
      <c r="C659" s="21">
        <v>44854.0</v>
      </c>
      <c r="D659" s="8" t="s">
        <v>41</v>
      </c>
      <c r="E659" s="22">
        <v>30.0</v>
      </c>
      <c r="F659" s="22">
        <v>300.0</v>
      </c>
      <c r="G659" s="8">
        <v>1315.0</v>
      </c>
    </row>
    <row r="660">
      <c r="A660" s="16">
        <v>10.0</v>
      </c>
      <c r="B660" s="8">
        <v>2022.0</v>
      </c>
      <c r="C660" s="21">
        <v>44855.0</v>
      </c>
      <c r="D660" s="8" t="s">
        <v>42</v>
      </c>
      <c r="E660" s="22">
        <v>20.0</v>
      </c>
      <c r="F660" s="22">
        <v>200.0</v>
      </c>
      <c r="G660" s="8">
        <v>1317.0</v>
      </c>
    </row>
    <row r="661">
      <c r="A661" s="16">
        <v>10.0</v>
      </c>
      <c r="B661" s="8">
        <v>2022.0</v>
      </c>
      <c r="C661" s="21">
        <v>44856.0</v>
      </c>
      <c r="D661" s="8" t="s">
        <v>43</v>
      </c>
      <c r="E661" s="22">
        <v>10.0</v>
      </c>
      <c r="F661" s="22">
        <v>100.0</v>
      </c>
      <c r="G661" s="8">
        <v>1319.0</v>
      </c>
    </row>
    <row r="662">
      <c r="A662" s="16">
        <v>10.0</v>
      </c>
      <c r="B662" s="8">
        <v>2022.0</v>
      </c>
      <c r="C662" s="21">
        <v>44857.0</v>
      </c>
      <c r="D662" s="8" t="s">
        <v>39</v>
      </c>
      <c r="E662" s="22">
        <v>10.0</v>
      </c>
      <c r="F662" s="22">
        <v>100.0</v>
      </c>
      <c r="G662" s="8">
        <v>1321.0</v>
      </c>
    </row>
    <row r="663">
      <c r="A663" s="16">
        <v>10.0</v>
      </c>
      <c r="B663" s="8">
        <v>2022.0</v>
      </c>
      <c r="C663" s="21">
        <v>44858.0</v>
      </c>
      <c r="D663" s="8" t="s">
        <v>40</v>
      </c>
      <c r="E663" s="22">
        <v>20.0</v>
      </c>
      <c r="F663" s="22">
        <v>200.0</v>
      </c>
      <c r="G663" s="8">
        <v>1323.0</v>
      </c>
    </row>
    <row r="664">
      <c r="A664" s="16">
        <v>10.0</v>
      </c>
      <c r="B664" s="8">
        <v>2022.0</v>
      </c>
      <c r="C664" s="21">
        <v>44859.0</v>
      </c>
      <c r="D664" s="8" t="s">
        <v>41</v>
      </c>
      <c r="E664" s="22">
        <v>30.0</v>
      </c>
      <c r="F664" s="22">
        <v>300.0</v>
      </c>
      <c r="G664" s="8">
        <v>1325.0</v>
      </c>
    </row>
    <row r="665">
      <c r="A665" s="16">
        <v>10.0</v>
      </c>
      <c r="B665" s="8">
        <v>2022.0</v>
      </c>
      <c r="C665" s="21">
        <v>44860.0</v>
      </c>
      <c r="D665" s="8" t="s">
        <v>42</v>
      </c>
      <c r="E665" s="22">
        <v>40.0</v>
      </c>
      <c r="F665" s="22">
        <v>400.0</v>
      </c>
      <c r="G665" s="8">
        <v>1327.0</v>
      </c>
    </row>
    <row r="666">
      <c r="A666" s="16">
        <v>10.0</v>
      </c>
      <c r="B666" s="8">
        <v>2022.0</v>
      </c>
      <c r="C666" s="21">
        <v>44861.0</v>
      </c>
      <c r="D666" s="8" t="s">
        <v>43</v>
      </c>
      <c r="E666" s="22">
        <v>50.0</v>
      </c>
      <c r="F666" s="22">
        <v>500.0</v>
      </c>
      <c r="G666" s="8">
        <v>1329.0</v>
      </c>
    </row>
    <row r="667">
      <c r="A667" s="16">
        <v>10.0</v>
      </c>
      <c r="B667" s="8">
        <v>2022.0</v>
      </c>
      <c r="C667" s="21">
        <v>44862.0</v>
      </c>
      <c r="D667" s="8" t="s">
        <v>39</v>
      </c>
      <c r="E667" s="22">
        <v>50.0</v>
      </c>
      <c r="F667" s="22">
        <v>500.0</v>
      </c>
      <c r="G667" s="8">
        <v>1331.0</v>
      </c>
    </row>
    <row r="668">
      <c r="A668" s="16">
        <v>10.0</v>
      </c>
      <c r="B668" s="8">
        <v>2022.0</v>
      </c>
      <c r="C668" s="21">
        <v>44863.0</v>
      </c>
      <c r="D668" s="8" t="s">
        <v>40</v>
      </c>
      <c r="E668" s="22">
        <v>40.0</v>
      </c>
      <c r="F668" s="22">
        <v>400.0</v>
      </c>
      <c r="G668" s="8">
        <v>1333.0</v>
      </c>
    </row>
    <row r="669">
      <c r="A669" s="16">
        <v>10.0</v>
      </c>
      <c r="B669" s="8">
        <v>2022.0</v>
      </c>
      <c r="C669" s="21">
        <v>44864.0</v>
      </c>
      <c r="D669" s="8" t="s">
        <v>41</v>
      </c>
      <c r="E669" s="22">
        <v>30.0</v>
      </c>
      <c r="F669" s="22">
        <v>300.0</v>
      </c>
      <c r="G669" s="8">
        <v>1335.0</v>
      </c>
    </row>
    <row r="670">
      <c r="A670" s="16">
        <v>10.0</v>
      </c>
      <c r="B670" s="8">
        <v>2022.0</v>
      </c>
      <c r="C670" s="21">
        <v>44865.0</v>
      </c>
      <c r="D670" s="8" t="s">
        <v>42</v>
      </c>
      <c r="E670" s="22">
        <v>20.0</v>
      </c>
      <c r="F670" s="22">
        <v>200.0</v>
      </c>
      <c r="G670" s="8">
        <v>1337.0</v>
      </c>
    </row>
    <row r="671">
      <c r="A671" s="16">
        <v>11.0</v>
      </c>
      <c r="B671" s="8">
        <v>2022.0</v>
      </c>
      <c r="C671" s="21">
        <v>44866.0</v>
      </c>
      <c r="D671" s="8" t="s">
        <v>43</v>
      </c>
      <c r="E671" s="22">
        <v>10.0</v>
      </c>
      <c r="F671" s="22">
        <v>100.0</v>
      </c>
      <c r="G671" s="8">
        <v>1339.0</v>
      </c>
    </row>
    <row r="672">
      <c r="A672" s="16">
        <v>11.0</v>
      </c>
      <c r="B672" s="8">
        <v>2022.0</v>
      </c>
      <c r="C672" s="21">
        <v>44867.0</v>
      </c>
      <c r="D672" s="8" t="s">
        <v>39</v>
      </c>
      <c r="E672" s="22">
        <v>10.0</v>
      </c>
      <c r="F672" s="22">
        <v>100.0</v>
      </c>
      <c r="G672" s="8">
        <v>1341.0</v>
      </c>
    </row>
    <row r="673">
      <c r="A673" s="16">
        <v>11.0</v>
      </c>
      <c r="B673" s="8">
        <v>2022.0</v>
      </c>
      <c r="C673" s="21">
        <v>44868.0</v>
      </c>
      <c r="D673" s="8" t="s">
        <v>40</v>
      </c>
      <c r="E673" s="22">
        <v>20.0</v>
      </c>
      <c r="F673" s="22">
        <v>200.0</v>
      </c>
      <c r="G673" s="8">
        <v>1343.0</v>
      </c>
    </row>
    <row r="674">
      <c r="A674" s="16">
        <v>11.0</v>
      </c>
      <c r="B674" s="8">
        <v>2022.0</v>
      </c>
      <c r="C674" s="21">
        <v>44869.0</v>
      </c>
      <c r="D674" s="8" t="s">
        <v>41</v>
      </c>
      <c r="E674" s="22">
        <v>30.0</v>
      </c>
      <c r="F674" s="22">
        <v>300.0</v>
      </c>
      <c r="G674" s="8">
        <v>1345.0</v>
      </c>
    </row>
    <row r="675">
      <c r="A675" s="16">
        <v>11.0</v>
      </c>
      <c r="B675" s="8">
        <v>2022.0</v>
      </c>
      <c r="C675" s="21">
        <v>44870.0</v>
      </c>
      <c r="D675" s="8" t="s">
        <v>42</v>
      </c>
      <c r="E675" s="22">
        <v>40.0</v>
      </c>
      <c r="F675" s="22">
        <v>400.0</v>
      </c>
      <c r="G675" s="8">
        <v>1347.0</v>
      </c>
    </row>
    <row r="676">
      <c r="A676" s="16">
        <v>11.0</v>
      </c>
      <c r="B676" s="8">
        <v>2022.0</v>
      </c>
      <c r="C676" s="21">
        <v>44871.0</v>
      </c>
      <c r="D676" s="8" t="s">
        <v>43</v>
      </c>
      <c r="E676" s="22">
        <v>50.0</v>
      </c>
      <c r="F676" s="22">
        <v>500.0</v>
      </c>
      <c r="G676" s="8">
        <v>1349.0</v>
      </c>
    </row>
    <row r="677">
      <c r="A677" s="16">
        <v>11.0</v>
      </c>
      <c r="B677" s="8">
        <v>2022.0</v>
      </c>
      <c r="C677" s="21">
        <v>44872.0</v>
      </c>
      <c r="D677" s="8" t="s">
        <v>39</v>
      </c>
      <c r="E677" s="22">
        <v>50.0</v>
      </c>
      <c r="F677" s="22">
        <v>500.0</v>
      </c>
      <c r="G677" s="8">
        <v>1351.0</v>
      </c>
    </row>
    <row r="678">
      <c r="A678" s="16">
        <v>11.0</v>
      </c>
      <c r="B678" s="8">
        <v>2022.0</v>
      </c>
      <c r="C678" s="21">
        <v>44873.0</v>
      </c>
      <c r="D678" s="8" t="s">
        <v>40</v>
      </c>
      <c r="E678" s="22">
        <v>40.0</v>
      </c>
      <c r="F678" s="22">
        <v>400.0</v>
      </c>
      <c r="G678" s="8">
        <v>1353.0</v>
      </c>
    </row>
    <row r="679">
      <c r="A679" s="16">
        <v>11.0</v>
      </c>
      <c r="B679" s="8">
        <v>2022.0</v>
      </c>
      <c r="C679" s="21">
        <v>44874.0</v>
      </c>
      <c r="D679" s="8" t="s">
        <v>41</v>
      </c>
      <c r="E679" s="22">
        <v>30.0</v>
      </c>
      <c r="F679" s="22">
        <v>300.0</v>
      </c>
      <c r="G679" s="8">
        <v>1355.0</v>
      </c>
    </row>
    <row r="680">
      <c r="A680" s="16">
        <v>11.0</v>
      </c>
      <c r="B680" s="8">
        <v>2022.0</v>
      </c>
      <c r="C680" s="21">
        <v>44875.0</v>
      </c>
      <c r="D680" s="8" t="s">
        <v>42</v>
      </c>
      <c r="E680" s="22">
        <v>20.0</v>
      </c>
      <c r="F680" s="22">
        <v>200.0</v>
      </c>
      <c r="G680" s="8">
        <v>1357.0</v>
      </c>
    </row>
    <row r="681">
      <c r="A681" s="16">
        <v>11.0</v>
      </c>
      <c r="B681" s="8">
        <v>2022.0</v>
      </c>
      <c r="C681" s="21">
        <v>44876.0</v>
      </c>
      <c r="D681" s="8" t="s">
        <v>43</v>
      </c>
      <c r="E681" s="22">
        <v>10.0</v>
      </c>
      <c r="F681" s="22">
        <v>100.0</v>
      </c>
      <c r="G681" s="8">
        <v>1359.0</v>
      </c>
    </row>
    <row r="682">
      <c r="A682" s="16">
        <v>11.0</v>
      </c>
      <c r="B682" s="8">
        <v>2022.0</v>
      </c>
      <c r="C682" s="21">
        <v>44877.0</v>
      </c>
      <c r="D682" s="8" t="s">
        <v>39</v>
      </c>
      <c r="E682" s="22">
        <v>10.0</v>
      </c>
      <c r="F682" s="22">
        <v>100.0</v>
      </c>
      <c r="G682" s="8">
        <v>1361.0</v>
      </c>
    </row>
    <row r="683">
      <c r="A683" s="16">
        <v>11.0</v>
      </c>
      <c r="B683" s="8">
        <v>2022.0</v>
      </c>
      <c r="C683" s="21">
        <v>44878.0</v>
      </c>
      <c r="D683" s="8" t="s">
        <v>40</v>
      </c>
      <c r="E683" s="22">
        <v>20.0</v>
      </c>
      <c r="F683" s="22">
        <v>200.0</v>
      </c>
      <c r="G683" s="8">
        <v>1363.0</v>
      </c>
    </row>
    <row r="684">
      <c r="A684" s="16">
        <v>11.0</v>
      </c>
      <c r="B684" s="8">
        <v>2022.0</v>
      </c>
      <c r="C684" s="21">
        <v>44879.0</v>
      </c>
      <c r="D684" s="8" t="s">
        <v>41</v>
      </c>
      <c r="E684" s="22">
        <v>30.0</v>
      </c>
      <c r="F684" s="22">
        <v>300.0</v>
      </c>
      <c r="G684" s="8">
        <v>1365.0</v>
      </c>
    </row>
    <row r="685">
      <c r="A685" s="16">
        <v>11.0</v>
      </c>
      <c r="B685" s="8">
        <v>2022.0</v>
      </c>
      <c r="C685" s="21">
        <v>44880.0</v>
      </c>
      <c r="D685" s="8" t="s">
        <v>42</v>
      </c>
      <c r="E685" s="22">
        <v>40.0</v>
      </c>
      <c r="F685" s="22">
        <v>400.0</v>
      </c>
      <c r="G685" s="8">
        <v>1367.0</v>
      </c>
    </row>
    <row r="686">
      <c r="A686" s="16">
        <v>11.0</v>
      </c>
      <c r="B686" s="8">
        <v>2022.0</v>
      </c>
      <c r="C686" s="21">
        <v>44881.0</v>
      </c>
      <c r="D686" s="8" t="s">
        <v>43</v>
      </c>
      <c r="E686" s="22">
        <v>50.0</v>
      </c>
      <c r="F686" s="22">
        <v>500.0</v>
      </c>
      <c r="G686" s="8">
        <v>1369.0</v>
      </c>
    </row>
    <row r="687">
      <c r="A687" s="16">
        <v>11.0</v>
      </c>
      <c r="B687" s="8">
        <v>2022.0</v>
      </c>
      <c r="C687" s="21">
        <v>44882.0</v>
      </c>
      <c r="D687" s="8" t="s">
        <v>39</v>
      </c>
      <c r="E687" s="22">
        <v>50.0</v>
      </c>
      <c r="F687" s="22">
        <v>500.0</v>
      </c>
      <c r="G687" s="8">
        <v>1371.0</v>
      </c>
    </row>
    <row r="688">
      <c r="A688" s="16">
        <v>11.0</v>
      </c>
      <c r="B688" s="8">
        <v>2022.0</v>
      </c>
      <c r="C688" s="21">
        <v>44883.0</v>
      </c>
      <c r="D688" s="8" t="s">
        <v>40</v>
      </c>
      <c r="E688" s="22">
        <v>40.0</v>
      </c>
      <c r="F688" s="22">
        <v>400.0</v>
      </c>
      <c r="G688" s="8">
        <v>1373.0</v>
      </c>
    </row>
    <row r="689">
      <c r="A689" s="16">
        <v>11.0</v>
      </c>
      <c r="B689" s="8">
        <v>2022.0</v>
      </c>
      <c r="C689" s="21">
        <v>44884.0</v>
      </c>
      <c r="D689" s="8" t="s">
        <v>41</v>
      </c>
      <c r="E689" s="22">
        <v>30.0</v>
      </c>
      <c r="F689" s="22">
        <v>300.0</v>
      </c>
      <c r="G689" s="8">
        <v>1375.0</v>
      </c>
    </row>
    <row r="690">
      <c r="A690" s="16">
        <v>11.0</v>
      </c>
      <c r="B690" s="8">
        <v>2022.0</v>
      </c>
      <c r="C690" s="21">
        <v>44885.0</v>
      </c>
      <c r="D690" s="8" t="s">
        <v>42</v>
      </c>
      <c r="E690" s="22">
        <v>20.0</v>
      </c>
      <c r="F690" s="22">
        <v>200.0</v>
      </c>
      <c r="G690" s="8">
        <v>1377.0</v>
      </c>
    </row>
    <row r="691">
      <c r="A691" s="16">
        <v>11.0</v>
      </c>
      <c r="B691" s="8">
        <v>2022.0</v>
      </c>
      <c r="C691" s="21">
        <v>44886.0</v>
      </c>
      <c r="D691" s="8" t="s">
        <v>43</v>
      </c>
      <c r="E691" s="22">
        <v>10.0</v>
      </c>
      <c r="F691" s="22">
        <v>100.0</v>
      </c>
      <c r="G691" s="8">
        <v>1379.0</v>
      </c>
    </row>
    <row r="692">
      <c r="A692" s="16">
        <v>11.0</v>
      </c>
      <c r="B692" s="8">
        <v>2022.0</v>
      </c>
      <c r="C692" s="21">
        <v>44887.0</v>
      </c>
      <c r="D692" s="8" t="s">
        <v>39</v>
      </c>
      <c r="E692" s="22">
        <v>10.0</v>
      </c>
      <c r="F692" s="22">
        <v>100.0</v>
      </c>
      <c r="G692" s="8">
        <v>1381.0</v>
      </c>
    </row>
    <row r="693">
      <c r="A693" s="16">
        <v>11.0</v>
      </c>
      <c r="B693" s="8">
        <v>2022.0</v>
      </c>
      <c r="C693" s="21">
        <v>44888.0</v>
      </c>
      <c r="D693" s="8" t="s">
        <v>40</v>
      </c>
      <c r="E693" s="22">
        <v>20.0</v>
      </c>
      <c r="F693" s="22">
        <v>200.0</v>
      </c>
      <c r="G693" s="8">
        <v>1383.0</v>
      </c>
    </row>
    <row r="694">
      <c r="A694" s="16">
        <v>11.0</v>
      </c>
      <c r="B694" s="8">
        <v>2022.0</v>
      </c>
      <c r="C694" s="21">
        <v>44889.0</v>
      </c>
      <c r="D694" s="8" t="s">
        <v>41</v>
      </c>
      <c r="E694" s="22">
        <v>30.0</v>
      </c>
      <c r="F694" s="22">
        <v>300.0</v>
      </c>
      <c r="G694" s="8">
        <v>1385.0</v>
      </c>
    </row>
    <row r="695">
      <c r="A695" s="16">
        <v>11.0</v>
      </c>
      <c r="B695" s="8">
        <v>2022.0</v>
      </c>
      <c r="C695" s="21">
        <v>44890.0</v>
      </c>
      <c r="D695" s="8" t="s">
        <v>42</v>
      </c>
      <c r="E695" s="22">
        <v>40.0</v>
      </c>
      <c r="F695" s="22">
        <v>400.0</v>
      </c>
      <c r="G695" s="8">
        <v>1387.0</v>
      </c>
    </row>
    <row r="696">
      <c r="A696" s="16">
        <v>11.0</v>
      </c>
      <c r="B696" s="8">
        <v>2022.0</v>
      </c>
      <c r="C696" s="21">
        <v>44891.0</v>
      </c>
      <c r="D696" s="8" t="s">
        <v>43</v>
      </c>
      <c r="E696" s="22">
        <v>50.0</v>
      </c>
      <c r="F696" s="22">
        <v>500.0</v>
      </c>
      <c r="G696" s="8">
        <v>1389.0</v>
      </c>
    </row>
    <row r="697">
      <c r="A697" s="16">
        <v>11.0</v>
      </c>
      <c r="B697" s="8">
        <v>2022.0</v>
      </c>
      <c r="C697" s="21">
        <v>44892.0</v>
      </c>
      <c r="D697" s="8" t="s">
        <v>39</v>
      </c>
      <c r="E697" s="22">
        <v>50.0</v>
      </c>
      <c r="F697" s="22">
        <v>500.0</v>
      </c>
      <c r="G697" s="8">
        <v>1391.0</v>
      </c>
    </row>
    <row r="698">
      <c r="A698" s="16">
        <v>11.0</v>
      </c>
      <c r="B698" s="8">
        <v>2022.0</v>
      </c>
      <c r="C698" s="21">
        <v>44893.0</v>
      </c>
      <c r="D698" s="8" t="s">
        <v>40</v>
      </c>
      <c r="E698" s="22">
        <v>40.0</v>
      </c>
      <c r="F698" s="22">
        <v>400.0</v>
      </c>
      <c r="G698" s="8">
        <v>1393.0</v>
      </c>
    </row>
    <row r="699">
      <c r="A699" s="16">
        <v>11.0</v>
      </c>
      <c r="B699" s="8">
        <v>2022.0</v>
      </c>
      <c r="C699" s="21">
        <v>44894.0</v>
      </c>
      <c r="D699" s="8" t="s">
        <v>41</v>
      </c>
      <c r="E699" s="22">
        <v>30.0</v>
      </c>
      <c r="F699" s="22">
        <v>300.0</v>
      </c>
      <c r="G699" s="8">
        <v>1395.0</v>
      </c>
    </row>
    <row r="700">
      <c r="A700" s="16">
        <v>11.0</v>
      </c>
      <c r="B700" s="8">
        <v>2022.0</v>
      </c>
      <c r="C700" s="21">
        <v>44895.0</v>
      </c>
      <c r="D700" s="8" t="s">
        <v>42</v>
      </c>
      <c r="E700" s="22">
        <v>20.0</v>
      </c>
      <c r="F700" s="22">
        <v>200.0</v>
      </c>
      <c r="G700" s="8">
        <v>1397.0</v>
      </c>
    </row>
    <row r="701">
      <c r="A701" s="16">
        <v>12.0</v>
      </c>
      <c r="B701" s="8">
        <v>2022.0</v>
      </c>
      <c r="C701" s="21">
        <v>44896.0</v>
      </c>
      <c r="D701" s="8" t="s">
        <v>43</v>
      </c>
      <c r="E701" s="22">
        <v>10.0</v>
      </c>
      <c r="F701" s="22">
        <v>100.0</v>
      </c>
      <c r="G701" s="8">
        <v>1399.0</v>
      </c>
    </row>
    <row r="702">
      <c r="A702" s="16">
        <v>12.0</v>
      </c>
      <c r="B702" s="8">
        <v>2022.0</v>
      </c>
      <c r="C702" s="21">
        <v>44897.0</v>
      </c>
      <c r="D702" s="8" t="s">
        <v>39</v>
      </c>
      <c r="E702" s="22">
        <v>10.0</v>
      </c>
      <c r="F702" s="22">
        <v>100.0</v>
      </c>
      <c r="G702" s="8">
        <v>1401.0</v>
      </c>
    </row>
    <row r="703">
      <c r="A703" s="16">
        <v>12.0</v>
      </c>
      <c r="B703" s="8">
        <v>2022.0</v>
      </c>
      <c r="C703" s="21">
        <v>44898.0</v>
      </c>
      <c r="D703" s="8" t="s">
        <v>40</v>
      </c>
      <c r="E703" s="22">
        <v>20.0</v>
      </c>
      <c r="F703" s="22">
        <v>200.0</v>
      </c>
      <c r="G703" s="8">
        <v>1403.0</v>
      </c>
    </row>
    <row r="704">
      <c r="A704" s="16">
        <v>12.0</v>
      </c>
      <c r="B704" s="8">
        <v>2022.0</v>
      </c>
      <c r="C704" s="21">
        <v>44899.0</v>
      </c>
      <c r="D704" s="8" t="s">
        <v>41</v>
      </c>
      <c r="E704" s="22">
        <v>30.0</v>
      </c>
      <c r="F704" s="22">
        <v>300.0</v>
      </c>
      <c r="G704" s="8">
        <v>1405.0</v>
      </c>
    </row>
    <row r="705">
      <c r="A705" s="16">
        <v>12.0</v>
      </c>
      <c r="B705" s="8">
        <v>2022.0</v>
      </c>
      <c r="C705" s="21">
        <v>44900.0</v>
      </c>
      <c r="D705" s="8" t="s">
        <v>42</v>
      </c>
      <c r="E705" s="22">
        <v>40.0</v>
      </c>
      <c r="F705" s="22">
        <v>400.0</v>
      </c>
      <c r="G705" s="8">
        <v>1407.0</v>
      </c>
    </row>
    <row r="706">
      <c r="A706" s="16">
        <v>12.0</v>
      </c>
      <c r="B706" s="8">
        <v>2022.0</v>
      </c>
      <c r="C706" s="21">
        <v>44901.0</v>
      </c>
      <c r="D706" s="8" t="s">
        <v>43</v>
      </c>
      <c r="E706" s="22">
        <v>50.0</v>
      </c>
      <c r="F706" s="22">
        <v>500.0</v>
      </c>
      <c r="G706" s="8">
        <v>1409.0</v>
      </c>
    </row>
    <row r="707">
      <c r="A707" s="16">
        <v>12.0</v>
      </c>
      <c r="B707" s="8">
        <v>2022.0</v>
      </c>
      <c r="C707" s="21">
        <v>44902.0</v>
      </c>
      <c r="D707" s="8" t="s">
        <v>39</v>
      </c>
      <c r="E707" s="22">
        <v>50.0</v>
      </c>
      <c r="F707" s="22">
        <v>500.0</v>
      </c>
      <c r="G707" s="8">
        <v>1411.0</v>
      </c>
    </row>
    <row r="708">
      <c r="A708" s="16">
        <v>12.0</v>
      </c>
      <c r="B708" s="8">
        <v>2022.0</v>
      </c>
      <c r="C708" s="21">
        <v>44903.0</v>
      </c>
      <c r="D708" s="8" t="s">
        <v>40</v>
      </c>
      <c r="E708" s="22">
        <v>40.0</v>
      </c>
      <c r="F708" s="22">
        <v>400.0</v>
      </c>
      <c r="G708" s="8">
        <v>1413.0</v>
      </c>
    </row>
    <row r="709">
      <c r="A709" s="16">
        <v>12.0</v>
      </c>
      <c r="B709" s="8">
        <v>2022.0</v>
      </c>
      <c r="C709" s="21">
        <v>44904.0</v>
      </c>
      <c r="D709" s="8" t="s">
        <v>41</v>
      </c>
      <c r="E709" s="22">
        <v>30.0</v>
      </c>
      <c r="F709" s="22">
        <v>300.0</v>
      </c>
      <c r="G709" s="8">
        <v>1415.0</v>
      </c>
    </row>
    <row r="710">
      <c r="A710" s="16">
        <v>12.0</v>
      </c>
      <c r="B710" s="8">
        <v>2022.0</v>
      </c>
      <c r="C710" s="21">
        <v>44905.0</v>
      </c>
      <c r="D710" s="8" t="s">
        <v>42</v>
      </c>
      <c r="E710" s="22">
        <v>20.0</v>
      </c>
      <c r="F710" s="22">
        <v>200.0</v>
      </c>
      <c r="G710" s="8">
        <v>1417.0</v>
      </c>
    </row>
    <row r="711">
      <c r="A711" s="16">
        <v>12.0</v>
      </c>
      <c r="B711" s="8">
        <v>2022.0</v>
      </c>
      <c r="C711" s="21">
        <v>44906.0</v>
      </c>
      <c r="D711" s="8" t="s">
        <v>43</v>
      </c>
      <c r="E711" s="22">
        <v>10.0</v>
      </c>
      <c r="F711" s="22">
        <v>100.0</v>
      </c>
      <c r="G711" s="8"/>
    </row>
    <row r="712">
      <c r="A712" s="16">
        <v>12.0</v>
      </c>
      <c r="B712" s="8">
        <v>2022.0</v>
      </c>
      <c r="C712" s="21">
        <v>44907.0</v>
      </c>
      <c r="D712" s="8" t="s">
        <v>39</v>
      </c>
      <c r="E712" s="22">
        <v>10.0</v>
      </c>
      <c r="F712" s="22">
        <v>100.0</v>
      </c>
      <c r="G712" s="8"/>
    </row>
    <row r="713">
      <c r="A713" s="16"/>
      <c r="B713" s="8">
        <v>2022.0</v>
      </c>
      <c r="C713" s="21">
        <v>44908.0</v>
      </c>
      <c r="D713" s="8" t="s">
        <v>40</v>
      </c>
      <c r="E713" s="22">
        <v>20.0</v>
      </c>
      <c r="F713" s="22">
        <v>200.0</v>
      </c>
      <c r="G713" s="8"/>
    </row>
    <row r="714">
      <c r="A714" s="16"/>
      <c r="B714" s="8">
        <v>2022.0</v>
      </c>
      <c r="C714" s="21">
        <v>44909.0</v>
      </c>
      <c r="D714" s="8" t="s">
        <v>41</v>
      </c>
      <c r="E714" s="22">
        <v>30.0</v>
      </c>
      <c r="F714" s="22">
        <v>300.0</v>
      </c>
      <c r="G714" s="8"/>
    </row>
    <row r="715">
      <c r="A715" s="16"/>
      <c r="B715" s="8">
        <v>2022.0</v>
      </c>
      <c r="C715" s="21">
        <v>44910.0</v>
      </c>
      <c r="D715" s="8" t="s">
        <v>42</v>
      </c>
      <c r="E715" s="22"/>
      <c r="F715" s="22">
        <v>400.0</v>
      </c>
      <c r="G715" s="8"/>
    </row>
    <row r="716">
      <c r="A716" s="16">
        <v>12.0</v>
      </c>
      <c r="B716" s="8">
        <v>2022.0</v>
      </c>
      <c r="C716" s="21"/>
      <c r="D716" s="8" t="s">
        <v>43</v>
      </c>
      <c r="E716" s="22"/>
      <c r="F716" s="22">
        <v>500.0</v>
      </c>
      <c r="G716" s="8"/>
    </row>
    <row r="717">
      <c r="A717" s="16">
        <v>12.0</v>
      </c>
      <c r="B717" s="8">
        <v>2022.0</v>
      </c>
      <c r="C717" s="21"/>
      <c r="D717" s="8" t="s">
        <v>39</v>
      </c>
      <c r="E717" s="22"/>
      <c r="F717" s="22">
        <v>500.0</v>
      </c>
      <c r="G717" s="8">
        <v>1431.0</v>
      </c>
    </row>
    <row r="718">
      <c r="A718" s="16">
        <v>12.0</v>
      </c>
      <c r="B718" s="8">
        <v>2022.0</v>
      </c>
      <c r="C718" s="21"/>
      <c r="D718" s="8" t="s">
        <v>40</v>
      </c>
      <c r="E718" s="22"/>
      <c r="F718" s="22">
        <v>400.0</v>
      </c>
      <c r="G718" s="8">
        <v>1433.0</v>
      </c>
    </row>
    <row r="719">
      <c r="A719" s="16">
        <v>12.0</v>
      </c>
      <c r="B719" s="8">
        <v>2022.0</v>
      </c>
      <c r="C719" s="21"/>
      <c r="D719" s="8" t="s">
        <v>41</v>
      </c>
      <c r="E719" s="22"/>
      <c r="F719" s="22">
        <v>300.0</v>
      </c>
      <c r="G719" s="8">
        <v>1435.0</v>
      </c>
    </row>
    <row r="720">
      <c r="A720" s="16">
        <v>12.0</v>
      </c>
      <c r="B720" s="8">
        <v>2022.0</v>
      </c>
      <c r="C720" s="21"/>
      <c r="D720" s="8" t="s">
        <v>42</v>
      </c>
      <c r="E720" s="22"/>
      <c r="F720" s="22">
        <v>200.0</v>
      </c>
      <c r="G720" s="8">
        <v>1437.0</v>
      </c>
    </row>
    <row r="721">
      <c r="A721" s="16">
        <v>12.0</v>
      </c>
      <c r="B721" s="8">
        <v>2022.0</v>
      </c>
      <c r="C721" s="21">
        <v>44916.0</v>
      </c>
      <c r="D721" s="8" t="s">
        <v>43</v>
      </c>
      <c r="E721" s="22">
        <v>10.0</v>
      </c>
      <c r="F721" s="22"/>
      <c r="G721" s="8">
        <v>1439.0</v>
      </c>
    </row>
    <row r="722">
      <c r="A722" s="16">
        <v>12.0</v>
      </c>
      <c r="B722" s="8">
        <v>2022.0</v>
      </c>
      <c r="C722" s="21">
        <v>44917.0</v>
      </c>
      <c r="D722" s="8" t="s">
        <v>39</v>
      </c>
      <c r="E722" s="22">
        <v>10.0</v>
      </c>
      <c r="F722" s="22"/>
      <c r="G722" s="8">
        <v>1441.0</v>
      </c>
    </row>
    <row r="723">
      <c r="A723" s="16">
        <v>12.0</v>
      </c>
      <c r="B723" s="8">
        <v>2022.0</v>
      </c>
      <c r="C723" s="21">
        <v>44918.0</v>
      </c>
      <c r="D723" s="8" t="s">
        <v>40</v>
      </c>
      <c r="E723" s="22">
        <v>20.0</v>
      </c>
      <c r="F723" s="22"/>
      <c r="G723" s="8">
        <v>1443.0</v>
      </c>
    </row>
    <row r="724">
      <c r="A724" s="16">
        <v>12.0</v>
      </c>
      <c r="B724" s="8">
        <v>2022.0</v>
      </c>
      <c r="C724" s="21">
        <v>44919.0</v>
      </c>
      <c r="D724" s="8" t="s">
        <v>41</v>
      </c>
      <c r="E724" s="22">
        <v>30.0</v>
      </c>
      <c r="F724" s="22"/>
      <c r="G724" s="8">
        <v>1445.0</v>
      </c>
    </row>
    <row r="725">
      <c r="A725" s="16">
        <v>12.0</v>
      </c>
      <c r="B725" s="8">
        <v>2022.0</v>
      </c>
      <c r="C725" s="21">
        <v>44920.0</v>
      </c>
      <c r="D725" s="8" t="s">
        <v>42</v>
      </c>
      <c r="E725" s="22">
        <v>40.0</v>
      </c>
      <c r="F725" s="22"/>
      <c r="G725" s="8">
        <v>1447.0</v>
      </c>
    </row>
    <row r="726">
      <c r="A726" s="16">
        <v>12.0</v>
      </c>
      <c r="B726" s="8">
        <v>2022.0</v>
      </c>
      <c r="C726" s="21">
        <v>44921.0</v>
      </c>
      <c r="D726" s="8" t="s">
        <v>43</v>
      </c>
      <c r="E726" s="22">
        <v>50.0</v>
      </c>
      <c r="F726" s="22"/>
      <c r="G726" s="8">
        <v>1449.0</v>
      </c>
    </row>
    <row r="727">
      <c r="A727" s="16">
        <v>12.0</v>
      </c>
      <c r="B727" s="8">
        <v>2022.0</v>
      </c>
      <c r="C727" s="21">
        <v>44922.0</v>
      </c>
      <c r="D727" s="8" t="s">
        <v>39</v>
      </c>
      <c r="E727" s="22">
        <v>50.0</v>
      </c>
      <c r="F727" s="22"/>
      <c r="G727" s="8">
        <v>1451.0</v>
      </c>
    </row>
    <row r="728">
      <c r="A728" s="16">
        <v>12.0</v>
      </c>
      <c r="B728" s="8">
        <v>2022.0</v>
      </c>
      <c r="C728" s="21">
        <v>44923.0</v>
      </c>
      <c r="D728" s="8" t="s">
        <v>40</v>
      </c>
      <c r="E728" s="22">
        <v>40.0</v>
      </c>
      <c r="F728" s="22">
        <v>400.0</v>
      </c>
      <c r="G728" s="8">
        <v>1453.0</v>
      </c>
    </row>
    <row r="729">
      <c r="A729" s="16">
        <v>12.0</v>
      </c>
      <c r="B729" s="8">
        <v>2022.0</v>
      </c>
      <c r="C729" s="21">
        <v>44924.0</v>
      </c>
      <c r="D729" s="8" t="s">
        <v>41</v>
      </c>
      <c r="E729" s="22">
        <v>30.0</v>
      </c>
      <c r="F729" s="22">
        <v>300.0</v>
      </c>
      <c r="G729" s="8">
        <v>1455.0</v>
      </c>
    </row>
    <row r="730">
      <c r="A730" s="16">
        <v>12.0</v>
      </c>
      <c r="B730" s="8">
        <v>2022.0</v>
      </c>
      <c r="C730" s="21">
        <v>44925.0</v>
      </c>
      <c r="D730" s="8" t="s">
        <v>42</v>
      </c>
      <c r="E730" s="22">
        <v>20.0</v>
      </c>
      <c r="F730" s="22">
        <v>200.0</v>
      </c>
      <c r="G730" s="8">
        <v>1457.0</v>
      </c>
    </row>
    <row r="731">
      <c r="A731" s="16">
        <v>12.0</v>
      </c>
      <c r="B731" s="8">
        <v>2022.0</v>
      </c>
      <c r="C731" s="21">
        <v>44926.0</v>
      </c>
      <c r="D731" s="8" t="s">
        <v>43</v>
      </c>
      <c r="E731" s="22">
        <v>10.0</v>
      </c>
      <c r="F731" s="22">
        <v>100.0</v>
      </c>
      <c r="G731" s="8">
        <v>1459.0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 t="array" ref="A1:F731">{'Base de dados '!A:A,'Base de dados '!B:B,'Base de dados '!D:D,'Base de dados '!E:E,'Base de dados '!F:F,'Base de dados '!G:G}</f>
        <v>Mês</v>
      </c>
      <c r="B1" s="1" t="s">
        <v>33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s="1">
        <v>1.0</v>
      </c>
      <c r="B2" s="1">
        <v>2021.0</v>
      </c>
      <c r="C2" s="1" t="s">
        <v>39</v>
      </c>
      <c r="D2" s="1">
        <v>10.0</v>
      </c>
      <c r="E2" s="1">
        <v>100.0</v>
      </c>
      <c r="F2" s="1">
        <v>1.0</v>
      </c>
    </row>
    <row r="3">
      <c r="A3" s="1">
        <v>1.0</v>
      </c>
      <c r="B3" s="1">
        <v>2021.0</v>
      </c>
      <c r="C3" s="1" t="s">
        <v>40</v>
      </c>
      <c r="D3" s="1">
        <v>20.0</v>
      </c>
      <c r="E3" s="1">
        <v>200.0</v>
      </c>
      <c r="F3" s="1">
        <v>3.0</v>
      </c>
    </row>
    <row r="4">
      <c r="A4" s="1">
        <v>1.0</v>
      </c>
      <c r="B4" s="1">
        <v>2021.0</v>
      </c>
      <c r="C4" s="1" t="s">
        <v>41</v>
      </c>
      <c r="D4" s="1">
        <v>30.0</v>
      </c>
      <c r="E4" s="1">
        <v>300.0</v>
      </c>
      <c r="F4" s="1">
        <v>5.0</v>
      </c>
    </row>
    <row r="5">
      <c r="A5" s="1">
        <v>1.0</v>
      </c>
      <c r="B5" s="1">
        <v>2021.0</v>
      </c>
      <c r="C5" s="1" t="s">
        <v>42</v>
      </c>
      <c r="D5" s="1">
        <v>40.0</v>
      </c>
      <c r="E5" s="1">
        <v>400.0</v>
      </c>
      <c r="F5" s="1">
        <v>7.0</v>
      </c>
    </row>
    <row r="6">
      <c r="A6" s="1">
        <v>1.0</v>
      </c>
      <c r="B6" s="1">
        <v>2021.0</v>
      </c>
      <c r="C6" s="1" t="s">
        <v>43</v>
      </c>
      <c r="D6" s="1">
        <v>50.0</v>
      </c>
      <c r="E6" s="1">
        <v>500.0</v>
      </c>
      <c r="F6" s="1">
        <v>9.0</v>
      </c>
    </row>
    <row r="7">
      <c r="A7" s="1">
        <v>1.0</v>
      </c>
      <c r="B7" s="1">
        <v>2021.0</v>
      </c>
      <c r="C7" s="1" t="s">
        <v>39</v>
      </c>
      <c r="D7" s="1">
        <v>50.0</v>
      </c>
      <c r="E7" s="1">
        <v>500.0</v>
      </c>
      <c r="F7" s="1">
        <v>11.0</v>
      </c>
    </row>
    <row r="8">
      <c r="A8" s="1">
        <v>1.0</v>
      </c>
      <c r="B8" s="1">
        <v>2021.0</v>
      </c>
      <c r="C8" s="1" t="s">
        <v>40</v>
      </c>
      <c r="D8" s="1">
        <v>40.0</v>
      </c>
      <c r="E8" s="1">
        <v>400.0</v>
      </c>
      <c r="F8" s="1">
        <v>13.0</v>
      </c>
    </row>
    <row r="9">
      <c r="A9" s="1">
        <v>1.0</v>
      </c>
      <c r="B9" s="1">
        <v>2021.0</v>
      </c>
      <c r="C9" s="1" t="s">
        <v>41</v>
      </c>
      <c r="D9" s="1">
        <v>30.0</v>
      </c>
      <c r="E9" s="1">
        <v>300.0</v>
      </c>
      <c r="F9" s="1">
        <v>15.0</v>
      </c>
    </row>
    <row r="10">
      <c r="A10" s="1">
        <v>1.0</v>
      </c>
      <c r="B10" s="1">
        <v>2021.0</v>
      </c>
      <c r="C10" s="1" t="s">
        <v>42</v>
      </c>
      <c r="D10" s="1">
        <v>20.0</v>
      </c>
      <c r="E10" s="1">
        <v>200.0</v>
      </c>
      <c r="F10" s="1">
        <v>17.0</v>
      </c>
    </row>
    <row r="11">
      <c r="A11" s="1">
        <v>1.0</v>
      </c>
      <c r="B11" s="1">
        <v>2021.0</v>
      </c>
      <c r="C11" s="1" t="s">
        <v>43</v>
      </c>
      <c r="D11" s="1">
        <v>10.0</v>
      </c>
      <c r="E11" s="1">
        <v>100.0</v>
      </c>
      <c r="F11" s="1">
        <v>19.0</v>
      </c>
    </row>
    <row r="12">
      <c r="A12" s="1">
        <v>1.0</v>
      </c>
      <c r="B12" s="1">
        <v>2021.0</v>
      </c>
      <c r="C12" s="1" t="s">
        <v>39</v>
      </c>
      <c r="D12" s="1">
        <v>10.0</v>
      </c>
      <c r="E12" s="1">
        <v>100.0</v>
      </c>
      <c r="F12" s="1">
        <v>21.0</v>
      </c>
    </row>
    <row r="13">
      <c r="A13" s="1">
        <v>1.0</v>
      </c>
      <c r="B13" s="1">
        <v>2021.0</v>
      </c>
      <c r="C13" s="1" t="s">
        <v>40</v>
      </c>
      <c r="D13" s="1">
        <v>20.0</v>
      </c>
      <c r="E13" s="1">
        <v>200.0</v>
      </c>
      <c r="F13" s="1">
        <v>23.0</v>
      </c>
    </row>
    <row r="14">
      <c r="A14" s="1">
        <v>1.0</v>
      </c>
      <c r="B14" s="1">
        <v>2021.0</v>
      </c>
      <c r="C14" s="1" t="s">
        <v>41</v>
      </c>
      <c r="D14" s="1">
        <v>30.0</v>
      </c>
      <c r="E14" s="1">
        <v>300.0</v>
      </c>
      <c r="F14" s="1">
        <v>25.0</v>
      </c>
    </row>
    <row r="15">
      <c r="A15" s="1">
        <v>1.0</v>
      </c>
      <c r="B15" s="1">
        <v>2021.0</v>
      </c>
      <c r="C15" s="1" t="s">
        <v>42</v>
      </c>
      <c r="D15" s="1">
        <v>40.0</v>
      </c>
      <c r="E15" s="1">
        <v>400.0</v>
      </c>
      <c r="F15" s="1">
        <v>27.0</v>
      </c>
    </row>
    <row r="16">
      <c r="A16" s="1">
        <v>1.0</v>
      </c>
      <c r="B16" s="1">
        <v>2021.0</v>
      </c>
      <c r="C16" s="1" t="s">
        <v>43</v>
      </c>
      <c r="D16" s="1">
        <v>50.0</v>
      </c>
      <c r="E16" s="1">
        <v>500.0</v>
      </c>
      <c r="F16" s="1">
        <v>29.0</v>
      </c>
    </row>
    <row r="17">
      <c r="A17" s="1">
        <v>1.0</v>
      </c>
      <c r="B17" s="1">
        <v>2021.0</v>
      </c>
      <c r="C17" s="1" t="s">
        <v>39</v>
      </c>
      <c r="D17" s="1">
        <v>50.0</v>
      </c>
      <c r="E17" s="1">
        <v>500.0</v>
      </c>
      <c r="F17" s="1">
        <v>31.0</v>
      </c>
    </row>
    <row r="18">
      <c r="A18" s="1">
        <v>1.0</v>
      </c>
      <c r="B18" s="1">
        <v>2021.0</v>
      </c>
      <c r="C18" s="1" t="s">
        <v>40</v>
      </c>
      <c r="D18" s="1">
        <v>40.0</v>
      </c>
      <c r="E18" s="1">
        <v>400.0</v>
      </c>
      <c r="F18" s="1">
        <v>33.0</v>
      </c>
    </row>
    <row r="19">
      <c r="A19" s="1">
        <v>1.0</v>
      </c>
      <c r="B19" s="1">
        <v>2021.0</v>
      </c>
      <c r="C19" s="1" t="s">
        <v>41</v>
      </c>
      <c r="D19" s="1">
        <v>30.0</v>
      </c>
      <c r="E19" s="1">
        <v>300.0</v>
      </c>
      <c r="F19" s="1">
        <v>35.0</v>
      </c>
    </row>
    <row r="20">
      <c r="A20" s="1">
        <v>1.0</v>
      </c>
      <c r="B20" s="1">
        <v>2021.0</v>
      </c>
      <c r="C20" s="1" t="s">
        <v>42</v>
      </c>
      <c r="D20" s="1">
        <v>20.0</v>
      </c>
      <c r="E20" s="1">
        <v>200.0</v>
      </c>
      <c r="F20" s="1">
        <v>37.0</v>
      </c>
    </row>
    <row r="21">
      <c r="A21" s="1">
        <v>1.0</v>
      </c>
      <c r="B21" s="1">
        <v>2021.0</v>
      </c>
      <c r="C21" s="1" t="s">
        <v>43</v>
      </c>
      <c r="D21" s="1">
        <v>10.0</v>
      </c>
      <c r="E21" s="1">
        <v>100.0</v>
      </c>
      <c r="F21" s="1">
        <v>39.0</v>
      </c>
    </row>
    <row r="22">
      <c r="A22" s="1">
        <v>1.0</v>
      </c>
      <c r="B22" s="1">
        <v>2021.0</v>
      </c>
      <c r="C22" s="1" t="s">
        <v>39</v>
      </c>
      <c r="D22" s="1">
        <v>10.0</v>
      </c>
      <c r="E22" s="1">
        <v>100.0</v>
      </c>
      <c r="F22" s="1">
        <v>41.0</v>
      </c>
    </row>
    <row r="23">
      <c r="A23" s="1">
        <v>1.0</v>
      </c>
      <c r="B23" s="1">
        <v>2021.0</v>
      </c>
      <c r="C23" s="1" t="s">
        <v>40</v>
      </c>
      <c r="D23" s="1">
        <v>20.0</v>
      </c>
      <c r="E23" s="1">
        <v>200.0</v>
      </c>
      <c r="F23" s="1">
        <v>43.0</v>
      </c>
    </row>
    <row r="24">
      <c r="A24" s="1">
        <v>1.0</v>
      </c>
      <c r="B24" s="1">
        <v>2021.0</v>
      </c>
      <c r="C24" s="1" t="s">
        <v>41</v>
      </c>
      <c r="D24" s="1">
        <v>30.0</v>
      </c>
      <c r="E24" s="1">
        <v>300.0</v>
      </c>
      <c r="F24" s="1">
        <v>45.0</v>
      </c>
    </row>
    <row r="25">
      <c r="A25" s="1">
        <v>1.0</v>
      </c>
      <c r="B25" s="1">
        <v>2021.0</v>
      </c>
      <c r="C25" s="1" t="s">
        <v>42</v>
      </c>
      <c r="D25" s="1">
        <v>40.0</v>
      </c>
      <c r="E25" s="1">
        <v>400.0</v>
      </c>
      <c r="F25" s="1">
        <v>47.0</v>
      </c>
    </row>
    <row r="26">
      <c r="A26" s="1">
        <v>1.0</v>
      </c>
      <c r="B26" s="1">
        <v>2021.0</v>
      </c>
      <c r="C26" s="1" t="s">
        <v>43</v>
      </c>
      <c r="D26" s="1">
        <v>50.0</v>
      </c>
      <c r="E26" s="1">
        <v>500.0</v>
      </c>
      <c r="F26" s="1">
        <v>49.0</v>
      </c>
    </row>
    <row r="27">
      <c r="A27" s="1">
        <v>1.0</v>
      </c>
      <c r="B27" s="1">
        <v>2021.0</v>
      </c>
      <c r="C27" s="1" t="s">
        <v>39</v>
      </c>
      <c r="D27" s="1">
        <v>50.0</v>
      </c>
      <c r="E27" s="1">
        <v>500.0</v>
      </c>
      <c r="F27" s="1">
        <v>51.0</v>
      </c>
    </row>
    <row r="28">
      <c r="A28" s="1">
        <v>1.0</v>
      </c>
      <c r="B28" s="1">
        <v>2021.0</v>
      </c>
      <c r="C28" s="1" t="s">
        <v>40</v>
      </c>
      <c r="D28" s="1">
        <v>40.0</v>
      </c>
      <c r="E28" s="1">
        <v>400.0</v>
      </c>
      <c r="F28" s="1">
        <v>53.0</v>
      </c>
    </row>
    <row r="29">
      <c r="A29" s="1">
        <v>1.0</v>
      </c>
      <c r="B29" s="1">
        <v>2021.0</v>
      </c>
      <c r="C29" s="1" t="s">
        <v>41</v>
      </c>
      <c r="D29" s="1">
        <v>30.0</v>
      </c>
      <c r="E29" s="1">
        <v>300.0</v>
      </c>
      <c r="F29" s="1">
        <v>55.0</v>
      </c>
    </row>
    <row r="30">
      <c r="A30" s="1">
        <v>1.0</v>
      </c>
      <c r="B30" s="1">
        <v>2021.0</v>
      </c>
      <c r="C30" s="1" t="s">
        <v>42</v>
      </c>
      <c r="D30" s="1">
        <v>20.0</v>
      </c>
      <c r="E30" s="1">
        <v>200.0</v>
      </c>
      <c r="F30" s="1">
        <v>57.0</v>
      </c>
    </row>
    <row r="31">
      <c r="A31" s="1">
        <v>1.0</v>
      </c>
      <c r="B31" s="1">
        <v>2021.0</v>
      </c>
      <c r="C31" s="1" t="s">
        <v>43</v>
      </c>
      <c r="D31" s="1">
        <v>10.0</v>
      </c>
      <c r="E31" s="1">
        <v>100.0</v>
      </c>
      <c r="F31" s="1">
        <v>59.0</v>
      </c>
    </row>
    <row r="32">
      <c r="A32" s="1">
        <v>1.0</v>
      </c>
      <c r="B32" s="1">
        <v>2021.0</v>
      </c>
      <c r="C32" s="1" t="s">
        <v>39</v>
      </c>
      <c r="D32" s="1">
        <v>10.0</v>
      </c>
      <c r="E32" s="1">
        <v>100.0</v>
      </c>
      <c r="F32" s="1">
        <v>61.0</v>
      </c>
    </row>
    <row r="33">
      <c r="A33" s="1">
        <v>2.0</v>
      </c>
      <c r="B33" s="1">
        <v>2021.0</v>
      </c>
      <c r="C33" s="1" t="s">
        <v>40</v>
      </c>
      <c r="D33" s="1">
        <v>20.0</v>
      </c>
      <c r="E33" s="1">
        <v>200.0</v>
      </c>
      <c r="F33" s="1">
        <v>63.0</v>
      </c>
    </row>
    <row r="34">
      <c r="A34" s="1">
        <v>2.0</v>
      </c>
      <c r="B34" s="1">
        <v>2021.0</v>
      </c>
      <c r="C34" s="1" t="s">
        <v>41</v>
      </c>
      <c r="D34" s="1">
        <v>30.0</v>
      </c>
      <c r="E34" s="1">
        <v>300.0</v>
      </c>
      <c r="F34" s="1">
        <v>65.0</v>
      </c>
    </row>
    <row r="35">
      <c r="A35" s="1">
        <v>2.0</v>
      </c>
      <c r="B35" s="1">
        <v>2021.0</v>
      </c>
      <c r="C35" s="1" t="s">
        <v>42</v>
      </c>
      <c r="D35" s="1">
        <v>40.0</v>
      </c>
      <c r="E35" s="1">
        <v>400.0</v>
      </c>
      <c r="F35" s="1">
        <v>67.0</v>
      </c>
    </row>
    <row r="36">
      <c r="A36" s="1">
        <v>2.0</v>
      </c>
      <c r="B36" s="1">
        <v>2021.0</v>
      </c>
      <c r="C36" s="1" t="s">
        <v>43</v>
      </c>
      <c r="D36" s="1">
        <v>50.0</v>
      </c>
      <c r="E36" s="1">
        <v>500.0</v>
      </c>
      <c r="F36" s="1">
        <v>69.0</v>
      </c>
    </row>
    <row r="37">
      <c r="A37" s="1">
        <v>2.0</v>
      </c>
      <c r="B37" s="1">
        <v>2021.0</v>
      </c>
      <c r="C37" s="1" t="s">
        <v>39</v>
      </c>
      <c r="D37" s="1">
        <v>50.0</v>
      </c>
      <c r="E37" s="1">
        <v>500.0</v>
      </c>
      <c r="F37" s="1">
        <v>71.0</v>
      </c>
    </row>
    <row r="38">
      <c r="A38" s="1">
        <v>2.0</v>
      </c>
      <c r="B38" s="1">
        <v>2021.0</v>
      </c>
      <c r="C38" s="1" t="s">
        <v>40</v>
      </c>
      <c r="D38" s="1">
        <v>40.0</v>
      </c>
      <c r="E38" s="1">
        <v>400.0</v>
      </c>
      <c r="F38" s="1">
        <v>73.0</v>
      </c>
    </row>
    <row r="39">
      <c r="A39" s="1">
        <v>2.0</v>
      </c>
      <c r="B39" s="1">
        <v>2021.0</v>
      </c>
      <c r="C39" s="1" t="s">
        <v>41</v>
      </c>
      <c r="D39" s="1">
        <v>30.0</v>
      </c>
      <c r="E39" s="1">
        <v>300.0</v>
      </c>
      <c r="F39" s="1">
        <v>75.0</v>
      </c>
    </row>
    <row r="40">
      <c r="A40" s="1">
        <v>2.0</v>
      </c>
      <c r="B40" s="1">
        <v>2021.0</v>
      </c>
      <c r="C40" s="1" t="s">
        <v>42</v>
      </c>
      <c r="D40" s="1">
        <v>20.0</v>
      </c>
      <c r="E40" s="1">
        <v>200.0</v>
      </c>
      <c r="F40" s="1">
        <v>77.0</v>
      </c>
    </row>
    <row r="41">
      <c r="A41" s="1">
        <v>2.0</v>
      </c>
      <c r="B41" s="1">
        <v>2021.0</v>
      </c>
      <c r="C41" s="1" t="s">
        <v>43</v>
      </c>
      <c r="D41" s="1">
        <v>10.0</v>
      </c>
      <c r="E41" s="1">
        <v>100.0</v>
      </c>
      <c r="F41" s="1">
        <v>79.0</v>
      </c>
    </row>
    <row r="42">
      <c r="A42" s="1">
        <v>2.0</v>
      </c>
      <c r="B42" s="1">
        <v>2021.0</v>
      </c>
      <c r="C42" s="1" t="s">
        <v>39</v>
      </c>
      <c r="D42" s="1">
        <v>10.0</v>
      </c>
      <c r="E42" s="1">
        <v>100.0</v>
      </c>
      <c r="F42" s="1">
        <v>81.0</v>
      </c>
    </row>
    <row r="43">
      <c r="A43" s="1">
        <v>2.0</v>
      </c>
      <c r="B43" s="1">
        <v>2021.0</v>
      </c>
      <c r="C43" s="1" t="s">
        <v>40</v>
      </c>
      <c r="D43" s="1">
        <v>20.0</v>
      </c>
      <c r="E43" s="1">
        <v>200.0</v>
      </c>
      <c r="F43" s="1">
        <v>83.0</v>
      </c>
    </row>
    <row r="44">
      <c r="A44" s="1">
        <v>2.0</v>
      </c>
      <c r="B44" s="1">
        <v>2021.0</v>
      </c>
      <c r="C44" s="1" t="s">
        <v>41</v>
      </c>
      <c r="D44" s="1">
        <v>30.0</v>
      </c>
      <c r="E44" s="1">
        <v>300.0</v>
      </c>
      <c r="F44" s="1">
        <v>85.0</v>
      </c>
    </row>
    <row r="45">
      <c r="A45" s="1">
        <v>2.0</v>
      </c>
      <c r="B45" s="1">
        <v>2021.0</v>
      </c>
      <c r="C45" s="1" t="s">
        <v>42</v>
      </c>
      <c r="D45" s="1">
        <v>40.0</v>
      </c>
      <c r="E45" s="1">
        <v>400.0</v>
      </c>
      <c r="F45" s="1">
        <v>87.0</v>
      </c>
    </row>
    <row r="46">
      <c r="A46" s="1">
        <v>2.0</v>
      </c>
      <c r="B46" s="1">
        <v>2021.0</v>
      </c>
      <c r="C46" s="1" t="s">
        <v>43</v>
      </c>
      <c r="D46" s="1">
        <v>50.0</v>
      </c>
      <c r="E46" s="1">
        <v>500.0</v>
      </c>
      <c r="F46" s="1">
        <v>89.0</v>
      </c>
    </row>
    <row r="47">
      <c r="A47" s="1">
        <v>2.0</v>
      </c>
      <c r="B47" s="1">
        <v>2021.0</v>
      </c>
      <c r="C47" s="1" t="s">
        <v>39</v>
      </c>
      <c r="D47" s="1">
        <v>50.0</v>
      </c>
      <c r="E47" s="1">
        <v>500.0</v>
      </c>
      <c r="F47" s="1">
        <v>91.0</v>
      </c>
    </row>
    <row r="48">
      <c r="A48" s="1">
        <v>2.0</v>
      </c>
      <c r="B48" s="1">
        <v>2021.0</v>
      </c>
      <c r="C48" s="1" t="s">
        <v>40</v>
      </c>
      <c r="D48" s="1">
        <v>40.0</v>
      </c>
      <c r="E48" s="1">
        <v>400.0</v>
      </c>
      <c r="F48" s="1">
        <v>93.0</v>
      </c>
    </row>
    <row r="49">
      <c r="A49" s="1">
        <v>2.0</v>
      </c>
      <c r="B49" s="1">
        <v>2021.0</v>
      </c>
      <c r="C49" s="1" t="s">
        <v>41</v>
      </c>
      <c r="D49" s="1">
        <v>30.0</v>
      </c>
      <c r="E49" s="1">
        <v>300.0</v>
      </c>
      <c r="F49" s="1">
        <v>95.0</v>
      </c>
    </row>
    <row r="50">
      <c r="A50" s="1">
        <v>2.0</v>
      </c>
      <c r="B50" s="1">
        <v>2021.0</v>
      </c>
      <c r="C50" s="1" t="s">
        <v>42</v>
      </c>
      <c r="D50" s="1">
        <v>20.0</v>
      </c>
      <c r="E50" s="1">
        <v>200.0</v>
      </c>
      <c r="F50" s="1">
        <v>97.0</v>
      </c>
    </row>
    <row r="51">
      <c r="A51" s="1">
        <v>2.0</v>
      </c>
      <c r="B51" s="1">
        <v>2021.0</v>
      </c>
      <c r="C51" s="1" t="s">
        <v>43</v>
      </c>
      <c r="D51" s="1">
        <v>10.0</v>
      </c>
      <c r="E51" s="1">
        <v>100.0</v>
      </c>
      <c r="F51" s="1">
        <v>99.0</v>
      </c>
    </row>
    <row r="52">
      <c r="A52" s="1">
        <v>2.0</v>
      </c>
      <c r="B52" s="1">
        <v>2021.0</v>
      </c>
      <c r="C52" s="1" t="s">
        <v>39</v>
      </c>
      <c r="D52" s="1">
        <v>10.0</v>
      </c>
      <c r="E52" s="1">
        <v>100.0</v>
      </c>
      <c r="F52" s="1">
        <v>101.0</v>
      </c>
    </row>
    <row r="53">
      <c r="A53" s="1">
        <v>2.0</v>
      </c>
      <c r="B53" s="1">
        <v>2021.0</v>
      </c>
      <c r="C53" s="1" t="s">
        <v>40</v>
      </c>
      <c r="D53" s="1">
        <v>20.0</v>
      </c>
      <c r="E53" s="1">
        <v>200.0</v>
      </c>
      <c r="F53" s="1">
        <v>103.0</v>
      </c>
    </row>
    <row r="54">
      <c r="A54" s="1">
        <v>2.0</v>
      </c>
      <c r="B54" s="1">
        <v>2021.0</v>
      </c>
      <c r="C54" s="1" t="s">
        <v>41</v>
      </c>
      <c r="D54" s="1">
        <v>30.0</v>
      </c>
      <c r="E54" s="1">
        <v>300.0</v>
      </c>
      <c r="F54" s="1">
        <v>105.0</v>
      </c>
    </row>
    <row r="55">
      <c r="A55" s="1">
        <v>2.0</v>
      </c>
      <c r="B55" s="1">
        <v>2021.0</v>
      </c>
      <c r="C55" s="1" t="s">
        <v>42</v>
      </c>
      <c r="D55" s="1">
        <v>40.0</v>
      </c>
      <c r="E55" s="1">
        <v>400.0</v>
      </c>
      <c r="F55" s="1">
        <v>107.0</v>
      </c>
    </row>
    <row r="56">
      <c r="A56" s="1">
        <v>2.0</v>
      </c>
      <c r="B56" s="1">
        <v>2021.0</v>
      </c>
      <c r="C56" s="1" t="s">
        <v>43</v>
      </c>
      <c r="D56" s="1">
        <v>50.0</v>
      </c>
      <c r="E56" s="1">
        <v>500.0</v>
      </c>
      <c r="F56" s="1">
        <v>109.0</v>
      </c>
    </row>
    <row r="57">
      <c r="A57" s="1">
        <v>2.0</v>
      </c>
      <c r="B57" s="1">
        <v>2021.0</v>
      </c>
      <c r="C57" s="1" t="s">
        <v>39</v>
      </c>
      <c r="D57" s="1">
        <v>50.0</v>
      </c>
      <c r="E57" s="1">
        <v>500.0</v>
      </c>
      <c r="F57" s="1">
        <v>111.0</v>
      </c>
    </row>
    <row r="58">
      <c r="A58" s="1">
        <v>2.0</v>
      </c>
      <c r="B58" s="1">
        <v>2021.0</v>
      </c>
      <c r="C58" s="1" t="s">
        <v>40</v>
      </c>
      <c r="D58" s="1">
        <v>40.0</v>
      </c>
      <c r="E58" s="1">
        <v>400.0</v>
      </c>
      <c r="F58" s="1">
        <v>113.0</v>
      </c>
    </row>
    <row r="59">
      <c r="A59" s="1">
        <v>2.0</v>
      </c>
      <c r="B59" s="1">
        <v>2021.0</v>
      </c>
      <c r="C59" s="1" t="s">
        <v>41</v>
      </c>
      <c r="D59" s="1">
        <v>30.0</v>
      </c>
      <c r="E59" s="1">
        <v>300.0</v>
      </c>
      <c r="F59" s="1">
        <v>115.0</v>
      </c>
    </row>
    <row r="60">
      <c r="A60" s="1">
        <v>2.0</v>
      </c>
      <c r="B60" s="1">
        <v>2021.0</v>
      </c>
      <c r="C60" s="1" t="s">
        <v>42</v>
      </c>
      <c r="D60" s="1">
        <v>20.0</v>
      </c>
      <c r="E60" s="1">
        <v>200.0</v>
      </c>
      <c r="F60" s="1">
        <v>117.0</v>
      </c>
    </row>
    <row r="61">
      <c r="A61" s="1">
        <v>3.0</v>
      </c>
      <c r="B61" s="1">
        <v>2021.0</v>
      </c>
      <c r="C61" s="1" t="s">
        <v>43</v>
      </c>
      <c r="D61" s="1">
        <v>10.0</v>
      </c>
      <c r="E61" s="1">
        <v>100.0</v>
      </c>
      <c r="F61" s="1">
        <v>119.0</v>
      </c>
    </row>
    <row r="62">
      <c r="A62" s="1">
        <v>3.0</v>
      </c>
      <c r="B62" s="1">
        <v>2021.0</v>
      </c>
      <c r="C62" s="1" t="s">
        <v>39</v>
      </c>
      <c r="D62" s="1">
        <v>10.0</v>
      </c>
      <c r="E62" s="1">
        <v>100.0</v>
      </c>
      <c r="F62" s="1">
        <v>121.0</v>
      </c>
    </row>
    <row r="63">
      <c r="A63" s="1">
        <v>3.0</v>
      </c>
      <c r="B63" s="1">
        <v>2021.0</v>
      </c>
      <c r="C63" s="1" t="s">
        <v>40</v>
      </c>
      <c r="D63" s="1">
        <v>20.0</v>
      </c>
      <c r="E63" s="1">
        <v>200.0</v>
      </c>
      <c r="F63" s="1">
        <v>123.0</v>
      </c>
    </row>
    <row r="64">
      <c r="A64" s="1">
        <v>3.0</v>
      </c>
      <c r="B64" s="1">
        <v>2021.0</v>
      </c>
      <c r="C64" s="1" t="s">
        <v>41</v>
      </c>
      <c r="D64" s="1">
        <v>30.0</v>
      </c>
      <c r="E64" s="1">
        <v>300.0</v>
      </c>
      <c r="F64" s="1">
        <v>125.0</v>
      </c>
    </row>
    <row r="65">
      <c r="A65" s="1">
        <v>3.0</v>
      </c>
      <c r="B65" s="1">
        <v>2021.0</v>
      </c>
      <c r="C65" s="1" t="s">
        <v>42</v>
      </c>
      <c r="D65" s="1">
        <v>40.0</v>
      </c>
      <c r="E65" s="1">
        <v>400.0</v>
      </c>
      <c r="F65" s="1">
        <v>127.0</v>
      </c>
    </row>
    <row r="66">
      <c r="A66" s="1">
        <v>3.0</v>
      </c>
      <c r="B66" s="1">
        <v>2021.0</v>
      </c>
      <c r="C66" s="1" t="s">
        <v>43</v>
      </c>
      <c r="D66" s="1">
        <v>50.0</v>
      </c>
      <c r="E66" s="1">
        <v>500.0</v>
      </c>
      <c r="F66" s="1">
        <v>129.0</v>
      </c>
    </row>
    <row r="67">
      <c r="A67" s="1">
        <v>3.0</v>
      </c>
      <c r="B67" s="1">
        <v>2021.0</v>
      </c>
      <c r="C67" s="1" t="s">
        <v>39</v>
      </c>
      <c r="D67" s="1">
        <v>50.0</v>
      </c>
      <c r="E67" s="1">
        <v>500.0</v>
      </c>
      <c r="F67" s="1">
        <v>131.0</v>
      </c>
    </row>
    <row r="68">
      <c r="A68" s="1">
        <v>3.0</v>
      </c>
      <c r="B68" s="1">
        <v>2021.0</v>
      </c>
      <c r="C68" s="1" t="s">
        <v>40</v>
      </c>
      <c r="D68" s="1">
        <v>40.0</v>
      </c>
      <c r="E68" s="1">
        <v>400.0</v>
      </c>
      <c r="F68" s="1">
        <v>133.0</v>
      </c>
    </row>
    <row r="69">
      <c r="A69" s="1">
        <v>3.0</v>
      </c>
      <c r="B69" s="1">
        <v>2021.0</v>
      </c>
      <c r="C69" s="1" t="s">
        <v>41</v>
      </c>
      <c r="D69" s="1">
        <v>30.0</v>
      </c>
      <c r="E69" s="1">
        <v>300.0</v>
      </c>
      <c r="F69" s="1">
        <v>135.0</v>
      </c>
    </row>
    <row r="70">
      <c r="A70" s="1">
        <v>3.0</v>
      </c>
      <c r="B70" s="1">
        <v>2021.0</v>
      </c>
      <c r="C70" s="1" t="s">
        <v>42</v>
      </c>
      <c r="D70" s="1">
        <v>20.0</v>
      </c>
      <c r="E70" s="1">
        <v>200.0</v>
      </c>
      <c r="F70" s="1">
        <v>137.0</v>
      </c>
    </row>
    <row r="71">
      <c r="A71" s="1">
        <v>3.0</v>
      </c>
      <c r="B71" s="1">
        <v>2021.0</v>
      </c>
      <c r="C71" s="1" t="s">
        <v>43</v>
      </c>
      <c r="D71" s="1">
        <v>10.0</v>
      </c>
      <c r="E71" s="1">
        <v>100.0</v>
      </c>
      <c r="F71" s="1">
        <v>139.0</v>
      </c>
    </row>
    <row r="72">
      <c r="A72" s="1">
        <v>3.0</v>
      </c>
      <c r="B72" s="1">
        <v>2021.0</v>
      </c>
      <c r="C72" s="1" t="s">
        <v>39</v>
      </c>
      <c r="D72" s="1">
        <v>10.0</v>
      </c>
      <c r="E72" s="1">
        <v>100.0</v>
      </c>
      <c r="F72" s="1">
        <v>141.0</v>
      </c>
    </row>
    <row r="73">
      <c r="A73" s="1">
        <v>3.0</v>
      </c>
      <c r="B73" s="1">
        <v>2021.0</v>
      </c>
      <c r="C73" s="1" t="s">
        <v>40</v>
      </c>
      <c r="D73" s="1">
        <v>20.0</v>
      </c>
      <c r="E73" s="1">
        <v>200.0</v>
      </c>
      <c r="F73" s="1">
        <v>143.0</v>
      </c>
    </row>
    <row r="74">
      <c r="A74" s="1">
        <v>3.0</v>
      </c>
      <c r="B74" s="1">
        <v>2021.0</v>
      </c>
      <c r="C74" s="1" t="s">
        <v>41</v>
      </c>
      <c r="D74" s="1">
        <v>30.0</v>
      </c>
      <c r="E74" s="1">
        <v>300.0</v>
      </c>
      <c r="F74" s="1">
        <v>145.0</v>
      </c>
    </row>
    <row r="75">
      <c r="A75" s="1">
        <v>3.0</v>
      </c>
      <c r="B75" s="1">
        <v>2021.0</v>
      </c>
      <c r="C75" s="1" t="s">
        <v>42</v>
      </c>
      <c r="D75" s="1">
        <v>40.0</v>
      </c>
      <c r="E75" s="1">
        <v>400.0</v>
      </c>
      <c r="F75" s="1">
        <v>147.0</v>
      </c>
    </row>
    <row r="76">
      <c r="A76" s="1">
        <v>3.0</v>
      </c>
      <c r="B76" s="1">
        <v>2021.0</v>
      </c>
      <c r="C76" s="1" t="s">
        <v>43</v>
      </c>
      <c r="D76" s="1">
        <v>50.0</v>
      </c>
      <c r="E76" s="1">
        <v>500.0</v>
      </c>
      <c r="F76" s="1">
        <v>149.0</v>
      </c>
    </row>
    <row r="77">
      <c r="A77" s="1">
        <v>3.0</v>
      </c>
      <c r="B77" s="1">
        <v>2021.0</v>
      </c>
      <c r="C77" s="1" t="s">
        <v>39</v>
      </c>
      <c r="D77" s="1">
        <v>50.0</v>
      </c>
      <c r="E77" s="1">
        <v>500.0</v>
      </c>
      <c r="F77" s="1">
        <v>151.0</v>
      </c>
    </row>
    <row r="78">
      <c r="A78" s="1">
        <v>3.0</v>
      </c>
      <c r="B78" s="1">
        <v>2021.0</v>
      </c>
      <c r="C78" s="1" t="s">
        <v>40</v>
      </c>
      <c r="D78" s="1">
        <v>40.0</v>
      </c>
      <c r="E78" s="1">
        <v>400.0</v>
      </c>
      <c r="F78" s="1">
        <v>153.0</v>
      </c>
    </row>
    <row r="79">
      <c r="A79" s="1">
        <v>3.0</v>
      </c>
      <c r="B79" s="1">
        <v>2021.0</v>
      </c>
      <c r="C79" s="1" t="s">
        <v>41</v>
      </c>
      <c r="D79" s="1">
        <v>30.0</v>
      </c>
      <c r="E79" s="1">
        <v>300.0</v>
      </c>
      <c r="F79" s="1">
        <v>155.0</v>
      </c>
    </row>
    <row r="80">
      <c r="A80" s="1">
        <v>3.0</v>
      </c>
      <c r="B80" s="1">
        <v>2021.0</v>
      </c>
      <c r="C80" s="1" t="s">
        <v>42</v>
      </c>
      <c r="D80" s="1">
        <v>20.0</v>
      </c>
      <c r="E80" s="1">
        <v>200.0</v>
      </c>
      <c r="F80" s="1">
        <v>157.0</v>
      </c>
    </row>
    <row r="81">
      <c r="A81" s="1">
        <v>3.0</v>
      </c>
      <c r="B81" s="1">
        <v>2021.0</v>
      </c>
      <c r="C81" s="1" t="s">
        <v>43</v>
      </c>
      <c r="D81" s="1">
        <v>10.0</v>
      </c>
      <c r="E81" s="1">
        <v>100.0</v>
      </c>
      <c r="F81" s="1">
        <v>159.0</v>
      </c>
    </row>
    <row r="82">
      <c r="A82" s="1">
        <v>3.0</v>
      </c>
      <c r="B82" s="1">
        <v>2021.0</v>
      </c>
      <c r="C82" s="1" t="s">
        <v>39</v>
      </c>
      <c r="D82" s="1">
        <v>10.0</v>
      </c>
      <c r="E82" s="1">
        <v>100.0</v>
      </c>
      <c r="F82" s="1">
        <v>161.0</v>
      </c>
    </row>
    <row r="83">
      <c r="A83" s="1">
        <v>3.0</v>
      </c>
      <c r="B83" s="1">
        <v>2021.0</v>
      </c>
      <c r="C83" s="1" t="s">
        <v>40</v>
      </c>
      <c r="D83" s="1">
        <v>20.0</v>
      </c>
      <c r="E83" s="1">
        <v>200.0</v>
      </c>
      <c r="F83" s="1">
        <v>163.0</v>
      </c>
    </row>
    <row r="84">
      <c r="A84" s="1">
        <v>3.0</v>
      </c>
      <c r="B84" s="1">
        <v>2021.0</v>
      </c>
      <c r="C84" s="1" t="s">
        <v>41</v>
      </c>
      <c r="D84" s="1">
        <v>30.0</v>
      </c>
      <c r="E84" s="1">
        <v>300.0</v>
      </c>
      <c r="F84" s="1">
        <v>165.0</v>
      </c>
    </row>
    <row r="85">
      <c r="A85" s="1">
        <v>3.0</v>
      </c>
      <c r="B85" s="1">
        <v>2021.0</v>
      </c>
      <c r="C85" s="1" t="s">
        <v>42</v>
      </c>
      <c r="D85" s="1">
        <v>40.0</v>
      </c>
      <c r="E85" s="1">
        <v>400.0</v>
      </c>
      <c r="F85" s="1">
        <v>167.0</v>
      </c>
    </row>
    <row r="86">
      <c r="A86" s="1">
        <v>3.0</v>
      </c>
      <c r="B86" s="1">
        <v>2021.0</v>
      </c>
      <c r="C86" s="1" t="s">
        <v>43</v>
      </c>
      <c r="D86" s="1">
        <v>50.0</v>
      </c>
      <c r="E86" s="1">
        <v>500.0</v>
      </c>
      <c r="F86" s="1">
        <v>169.0</v>
      </c>
    </row>
    <row r="87">
      <c r="A87" s="1">
        <v>3.0</v>
      </c>
      <c r="B87" s="1">
        <v>2021.0</v>
      </c>
      <c r="C87" s="1" t="s">
        <v>39</v>
      </c>
      <c r="D87" s="1">
        <v>50.0</v>
      </c>
      <c r="E87" s="1">
        <v>500.0</v>
      </c>
      <c r="F87" s="1">
        <v>171.0</v>
      </c>
    </row>
    <row r="88">
      <c r="A88" s="1">
        <v>3.0</v>
      </c>
      <c r="B88" s="1">
        <v>2021.0</v>
      </c>
      <c r="C88" s="1" t="s">
        <v>40</v>
      </c>
      <c r="D88" s="1">
        <v>40.0</v>
      </c>
      <c r="E88" s="1">
        <v>400.0</v>
      </c>
      <c r="F88" s="1">
        <v>173.0</v>
      </c>
    </row>
    <row r="89">
      <c r="A89" s="1">
        <v>3.0</v>
      </c>
      <c r="B89" s="1">
        <v>2021.0</v>
      </c>
      <c r="C89" s="1" t="s">
        <v>41</v>
      </c>
      <c r="D89" s="1">
        <v>30.0</v>
      </c>
      <c r="E89" s="1">
        <v>300.0</v>
      </c>
      <c r="F89" s="1">
        <v>175.0</v>
      </c>
    </row>
    <row r="90">
      <c r="A90" s="1">
        <v>3.0</v>
      </c>
      <c r="B90" s="1">
        <v>2021.0</v>
      </c>
      <c r="C90" s="1" t="s">
        <v>42</v>
      </c>
      <c r="D90" s="1">
        <v>20.0</v>
      </c>
      <c r="E90" s="1">
        <v>200.0</v>
      </c>
      <c r="F90" s="1">
        <v>177.0</v>
      </c>
    </row>
    <row r="91">
      <c r="A91" s="1">
        <v>3.0</v>
      </c>
      <c r="B91" s="1">
        <v>2021.0</v>
      </c>
      <c r="C91" s="1" t="s">
        <v>43</v>
      </c>
      <c r="D91" s="1">
        <v>10.0</v>
      </c>
      <c r="E91" s="1">
        <v>100.0</v>
      </c>
      <c r="F91" s="1">
        <v>179.0</v>
      </c>
    </row>
    <row r="92">
      <c r="A92" s="1">
        <v>4.0</v>
      </c>
      <c r="B92" s="1">
        <v>2021.0</v>
      </c>
      <c r="C92" s="1" t="s">
        <v>39</v>
      </c>
      <c r="D92" s="1">
        <v>10.0</v>
      </c>
      <c r="E92" s="1">
        <v>100.0</v>
      </c>
      <c r="F92" s="1">
        <v>181.0</v>
      </c>
    </row>
    <row r="93">
      <c r="A93" s="1">
        <v>4.0</v>
      </c>
      <c r="B93" s="1">
        <v>2021.0</v>
      </c>
      <c r="C93" s="1" t="s">
        <v>40</v>
      </c>
      <c r="D93" s="1">
        <v>20.0</v>
      </c>
      <c r="E93" s="1">
        <v>200.0</v>
      </c>
      <c r="F93" s="1">
        <v>183.0</v>
      </c>
    </row>
    <row r="94">
      <c r="A94" s="1">
        <v>4.0</v>
      </c>
      <c r="B94" s="1">
        <v>2021.0</v>
      </c>
      <c r="C94" s="1" t="s">
        <v>41</v>
      </c>
      <c r="D94" s="1">
        <v>30.0</v>
      </c>
      <c r="E94" s="1">
        <v>300.0</v>
      </c>
      <c r="F94" s="1">
        <v>185.0</v>
      </c>
    </row>
    <row r="95">
      <c r="A95" s="1">
        <v>4.0</v>
      </c>
      <c r="B95" s="1">
        <v>2021.0</v>
      </c>
      <c r="C95" s="1" t="s">
        <v>42</v>
      </c>
      <c r="D95" s="1">
        <v>40.0</v>
      </c>
      <c r="E95" s="1">
        <v>400.0</v>
      </c>
      <c r="F95" s="1">
        <v>187.0</v>
      </c>
    </row>
    <row r="96">
      <c r="A96" s="1">
        <v>4.0</v>
      </c>
      <c r="B96" s="1">
        <v>2021.0</v>
      </c>
      <c r="C96" s="1" t="s">
        <v>43</v>
      </c>
      <c r="D96" s="1">
        <v>50.0</v>
      </c>
      <c r="E96" s="1">
        <v>500.0</v>
      </c>
      <c r="F96" s="1">
        <v>189.0</v>
      </c>
    </row>
    <row r="97">
      <c r="A97" s="1">
        <v>4.0</v>
      </c>
      <c r="B97" s="1">
        <v>2021.0</v>
      </c>
      <c r="C97" s="1" t="s">
        <v>39</v>
      </c>
      <c r="D97" s="1">
        <v>50.0</v>
      </c>
      <c r="E97" s="1">
        <v>500.0</v>
      </c>
      <c r="F97" s="1">
        <v>191.0</v>
      </c>
    </row>
    <row r="98">
      <c r="A98" s="1">
        <v>4.0</v>
      </c>
      <c r="B98" s="1">
        <v>2021.0</v>
      </c>
      <c r="C98" s="1" t="s">
        <v>40</v>
      </c>
      <c r="D98" s="1">
        <v>40.0</v>
      </c>
      <c r="E98" s="1">
        <v>400.0</v>
      </c>
      <c r="F98" s="1">
        <v>193.0</v>
      </c>
    </row>
    <row r="99">
      <c r="A99" s="1">
        <v>4.0</v>
      </c>
      <c r="B99" s="1">
        <v>2021.0</v>
      </c>
      <c r="C99" s="1" t="s">
        <v>41</v>
      </c>
      <c r="D99" s="1">
        <v>30.0</v>
      </c>
      <c r="E99" s="1">
        <v>300.0</v>
      </c>
      <c r="F99" s="1">
        <v>195.0</v>
      </c>
    </row>
    <row r="100">
      <c r="A100" s="1">
        <v>4.0</v>
      </c>
      <c r="B100" s="1">
        <v>2021.0</v>
      </c>
      <c r="C100" s="1" t="s">
        <v>42</v>
      </c>
      <c r="D100" s="1">
        <v>20.0</v>
      </c>
      <c r="E100" s="1">
        <v>200.0</v>
      </c>
      <c r="F100" s="1">
        <v>197.0</v>
      </c>
    </row>
    <row r="101">
      <c r="A101" s="1">
        <v>4.0</v>
      </c>
      <c r="B101" s="1">
        <v>2021.0</v>
      </c>
      <c r="C101" s="1" t="s">
        <v>43</v>
      </c>
      <c r="D101" s="1">
        <v>10.0</v>
      </c>
      <c r="E101" s="1">
        <v>100.0</v>
      </c>
      <c r="F101" s="1">
        <v>199.0</v>
      </c>
    </row>
    <row r="102">
      <c r="A102" s="1">
        <v>4.0</v>
      </c>
      <c r="B102" s="1">
        <v>2021.0</v>
      </c>
      <c r="C102" s="1" t="s">
        <v>39</v>
      </c>
      <c r="D102" s="1">
        <v>10.0</v>
      </c>
      <c r="E102" s="1">
        <v>100.0</v>
      </c>
      <c r="F102" s="1">
        <v>201.0</v>
      </c>
    </row>
    <row r="103">
      <c r="A103" s="1">
        <v>4.0</v>
      </c>
      <c r="B103" s="1">
        <v>2021.0</v>
      </c>
      <c r="C103" s="1" t="s">
        <v>40</v>
      </c>
      <c r="D103" s="1">
        <v>20.0</v>
      </c>
      <c r="E103" s="1">
        <v>200.0</v>
      </c>
      <c r="F103" s="1">
        <v>203.0</v>
      </c>
    </row>
    <row r="104">
      <c r="A104" s="1">
        <v>4.0</v>
      </c>
      <c r="B104" s="1">
        <v>2021.0</v>
      </c>
      <c r="C104" s="1" t="s">
        <v>41</v>
      </c>
      <c r="D104" s="1">
        <v>30.0</v>
      </c>
      <c r="E104" s="1">
        <v>300.0</v>
      </c>
      <c r="F104" s="1">
        <v>205.0</v>
      </c>
    </row>
    <row r="105">
      <c r="A105" s="1">
        <v>4.0</v>
      </c>
      <c r="B105" s="1">
        <v>2021.0</v>
      </c>
      <c r="C105" s="1" t="s">
        <v>42</v>
      </c>
      <c r="D105" s="1">
        <v>40.0</v>
      </c>
      <c r="E105" s="1">
        <v>400.0</v>
      </c>
      <c r="F105" s="1">
        <v>207.0</v>
      </c>
    </row>
    <row r="106">
      <c r="A106" s="1">
        <v>4.0</v>
      </c>
      <c r="B106" s="1">
        <v>2021.0</v>
      </c>
      <c r="C106" s="1" t="s">
        <v>43</v>
      </c>
      <c r="D106" s="1">
        <v>50.0</v>
      </c>
      <c r="E106" s="1">
        <v>500.0</v>
      </c>
      <c r="F106" s="1">
        <v>209.0</v>
      </c>
    </row>
    <row r="107">
      <c r="A107" s="1">
        <v>4.0</v>
      </c>
      <c r="B107" s="1">
        <v>2021.0</v>
      </c>
      <c r="C107" s="1" t="s">
        <v>39</v>
      </c>
      <c r="D107" s="1">
        <v>50.0</v>
      </c>
      <c r="E107" s="1">
        <v>500.0</v>
      </c>
      <c r="F107" s="1">
        <v>211.0</v>
      </c>
    </row>
    <row r="108">
      <c r="A108" s="1">
        <v>4.0</v>
      </c>
      <c r="B108" s="1">
        <v>2021.0</v>
      </c>
      <c r="C108" s="1" t="s">
        <v>40</v>
      </c>
      <c r="D108" s="1">
        <v>40.0</v>
      </c>
      <c r="E108" s="1">
        <v>400.0</v>
      </c>
      <c r="F108" s="1">
        <v>213.0</v>
      </c>
    </row>
    <row r="109">
      <c r="A109" s="1">
        <v>4.0</v>
      </c>
      <c r="B109" s="1">
        <v>2021.0</v>
      </c>
      <c r="C109" s="1" t="s">
        <v>41</v>
      </c>
      <c r="D109" s="1">
        <v>30.0</v>
      </c>
      <c r="E109" s="1">
        <v>300.0</v>
      </c>
      <c r="F109" s="1">
        <v>215.0</v>
      </c>
    </row>
    <row r="110">
      <c r="A110" s="1">
        <v>4.0</v>
      </c>
      <c r="B110" s="1">
        <v>2021.0</v>
      </c>
      <c r="C110" s="1" t="s">
        <v>42</v>
      </c>
      <c r="D110" s="1">
        <v>20.0</v>
      </c>
      <c r="E110" s="1">
        <v>200.0</v>
      </c>
      <c r="F110" s="1">
        <v>217.0</v>
      </c>
    </row>
    <row r="111">
      <c r="A111" s="1">
        <v>4.0</v>
      </c>
      <c r="B111" s="1">
        <v>2021.0</v>
      </c>
      <c r="C111" s="1" t="s">
        <v>43</v>
      </c>
      <c r="D111" s="1">
        <v>10.0</v>
      </c>
      <c r="E111" s="1">
        <v>100.0</v>
      </c>
      <c r="F111" s="1">
        <v>219.0</v>
      </c>
    </row>
    <row r="112">
      <c r="A112" s="1">
        <v>4.0</v>
      </c>
      <c r="B112" s="1">
        <v>2021.0</v>
      </c>
      <c r="C112" s="1" t="s">
        <v>39</v>
      </c>
      <c r="D112" s="1">
        <v>10.0</v>
      </c>
      <c r="E112" s="1">
        <v>100.0</v>
      </c>
      <c r="F112" s="1">
        <v>221.0</v>
      </c>
    </row>
    <row r="113">
      <c r="A113" s="1">
        <v>4.0</v>
      </c>
      <c r="B113" s="1">
        <v>2021.0</v>
      </c>
      <c r="C113" s="1" t="s">
        <v>40</v>
      </c>
      <c r="D113" s="1">
        <v>20.0</v>
      </c>
      <c r="E113" s="1">
        <v>200.0</v>
      </c>
      <c r="F113" s="1">
        <v>223.0</v>
      </c>
    </row>
    <row r="114">
      <c r="A114" s="1">
        <v>4.0</v>
      </c>
      <c r="B114" s="1">
        <v>2021.0</v>
      </c>
      <c r="C114" s="1" t="s">
        <v>41</v>
      </c>
      <c r="D114" s="1">
        <v>30.0</v>
      </c>
      <c r="E114" s="1">
        <v>300.0</v>
      </c>
      <c r="F114" s="1">
        <v>225.0</v>
      </c>
    </row>
    <row r="115">
      <c r="A115" s="1">
        <v>4.0</v>
      </c>
      <c r="B115" s="1">
        <v>2021.0</v>
      </c>
      <c r="C115" s="1" t="s">
        <v>42</v>
      </c>
      <c r="D115" s="1">
        <v>40.0</v>
      </c>
      <c r="E115" s="1">
        <v>400.0</v>
      </c>
      <c r="F115" s="1">
        <v>227.0</v>
      </c>
    </row>
    <row r="116">
      <c r="A116" s="1">
        <v>4.0</v>
      </c>
      <c r="B116" s="1">
        <v>2021.0</v>
      </c>
      <c r="C116" s="1" t="s">
        <v>43</v>
      </c>
      <c r="D116" s="1">
        <v>50.0</v>
      </c>
      <c r="E116" s="1">
        <v>500.0</v>
      </c>
      <c r="F116" s="1">
        <v>229.0</v>
      </c>
    </row>
    <row r="117">
      <c r="A117" s="1">
        <v>4.0</v>
      </c>
      <c r="B117" s="1">
        <v>2021.0</v>
      </c>
      <c r="C117" s="1" t="s">
        <v>39</v>
      </c>
      <c r="D117" s="1">
        <v>50.0</v>
      </c>
      <c r="E117" s="1">
        <v>500.0</v>
      </c>
      <c r="F117" s="1">
        <v>231.0</v>
      </c>
    </row>
    <row r="118">
      <c r="A118" s="1">
        <v>4.0</v>
      </c>
      <c r="B118" s="1">
        <v>2021.0</v>
      </c>
      <c r="C118" s="1" t="s">
        <v>40</v>
      </c>
      <c r="D118" s="1">
        <v>40.0</v>
      </c>
      <c r="E118" s="1">
        <v>400.0</v>
      </c>
      <c r="F118" s="1">
        <v>233.0</v>
      </c>
    </row>
    <row r="119">
      <c r="A119" s="1">
        <v>4.0</v>
      </c>
      <c r="B119" s="1">
        <v>2021.0</v>
      </c>
      <c r="C119" s="1" t="s">
        <v>41</v>
      </c>
      <c r="D119" s="1">
        <v>30.0</v>
      </c>
      <c r="E119" s="1">
        <v>300.0</v>
      </c>
      <c r="F119" s="1">
        <v>235.0</v>
      </c>
    </row>
    <row r="120">
      <c r="A120" s="1">
        <v>4.0</v>
      </c>
      <c r="B120" s="1">
        <v>2021.0</v>
      </c>
      <c r="C120" s="1" t="s">
        <v>42</v>
      </c>
      <c r="D120" s="1">
        <v>20.0</v>
      </c>
      <c r="E120" s="1">
        <v>200.0</v>
      </c>
      <c r="F120" s="1">
        <v>237.0</v>
      </c>
    </row>
    <row r="121">
      <c r="A121" s="1">
        <v>4.0</v>
      </c>
      <c r="B121" s="1">
        <v>2021.0</v>
      </c>
      <c r="C121" s="1" t="s">
        <v>43</v>
      </c>
      <c r="D121" s="1">
        <v>10.0</v>
      </c>
      <c r="E121" s="1">
        <v>100.0</v>
      </c>
      <c r="F121" s="1">
        <v>239.0</v>
      </c>
    </row>
    <row r="122">
      <c r="A122" s="1">
        <v>5.0</v>
      </c>
      <c r="B122" s="1">
        <v>2021.0</v>
      </c>
      <c r="C122" s="1" t="s">
        <v>39</v>
      </c>
      <c r="D122" s="1">
        <v>10.0</v>
      </c>
      <c r="E122" s="1">
        <v>100.0</v>
      </c>
      <c r="F122" s="1">
        <v>241.0</v>
      </c>
    </row>
    <row r="123">
      <c r="A123" s="1">
        <v>5.0</v>
      </c>
      <c r="B123" s="1">
        <v>2021.0</v>
      </c>
      <c r="C123" s="1" t="s">
        <v>40</v>
      </c>
      <c r="D123" s="1">
        <v>20.0</v>
      </c>
      <c r="E123" s="1">
        <v>200.0</v>
      </c>
      <c r="F123" s="1">
        <v>243.0</v>
      </c>
    </row>
    <row r="124">
      <c r="A124" s="1">
        <v>5.0</v>
      </c>
      <c r="B124" s="1">
        <v>2021.0</v>
      </c>
      <c r="C124" s="1" t="s">
        <v>41</v>
      </c>
      <c r="D124" s="1">
        <v>30.0</v>
      </c>
      <c r="E124" s="1">
        <v>300.0</v>
      </c>
      <c r="F124" s="1">
        <v>245.0</v>
      </c>
    </row>
    <row r="125">
      <c r="A125" s="1">
        <v>5.0</v>
      </c>
      <c r="B125" s="1">
        <v>2021.0</v>
      </c>
      <c r="C125" s="1" t="s">
        <v>42</v>
      </c>
      <c r="D125" s="1">
        <v>40.0</v>
      </c>
      <c r="E125" s="1">
        <v>400.0</v>
      </c>
      <c r="F125" s="1">
        <v>247.0</v>
      </c>
    </row>
    <row r="126">
      <c r="A126" s="1">
        <v>5.0</v>
      </c>
      <c r="B126" s="1">
        <v>2021.0</v>
      </c>
      <c r="C126" s="1" t="s">
        <v>43</v>
      </c>
      <c r="D126" s="1">
        <v>50.0</v>
      </c>
      <c r="E126" s="1">
        <v>500.0</v>
      </c>
      <c r="F126" s="1">
        <v>249.0</v>
      </c>
    </row>
    <row r="127">
      <c r="A127" s="1">
        <v>5.0</v>
      </c>
      <c r="B127" s="1">
        <v>2021.0</v>
      </c>
      <c r="C127" s="1" t="s">
        <v>39</v>
      </c>
      <c r="D127" s="1">
        <v>50.0</v>
      </c>
      <c r="E127" s="1">
        <v>500.0</v>
      </c>
      <c r="F127" s="1">
        <v>251.0</v>
      </c>
    </row>
    <row r="128">
      <c r="A128" s="1">
        <v>5.0</v>
      </c>
      <c r="B128" s="1">
        <v>2021.0</v>
      </c>
      <c r="C128" s="1" t="s">
        <v>40</v>
      </c>
      <c r="D128" s="1">
        <v>40.0</v>
      </c>
      <c r="E128" s="1">
        <v>400.0</v>
      </c>
      <c r="F128" s="1">
        <v>253.0</v>
      </c>
    </row>
    <row r="129">
      <c r="A129" s="1">
        <v>5.0</v>
      </c>
      <c r="B129" s="1">
        <v>2021.0</v>
      </c>
      <c r="C129" s="1" t="s">
        <v>41</v>
      </c>
      <c r="D129" s="1">
        <v>30.0</v>
      </c>
      <c r="E129" s="1">
        <v>300.0</v>
      </c>
      <c r="F129" s="1">
        <v>255.0</v>
      </c>
    </row>
    <row r="130">
      <c r="A130" s="1">
        <v>5.0</v>
      </c>
      <c r="B130" s="1">
        <v>2021.0</v>
      </c>
      <c r="C130" s="1" t="s">
        <v>42</v>
      </c>
      <c r="D130" s="1">
        <v>20.0</v>
      </c>
      <c r="E130" s="1">
        <v>200.0</v>
      </c>
      <c r="F130" s="1">
        <v>257.0</v>
      </c>
    </row>
    <row r="131">
      <c r="A131" s="1">
        <v>5.0</v>
      </c>
      <c r="B131" s="1">
        <v>2021.0</v>
      </c>
      <c r="C131" s="1" t="s">
        <v>43</v>
      </c>
      <c r="D131" s="1">
        <v>10.0</v>
      </c>
      <c r="E131" s="1">
        <v>100.0</v>
      </c>
      <c r="F131" s="1">
        <v>259.0</v>
      </c>
    </row>
    <row r="132">
      <c r="A132" s="1">
        <v>5.0</v>
      </c>
      <c r="B132" s="1">
        <v>2021.0</v>
      </c>
      <c r="C132" s="1" t="s">
        <v>39</v>
      </c>
      <c r="D132" s="1">
        <v>10.0</v>
      </c>
      <c r="E132" s="1">
        <v>100.0</v>
      </c>
      <c r="F132" s="1">
        <v>261.0</v>
      </c>
    </row>
    <row r="133">
      <c r="A133" s="1">
        <v>5.0</v>
      </c>
      <c r="B133" s="1">
        <v>2021.0</v>
      </c>
      <c r="C133" s="1" t="s">
        <v>40</v>
      </c>
      <c r="D133" s="1">
        <v>20.0</v>
      </c>
      <c r="E133" s="1">
        <v>200.0</v>
      </c>
      <c r="F133" s="1">
        <v>263.0</v>
      </c>
    </row>
    <row r="134">
      <c r="A134" s="1">
        <v>5.0</v>
      </c>
      <c r="B134" s="1">
        <v>2021.0</v>
      </c>
      <c r="C134" s="1" t="s">
        <v>41</v>
      </c>
      <c r="D134" s="1">
        <v>30.0</v>
      </c>
      <c r="E134" s="1">
        <v>300.0</v>
      </c>
      <c r="F134" s="1">
        <v>265.0</v>
      </c>
    </row>
    <row r="135">
      <c r="A135" s="1">
        <v>5.0</v>
      </c>
      <c r="B135" s="1">
        <v>2021.0</v>
      </c>
      <c r="C135" s="1" t="s">
        <v>42</v>
      </c>
      <c r="D135" s="1">
        <v>40.0</v>
      </c>
      <c r="E135" s="1">
        <v>400.0</v>
      </c>
      <c r="F135" s="1">
        <v>267.0</v>
      </c>
    </row>
    <row r="136">
      <c r="A136" s="1">
        <v>5.0</v>
      </c>
      <c r="B136" s="1">
        <v>2021.0</v>
      </c>
      <c r="C136" s="1" t="s">
        <v>43</v>
      </c>
      <c r="D136" s="1">
        <v>50.0</v>
      </c>
      <c r="E136" s="1">
        <v>500.0</v>
      </c>
      <c r="F136" s="1">
        <v>269.0</v>
      </c>
    </row>
    <row r="137">
      <c r="A137" s="1">
        <v>5.0</v>
      </c>
      <c r="B137" s="1">
        <v>2021.0</v>
      </c>
      <c r="C137" s="1" t="s">
        <v>39</v>
      </c>
      <c r="D137" s="1">
        <v>50.0</v>
      </c>
      <c r="E137" s="1">
        <v>500.0</v>
      </c>
      <c r="F137" s="1">
        <v>271.0</v>
      </c>
    </row>
    <row r="138">
      <c r="A138" s="1">
        <v>5.0</v>
      </c>
      <c r="B138" s="1">
        <v>2021.0</v>
      </c>
      <c r="C138" s="1" t="s">
        <v>40</v>
      </c>
      <c r="D138" s="1">
        <v>40.0</v>
      </c>
      <c r="E138" s="1">
        <v>400.0</v>
      </c>
      <c r="F138" s="1">
        <v>273.0</v>
      </c>
    </row>
    <row r="139">
      <c r="A139" s="1">
        <v>5.0</v>
      </c>
      <c r="B139" s="1">
        <v>2021.0</v>
      </c>
      <c r="C139" s="1" t="s">
        <v>41</v>
      </c>
      <c r="D139" s="1">
        <v>30.0</v>
      </c>
      <c r="E139" s="1">
        <v>300.0</v>
      </c>
      <c r="F139" s="1">
        <v>275.0</v>
      </c>
    </row>
    <row r="140">
      <c r="A140" s="1">
        <v>5.0</v>
      </c>
      <c r="B140" s="1">
        <v>2021.0</v>
      </c>
      <c r="C140" s="1" t="s">
        <v>42</v>
      </c>
      <c r="D140" s="1">
        <v>20.0</v>
      </c>
      <c r="E140" s="1">
        <v>200.0</v>
      </c>
      <c r="F140" s="1">
        <v>277.0</v>
      </c>
    </row>
    <row r="141">
      <c r="A141" s="1">
        <v>5.0</v>
      </c>
      <c r="B141" s="1">
        <v>2021.0</v>
      </c>
      <c r="C141" s="1" t="s">
        <v>43</v>
      </c>
      <c r="D141" s="1">
        <v>10.0</v>
      </c>
      <c r="E141" s="1">
        <v>100.0</v>
      </c>
      <c r="F141" s="1">
        <v>279.0</v>
      </c>
    </row>
    <row r="142">
      <c r="A142" s="1">
        <v>5.0</v>
      </c>
      <c r="B142" s="1">
        <v>2021.0</v>
      </c>
      <c r="C142" s="1" t="s">
        <v>39</v>
      </c>
      <c r="D142" s="1">
        <v>10.0</v>
      </c>
      <c r="E142" s="1">
        <v>100.0</v>
      </c>
      <c r="F142" s="1">
        <v>281.0</v>
      </c>
    </row>
    <row r="143">
      <c r="A143" s="1">
        <v>5.0</v>
      </c>
      <c r="B143" s="1">
        <v>2021.0</v>
      </c>
      <c r="C143" s="1" t="s">
        <v>40</v>
      </c>
      <c r="D143" s="1">
        <v>20.0</v>
      </c>
      <c r="E143" s="1">
        <v>200.0</v>
      </c>
      <c r="F143" s="1">
        <v>283.0</v>
      </c>
    </row>
    <row r="144">
      <c r="A144" s="1">
        <v>5.0</v>
      </c>
      <c r="B144" s="1">
        <v>2021.0</v>
      </c>
      <c r="C144" s="1" t="s">
        <v>41</v>
      </c>
      <c r="D144" s="1">
        <v>30.0</v>
      </c>
      <c r="E144" s="1">
        <v>300.0</v>
      </c>
      <c r="F144" s="1">
        <v>285.0</v>
      </c>
    </row>
    <row r="145">
      <c r="A145" s="1">
        <v>5.0</v>
      </c>
      <c r="B145" s="1">
        <v>2021.0</v>
      </c>
      <c r="C145" s="1" t="s">
        <v>42</v>
      </c>
      <c r="D145" s="1">
        <v>40.0</v>
      </c>
      <c r="E145" s="1">
        <v>400.0</v>
      </c>
      <c r="F145" s="1">
        <v>287.0</v>
      </c>
    </row>
    <row r="146">
      <c r="A146" s="1">
        <v>5.0</v>
      </c>
      <c r="B146" s="1">
        <v>2021.0</v>
      </c>
      <c r="C146" s="1" t="s">
        <v>43</v>
      </c>
      <c r="D146" s="1">
        <v>50.0</v>
      </c>
      <c r="E146" s="1">
        <v>500.0</v>
      </c>
      <c r="F146" s="1">
        <v>289.0</v>
      </c>
    </row>
    <row r="147">
      <c r="A147" s="1">
        <v>5.0</v>
      </c>
      <c r="B147" s="1">
        <v>2021.0</v>
      </c>
      <c r="C147" s="1" t="s">
        <v>39</v>
      </c>
      <c r="D147" s="1">
        <v>50.0</v>
      </c>
      <c r="E147" s="1">
        <v>500.0</v>
      </c>
      <c r="F147" s="1">
        <v>291.0</v>
      </c>
    </row>
    <row r="148">
      <c r="A148" s="1">
        <v>5.0</v>
      </c>
      <c r="B148" s="1">
        <v>2021.0</v>
      </c>
      <c r="C148" s="1" t="s">
        <v>40</v>
      </c>
      <c r="D148" s="1">
        <v>40.0</v>
      </c>
      <c r="E148" s="1">
        <v>400.0</v>
      </c>
      <c r="F148" s="1">
        <v>293.0</v>
      </c>
    </row>
    <row r="149">
      <c r="A149" s="1">
        <v>5.0</v>
      </c>
      <c r="B149" s="1">
        <v>2021.0</v>
      </c>
      <c r="C149" s="1" t="s">
        <v>41</v>
      </c>
      <c r="D149" s="1">
        <v>30.0</v>
      </c>
      <c r="E149" s="1">
        <v>300.0</v>
      </c>
      <c r="F149" s="1">
        <v>295.0</v>
      </c>
    </row>
    <row r="150">
      <c r="A150" s="1">
        <v>5.0</v>
      </c>
      <c r="B150" s="1">
        <v>2021.0</v>
      </c>
      <c r="C150" s="1" t="s">
        <v>42</v>
      </c>
      <c r="D150" s="1">
        <v>20.0</v>
      </c>
      <c r="E150" s="1">
        <v>200.0</v>
      </c>
      <c r="F150" s="1">
        <v>297.0</v>
      </c>
    </row>
    <row r="151">
      <c r="A151" s="1">
        <v>5.0</v>
      </c>
      <c r="B151" s="1">
        <v>2021.0</v>
      </c>
      <c r="C151" s="1" t="s">
        <v>43</v>
      </c>
      <c r="D151" s="1">
        <v>10.0</v>
      </c>
      <c r="E151" s="1">
        <v>100.0</v>
      </c>
      <c r="F151" s="1">
        <v>299.0</v>
      </c>
    </row>
    <row r="152">
      <c r="A152" s="1">
        <v>5.0</v>
      </c>
      <c r="B152" s="1">
        <v>2021.0</v>
      </c>
      <c r="C152" s="1" t="s">
        <v>39</v>
      </c>
      <c r="D152" s="1">
        <v>10.0</v>
      </c>
      <c r="E152" s="1">
        <v>100.0</v>
      </c>
      <c r="F152" s="1">
        <v>301.0</v>
      </c>
    </row>
    <row r="153">
      <c r="A153" s="1">
        <v>6.0</v>
      </c>
      <c r="B153" s="1">
        <v>2021.0</v>
      </c>
      <c r="C153" s="1" t="s">
        <v>40</v>
      </c>
      <c r="D153" s="1">
        <v>20.0</v>
      </c>
      <c r="E153" s="1">
        <v>200.0</v>
      </c>
      <c r="F153" s="1">
        <v>303.0</v>
      </c>
    </row>
    <row r="154">
      <c r="A154" s="1">
        <v>6.0</v>
      </c>
      <c r="B154" s="1">
        <v>2021.0</v>
      </c>
      <c r="C154" s="1" t="s">
        <v>41</v>
      </c>
      <c r="D154" s="1">
        <v>30.0</v>
      </c>
      <c r="E154" s="1">
        <v>300.0</v>
      </c>
      <c r="F154" s="1">
        <v>305.0</v>
      </c>
    </row>
    <row r="155">
      <c r="A155" s="1">
        <v>6.0</v>
      </c>
      <c r="B155" s="1">
        <v>2021.0</v>
      </c>
      <c r="C155" s="1" t="s">
        <v>42</v>
      </c>
      <c r="D155" s="1">
        <v>40.0</v>
      </c>
      <c r="E155" s="1">
        <v>400.0</v>
      </c>
      <c r="F155" s="1">
        <v>307.0</v>
      </c>
    </row>
    <row r="156">
      <c r="A156" s="1">
        <v>6.0</v>
      </c>
      <c r="B156" s="1">
        <v>2021.0</v>
      </c>
      <c r="C156" s="1" t="s">
        <v>43</v>
      </c>
      <c r="D156" s="1">
        <v>50.0</v>
      </c>
      <c r="E156" s="1">
        <v>500.0</v>
      </c>
      <c r="F156" s="1">
        <v>309.0</v>
      </c>
    </row>
    <row r="157">
      <c r="A157" s="1">
        <v>6.0</v>
      </c>
      <c r="B157" s="1">
        <v>2021.0</v>
      </c>
      <c r="C157" s="1" t="s">
        <v>39</v>
      </c>
      <c r="D157" s="1">
        <v>50.0</v>
      </c>
      <c r="E157" s="1">
        <v>500.0</v>
      </c>
      <c r="F157" s="1">
        <v>311.0</v>
      </c>
    </row>
    <row r="158">
      <c r="A158" s="1">
        <v>6.0</v>
      </c>
      <c r="B158" s="1">
        <v>2021.0</v>
      </c>
      <c r="C158" s="1" t="s">
        <v>40</v>
      </c>
      <c r="D158" s="1">
        <v>40.0</v>
      </c>
      <c r="E158" s="1">
        <v>400.0</v>
      </c>
      <c r="F158" s="1">
        <v>313.0</v>
      </c>
    </row>
    <row r="159">
      <c r="A159" s="1">
        <v>6.0</v>
      </c>
      <c r="B159" s="1">
        <v>2021.0</v>
      </c>
      <c r="C159" s="1" t="s">
        <v>41</v>
      </c>
      <c r="D159" s="1">
        <v>30.0</v>
      </c>
      <c r="E159" s="1">
        <v>300.0</v>
      </c>
      <c r="F159" s="1">
        <v>315.0</v>
      </c>
    </row>
    <row r="160">
      <c r="A160" s="1">
        <v>6.0</v>
      </c>
      <c r="B160" s="1">
        <v>2021.0</v>
      </c>
      <c r="C160" s="1" t="s">
        <v>42</v>
      </c>
      <c r="D160" s="1">
        <v>20.0</v>
      </c>
      <c r="E160" s="1">
        <v>200.0</v>
      </c>
      <c r="F160" s="1">
        <v>317.0</v>
      </c>
    </row>
    <row r="161">
      <c r="A161" s="1">
        <v>6.0</v>
      </c>
      <c r="B161" s="1">
        <v>2021.0</v>
      </c>
      <c r="C161" s="1" t="s">
        <v>43</v>
      </c>
      <c r="D161" s="1">
        <v>10.0</v>
      </c>
      <c r="E161" s="1">
        <v>100.0</v>
      </c>
      <c r="F161" s="1">
        <v>319.0</v>
      </c>
    </row>
    <row r="162">
      <c r="A162" s="1">
        <v>6.0</v>
      </c>
      <c r="B162" s="1">
        <v>2021.0</v>
      </c>
      <c r="C162" s="1" t="s">
        <v>39</v>
      </c>
      <c r="D162" s="1">
        <v>10.0</v>
      </c>
      <c r="E162" s="1">
        <v>100.0</v>
      </c>
      <c r="F162" s="1">
        <v>321.0</v>
      </c>
    </row>
    <row r="163">
      <c r="A163" s="1">
        <v>6.0</v>
      </c>
      <c r="B163" s="1">
        <v>2021.0</v>
      </c>
      <c r="C163" s="1" t="s">
        <v>40</v>
      </c>
      <c r="D163" s="1">
        <v>20.0</v>
      </c>
      <c r="E163" s="1">
        <v>200.0</v>
      </c>
      <c r="F163" s="1">
        <v>323.0</v>
      </c>
    </row>
    <row r="164">
      <c r="A164" s="1">
        <v>6.0</v>
      </c>
      <c r="B164" s="1">
        <v>2021.0</v>
      </c>
      <c r="C164" s="1" t="s">
        <v>41</v>
      </c>
      <c r="D164" s="1">
        <v>30.0</v>
      </c>
      <c r="E164" s="1">
        <v>300.0</v>
      </c>
      <c r="F164" s="1">
        <v>325.0</v>
      </c>
    </row>
    <row r="165">
      <c r="A165" s="1">
        <v>6.0</v>
      </c>
      <c r="B165" s="1">
        <v>2021.0</v>
      </c>
      <c r="C165" s="1" t="s">
        <v>42</v>
      </c>
      <c r="D165" s="1">
        <v>40.0</v>
      </c>
      <c r="E165" s="1">
        <v>400.0</v>
      </c>
      <c r="F165" s="1">
        <v>327.0</v>
      </c>
    </row>
    <row r="166">
      <c r="A166" s="1">
        <v>6.0</v>
      </c>
      <c r="B166" s="1">
        <v>2021.0</v>
      </c>
      <c r="C166" s="1" t="s">
        <v>43</v>
      </c>
      <c r="D166" s="1">
        <v>50.0</v>
      </c>
      <c r="E166" s="1">
        <v>500.0</v>
      </c>
      <c r="F166" s="1">
        <v>329.0</v>
      </c>
    </row>
    <row r="167">
      <c r="A167" s="1">
        <v>6.0</v>
      </c>
      <c r="B167" s="1">
        <v>2021.0</v>
      </c>
      <c r="C167" s="1" t="s">
        <v>39</v>
      </c>
      <c r="D167" s="1">
        <v>50.0</v>
      </c>
      <c r="E167" s="1">
        <v>500.0</v>
      </c>
      <c r="F167" s="1">
        <v>331.0</v>
      </c>
    </row>
    <row r="168">
      <c r="A168" s="1">
        <v>6.0</v>
      </c>
      <c r="B168" s="1">
        <v>2021.0</v>
      </c>
      <c r="C168" s="1" t="s">
        <v>40</v>
      </c>
      <c r="D168" s="1">
        <v>40.0</v>
      </c>
      <c r="E168" s="1">
        <v>400.0</v>
      </c>
      <c r="F168" s="1">
        <v>333.0</v>
      </c>
    </row>
    <row r="169">
      <c r="A169" s="1">
        <v>6.0</v>
      </c>
      <c r="B169" s="1">
        <v>2021.0</v>
      </c>
      <c r="C169" s="1" t="s">
        <v>41</v>
      </c>
      <c r="D169" s="1">
        <v>30.0</v>
      </c>
      <c r="E169" s="1">
        <v>300.0</v>
      </c>
      <c r="F169" s="1">
        <v>335.0</v>
      </c>
    </row>
    <row r="170">
      <c r="A170" s="1">
        <v>6.0</v>
      </c>
      <c r="B170" s="1">
        <v>2021.0</v>
      </c>
      <c r="C170" s="1" t="s">
        <v>42</v>
      </c>
      <c r="D170" s="1">
        <v>20.0</v>
      </c>
      <c r="E170" s="1">
        <v>200.0</v>
      </c>
      <c r="F170" s="1">
        <v>337.0</v>
      </c>
    </row>
    <row r="171">
      <c r="A171" s="1">
        <v>6.0</v>
      </c>
      <c r="B171" s="1">
        <v>2021.0</v>
      </c>
      <c r="C171" s="1" t="s">
        <v>43</v>
      </c>
      <c r="D171" s="1">
        <v>10.0</v>
      </c>
      <c r="E171" s="1">
        <v>100.0</v>
      </c>
      <c r="F171" s="1">
        <v>339.0</v>
      </c>
    </row>
    <row r="172">
      <c r="A172" s="1">
        <v>6.0</v>
      </c>
      <c r="B172" s="1">
        <v>2021.0</v>
      </c>
      <c r="C172" s="1" t="s">
        <v>39</v>
      </c>
      <c r="D172" s="1">
        <v>10.0</v>
      </c>
      <c r="E172" s="1">
        <v>100.0</v>
      </c>
      <c r="F172" s="1">
        <v>341.0</v>
      </c>
    </row>
    <row r="173">
      <c r="A173" s="1">
        <v>6.0</v>
      </c>
      <c r="B173" s="1">
        <v>2021.0</v>
      </c>
      <c r="C173" s="1" t="s">
        <v>40</v>
      </c>
      <c r="D173" s="1">
        <v>20.0</v>
      </c>
      <c r="E173" s="1">
        <v>200.0</v>
      </c>
      <c r="F173" s="1">
        <v>343.0</v>
      </c>
    </row>
    <row r="174">
      <c r="A174" s="1">
        <v>6.0</v>
      </c>
      <c r="B174" s="1">
        <v>2021.0</v>
      </c>
      <c r="C174" s="1" t="s">
        <v>41</v>
      </c>
      <c r="D174" s="1">
        <v>30.0</v>
      </c>
      <c r="E174" s="1">
        <v>300.0</v>
      </c>
      <c r="F174" s="1">
        <v>345.0</v>
      </c>
    </row>
    <row r="175">
      <c r="A175" s="1">
        <v>6.0</v>
      </c>
      <c r="B175" s="1">
        <v>2021.0</v>
      </c>
      <c r="C175" s="1" t="s">
        <v>42</v>
      </c>
      <c r="D175" s="1">
        <v>40.0</v>
      </c>
      <c r="E175" s="1">
        <v>400.0</v>
      </c>
      <c r="F175" s="1">
        <v>347.0</v>
      </c>
    </row>
    <row r="176">
      <c r="A176" s="1">
        <v>6.0</v>
      </c>
      <c r="B176" s="1">
        <v>2021.0</v>
      </c>
      <c r="C176" s="1" t="s">
        <v>43</v>
      </c>
      <c r="D176" s="1">
        <v>50.0</v>
      </c>
      <c r="E176" s="1">
        <v>500.0</v>
      </c>
      <c r="F176" s="1">
        <v>349.0</v>
      </c>
    </row>
    <row r="177">
      <c r="A177" s="1">
        <v>6.0</v>
      </c>
      <c r="B177" s="1">
        <v>2021.0</v>
      </c>
      <c r="C177" s="1" t="s">
        <v>39</v>
      </c>
      <c r="D177" s="1">
        <v>50.0</v>
      </c>
      <c r="E177" s="1">
        <v>500.0</v>
      </c>
      <c r="F177" s="1">
        <v>351.0</v>
      </c>
    </row>
    <row r="178">
      <c r="A178" s="1">
        <v>6.0</v>
      </c>
      <c r="B178" s="1">
        <v>2021.0</v>
      </c>
      <c r="C178" s="1" t="s">
        <v>40</v>
      </c>
      <c r="D178" s="1">
        <v>40.0</v>
      </c>
      <c r="E178" s="1">
        <v>400.0</v>
      </c>
      <c r="F178" s="1">
        <v>353.0</v>
      </c>
    </row>
    <row r="179">
      <c r="A179" s="1">
        <v>6.0</v>
      </c>
      <c r="B179" s="1">
        <v>2021.0</v>
      </c>
      <c r="C179" s="1" t="s">
        <v>41</v>
      </c>
      <c r="D179" s="1">
        <v>30.0</v>
      </c>
      <c r="E179" s="1">
        <v>300.0</v>
      </c>
      <c r="F179" s="1">
        <v>355.0</v>
      </c>
    </row>
    <row r="180">
      <c r="A180" s="1">
        <v>6.0</v>
      </c>
      <c r="B180" s="1">
        <v>2021.0</v>
      </c>
      <c r="C180" s="1" t="s">
        <v>42</v>
      </c>
      <c r="D180" s="1">
        <v>20.0</v>
      </c>
      <c r="E180" s="1">
        <v>200.0</v>
      </c>
      <c r="F180" s="1">
        <v>357.0</v>
      </c>
    </row>
    <row r="181">
      <c r="A181" s="1">
        <v>6.0</v>
      </c>
      <c r="B181" s="1">
        <v>2021.0</v>
      </c>
      <c r="C181" s="1" t="s">
        <v>43</v>
      </c>
      <c r="D181" s="1">
        <v>10.0</v>
      </c>
      <c r="E181" s="1">
        <v>100.0</v>
      </c>
      <c r="F181" s="1">
        <v>359.0</v>
      </c>
    </row>
    <row r="182">
      <c r="A182" s="1">
        <v>6.0</v>
      </c>
      <c r="B182" s="1">
        <v>2021.0</v>
      </c>
      <c r="C182" s="1" t="s">
        <v>39</v>
      </c>
      <c r="D182" s="1">
        <v>10.0</v>
      </c>
      <c r="E182" s="1">
        <v>100.0</v>
      </c>
      <c r="F182" s="1">
        <v>361.0</v>
      </c>
    </row>
    <row r="183">
      <c r="A183" s="1">
        <v>7.0</v>
      </c>
      <c r="B183" s="1">
        <v>2021.0</v>
      </c>
      <c r="C183" s="1" t="s">
        <v>40</v>
      </c>
      <c r="D183" s="1">
        <v>20.0</v>
      </c>
      <c r="E183" s="1">
        <v>200.0</v>
      </c>
      <c r="F183" s="1">
        <v>363.0</v>
      </c>
    </row>
    <row r="184">
      <c r="A184" s="1">
        <v>7.0</v>
      </c>
      <c r="B184" s="1">
        <v>2021.0</v>
      </c>
      <c r="C184" s="1" t="s">
        <v>41</v>
      </c>
      <c r="D184" s="1">
        <v>30.0</v>
      </c>
      <c r="E184" s="1">
        <v>300.0</v>
      </c>
      <c r="F184" s="1">
        <v>365.0</v>
      </c>
    </row>
    <row r="185">
      <c r="A185" s="1">
        <v>7.0</v>
      </c>
      <c r="B185" s="1">
        <v>2021.0</v>
      </c>
      <c r="C185" s="1" t="s">
        <v>42</v>
      </c>
      <c r="D185" s="1">
        <v>40.0</v>
      </c>
      <c r="E185" s="1">
        <v>400.0</v>
      </c>
      <c r="F185" s="1">
        <v>367.0</v>
      </c>
    </row>
    <row r="186">
      <c r="A186" s="1">
        <v>7.0</v>
      </c>
      <c r="B186" s="1">
        <v>2021.0</v>
      </c>
      <c r="C186" s="1" t="s">
        <v>43</v>
      </c>
      <c r="D186" s="1">
        <v>50.0</v>
      </c>
      <c r="E186" s="1">
        <v>500.0</v>
      </c>
      <c r="F186" s="1">
        <v>369.0</v>
      </c>
    </row>
    <row r="187">
      <c r="A187" s="1">
        <v>7.0</v>
      </c>
      <c r="B187" s="1">
        <v>2021.0</v>
      </c>
      <c r="C187" s="1" t="s">
        <v>39</v>
      </c>
      <c r="D187" s="1">
        <v>50.0</v>
      </c>
      <c r="E187" s="1">
        <v>500.0</v>
      </c>
      <c r="F187" s="1">
        <v>371.0</v>
      </c>
    </row>
    <row r="188">
      <c r="A188" s="1">
        <v>7.0</v>
      </c>
      <c r="B188" s="1">
        <v>2021.0</v>
      </c>
      <c r="C188" s="1" t="s">
        <v>40</v>
      </c>
      <c r="D188" s="1">
        <v>40.0</v>
      </c>
      <c r="E188" s="1">
        <v>400.0</v>
      </c>
      <c r="F188" s="1">
        <v>373.0</v>
      </c>
    </row>
    <row r="189">
      <c r="A189" s="1">
        <v>7.0</v>
      </c>
      <c r="B189" s="1">
        <v>2021.0</v>
      </c>
      <c r="C189" s="1" t="s">
        <v>41</v>
      </c>
      <c r="D189" s="1">
        <v>30.0</v>
      </c>
      <c r="E189" s="1">
        <v>300.0</v>
      </c>
      <c r="F189" s="1">
        <v>375.0</v>
      </c>
    </row>
    <row r="190">
      <c r="A190" s="1">
        <v>7.0</v>
      </c>
      <c r="B190" s="1">
        <v>2021.0</v>
      </c>
      <c r="C190" s="1" t="s">
        <v>42</v>
      </c>
      <c r="D190" s="1">
        <v>20.0</v>
      </c>
      <c r="E190" s="1">
        <v>200.0</v>
      </c>
      <c r="F190" s="1">
        <v>377.0</v>
      </c>
    </row>
    <row r="191">
      <c r="A191" s="1">
        <v>7.0</v>
      </c>
      <c r="B191" s="1">
        <v>2021.0</v>
      </c>
      <c r="C191" s="1" t="s">
        <v>43</v>
      </c>
      <c r="D191" s="1">
        <v>10.0</v>
      </c>
      <c r="E191" s="1">
        <v>100.0</v>
      </c>
      <c r="F191" s="1">
        <v>379.0</v>
      </c>
    </row>
    <row r="192">
      <c r="A192" s="1">
        <v>7.0</v>
      </c>
      <c r="B192" s="1">
        <v>2021.0</v>
      </c>
      <c r="C192" s="1" t="s">
        <v>39</v>
      </c>
      <c r="D192" s="1">
        <v>10.0</v>
      </c>
      <c r="E192" s="1">
        <v>100.0</v>
      </c>
      <c r="F192" s="1">
        <v>381.0</v>
      </c>
    </row>
    <row r="193">
      <c r="A193" s="1">
        <v>7.0</v>
      </c>
      <c r="B193" s="1">
        <v>2021.0</v>
      </c>
      <c r="C193" s="1" t="s">
        <v>40</v>
      </c>
      <c r="D193" s="1">
        <v>20.0</v>
      </c>
      <c r="E193" s="1">
        <v>200.0</v>
      </c>
      <c r="F193" s="1">
        <v>383.0</v>
      </c>
    </row>
    <row r="194">
      <c r="A194" s="1">
        <v>7.0</v>
      </c>
      <c r="B194" s="1">
        <v>2021.0</v>
      </c>
      <c r="C194" s="1" t="s">
        <v>41</v>
      </c>
      <c r="D194" s="1">
        <v>30.0</v>
      </c>
      <c r="E194" s="1">
        <v>300.0</v>
      </c>
      <c r="F194" s="1">
        <v>385.0</v>
      </c>
    </row>
    <row r="195">
      <c r="A195" s="1">
        <v>7.0</v>
      </c>
      <c r="B195" s="1">
        <v>2021.0</v>
      </c>
      <c r="C195" s="1" t="s">
        <v>42</v>
      </c>
      <c r="D195" s="1">
        <v>40.0</v>
      </c>
      <c r="E195" s="1">
        <v>400.0</v>
      </c>
      <c r="F195" s="1">
        <v>387.0</v>
      </c>
    </row>
    <row r="196">
      <c r="A196" s="1">
        <v>7.0</v>
      </c>
      <c r="B196" s="1">
        <v>2021.0</v>
      </c>
      <c r="C196" s="1" t="s">
        <v>43</v>
      </c>
      <c r="D196" s="1">
        <v>50.0</v>
      </c>
      <c r="E196" s="1">
        <v>500.0</v>
      </c>
      <c r="F196" s="1">
        <v>389.0</v>
      </c>
    </row>
    <row r="197">
      <c r="A197" s="1">
        <v>7.0</v>
      </c>
      <c r="B197" s="1">
        <v>2021.0</v>
      </c>
      <c r="C197" s="1" t="s">
        <v>39</v>
      </c>
      <c r="D197" s="1">
        <v>50.0</v>
      </c>
      <c r="E197" s="1">
        <v>500.0</v>
      </c>
      <c r="F197" s="1">
        <v>391.0</v>
      </c>
    </row>
    <row r="198">
      <c r="A198" s="1">
        <v>7.0</v>
      </c>
      <c r="B198" s="1">
        <v>2021.0</v>
      </c>
      <c r="C198" s="1" t="s">
        <v>40</v>
      </c>
      <c r="D198" s="1">
        <v>40.0</v>
      </c>
      <c r="E198" s="1">
        <v>400.0</v>
      </c>
      <c r="F198" s="1">
        <v>393.0</v>
      </c>
    </row>
    <row r="199">
      <c r="A199" s="1">
        <v>7.0</v>
      </c>
      <c r="B199" s="1">
        <v>2021.0</v>
      </c>
      <c r="C199" s="1" t="s">
        <v>41</v>
      </c>
      <c r="D199" s="1">
        <v>30.0</v>
      </c>
      <c r="E199" s="1">
        <v>300.0</v>
      </c>
      <c r="F199" s="1">
        <v>395.0</v>
      </c>
    </row>
    <row r="200">
      <c r="A200" s="1">
        <v>7.0</v>
      </c>
      <c r="B200" s="1">
        <v>2021.0</v>
      </c>
      <c r="C200" s="1" t="s">
        <v>42</v>
      </c>
      <c r="D200" s="1">
        <v>20.0</v>
      </c>
      <c r="E200" s="1">
        <v>200.0</v>
      </c>
      <c r="F200" s="1">
        <v>397.0</v>
      </c>
    </row>
    <row r="201">
      <c r="A201" s="1">
        <v>7.0</v>
      </c>
      <c r="B201" s="1">
        <v>2021.0</v>
      </c>
      <c r="C201" s="1" t="s">
        <v>43</v>
      </c>
      <c r="D201" s="1">
        <v>10.0</v>
      </c>
      <c r="E201" s="1">
        <v>100.0</v>
      </c>
      <c r="F201" s="1">
        <v>399.0</v>
      </c>
    </row>
    <row r="202">
      <c r="A202" s="1">
        <v>7.0</v>
      </c>
      <c r="B202" s="1">
        <v>2021.0</v>
      </c>
      <c r="C202" s="1" t="s">
        <v>39</v>
      </c>
      <c r="D202" s="1">
        <v>10.0</v>
      </c>
      <c r="E202" s="1">
        <v>100.0</v>
      </c>
      <c r="F202" s="1">
        <v>401.0</v>
      </c>
    </row>
    <row r="203">
      <c r="A203" s="1">
        <v>7.0</v>
      </c>
      <c r="B203" s="1">
        <v>2021.0</v>
      </c>
      <c r="C203" s="1" t="s">
        <v>40</v>
      </c>
      <c r="D203" s="1">
        <v>20.0</v>
      </c>
      <c r="E203" s="1">
        <v>200.0</v>
      </c>
      <c r="F203" s="1">
        <v>403.0</v>
      </c>
    </row>
    <row r="204">
      <c r="A204" s="1">
        <v>7.0</v>
      </c>
      <c r="B204" s="1">
        <v>2021.0</v>
      </c>
      <c r="C204" s="1" t="s">
        <v>41</v>
      </c>
      <c r="D204" s="1">
        <v>30.0</v>
      </c>
      <c r="E204" s="1">
        <v>300.0</v>
      </c>
      <c r="F204" s="1">
        <v>405.0</v>
      </c>
    </row>
    <row r="205">
      <c r="A205" s="1">
        <v>7.0</v>
      </c>
      <c r="B205" s="1">
        <v>2021.0</v>
      </c>
      <c r="C205" s="1" t="s">
        <v>42</v>
      </c>
      <c r="D205" s="1">
        <v>40.0</v>
      </c>
      <c r="E205" s="1">
        <v>400.0</v>
      </c>
      <c r="F205" s="1">
        <v>407.0</v>
      </c>
    </row>
    <row r="206">
      <c r="A206" s="1">
        <v>7.0</v>
      </c>
      <c r="B206" s="1">
        <v>2021.0</v>
      </c>
      <c r="C206" s="1" t="s">
        <v>43</v>
      </c>
      <c r="D206" s="1">
        <v>50.0</v>
      </c>
      <c r="E206" s="1">
        <v>500.0</v>
      </c>
      <c r="F206" s="1">
        <v>409.0</v>
      </c>
    </row>
    <row r="207">
      <c r="A207" s="1">
        <v>7.0</v>
      </c>
      <c r="B207" s="1">
        <v>2021.0</v>
      </c>
      <c r="C207" s="1" t="s">
        <v>39</v>
      </c>
      <c r="D207" s="1">
        <v>50.0</v>
      </c>
      <c r="E207" s="1">
        <v>500.0</v>
      </c>
      <c r="F207" s="1">
        <v>411.0</v>
      </c>
    </row>
    <row r="208">
      <c r="A208" s="1">
        <v>7.0</v>
      </c>
      <c r="B208" s="1">
        <v>2021.0</v>
      </c>
      <c r="C208" s="1" t="s">
        <v>40</v>
      </c>
      <c r="D208" s="1">
        <v>40.0</v>
      </c>
      <c r="E208" s="1">
        <v>400.0</v>
      </c>
      <c r="F208" s="1">
        <v>413.0</v>
      </c>
    </row>
    <row r="209">
      <c r="A209" s="1">
        <v>7.0</v>
      </c>
      <c r="B209" s="1">
        <v>2021.0</v>
      </c>
      <c r="C209" s="1" t="s">
        <v>41</v>
      </c>
      <c r="D209" s="1">
        <v>30.0</v>
      </c>
      <c r="E209" s="1">
        <v>300.0</v>
      </c>
      <c r="F209" s="1">
        <v>415.0</v>
      </c>
    </row>
    <row r="210">
      <c r="A210" s="1">
        <v>7.0</v>
      </c>
      <c r="B210" s="1">
        <v>2021.0</v>
      </c>
      <c r="C210" s="1" t="s">
        <v>42</v>
      </c>
      <c r="D210" s="1">
        <v>20.0</v>
      </c>
      <c r="E210" s="1">
        <v>200.0</v>
      </c>
      <c r="F210" s="1">
        <v>417.0</v>
      </c>
    </row>
    <row r="211">
      <c r="A211" s="1">
        <v>7.0</v>
      </c>
      <c r="B211" s="1">
        <v>2021.0</v>
      </c>
      <c r="C211" s="1" t="s">
        <v>43</v>
      </c>
      <c r="D211" s="1">
        <v>10.0</v>
      </c>
      <c r="E211" s="1">
        <v>100.0</v>
      </c>
      <c r="F211" s="1">
        <v>419.0</v>
      </c>
    </row>
    <row r="212">
      <c r="A212" s="1">
        <v>7.0</v>
      </c>
      <c r="B212" s="1">
        <v>2021.0</v>
      </c>
      <c r="C212" s="1" t="s">
        <v>39</v>
      </c>
      <c r="D212" s="1">
        <v>10.0</v>
      </c>
      <c r="E212" s="1">
        <v>100.0</v>
      </c>
      <c r="F212" s="1">
        <v>421.0</v>
      </c>
    </row>
    <row r="213">
      <c r="A213" s="1">
        <v>7.0</v>
      </c>
      <c r="B213" s="1">
        <v>2021.0</v>
      </c>
      <c r="C213" s="1" t="s">
        <v>40</v>
      </c>
      <c r="D213" s="1">
        <v>20.0</v>
      </c>
      <c r="E213" s="1">
        <v>200.0</v>
      </c>
      <c r="F213" s="1">
        <v>423.0</v>
      </c>
    </row>
    <row r="214">
      <c r="A214" s="1">
        <v>8.0</v>
      </c>
      <c r="B214" s="1">
        <v>2021.0</v>
      </c>
      <c r="C214" s="1" t="s">
        <v>41</v>
      </c>
      <c r="D214" s="1">
        <v>30.0</v>
      </c>
      <c r="E214" s="1">
        <v>300.0</v>
      </c>
      <c r="F214" s="1">
        <v>425.0</v>
      </c>
    </row>
    <row r="215">
      <c r="A215" s="1">
        <v>8.0</v>
      </c>
      <c r="B215" s="1">
        <v>2021.0</v>
      </c>
      <c r="C215" s="1" t="s">
        <v>42</v>
      </c>
      <c r="D215" s="1">
        <v>40.0</v>
      </c>
      <c r="E215" s="1">
        <v>400.0</v>
      </c>
      <c r="F215" s="1">
        <v>427.0</v>
      </c>
    </row>
    <row r="216">
      <c r="A216" s="1">
        <v>8.0</v>
      </c>
      <c r="B216" s="1">
        <v>2021.0</v>
      </c>
      <c r="C216" s="1" t="s">
        <v>43</v>
      </c>
      <c r="D216" s="1">
        <v>50.0</v>
      </c>
      <c r="E216" s="1">
        <v>500.0</v>
      </c>
      <c r="F216" s="1">
        <v>429.0</v>
      </c>
    </row>
    <row r="217">
      <c r="A217" s="1">
        <v>8.0</v>
      </c>
      <c r="B217" s="1">
        <v>2021.0</v>
      </c>
      <c r="C217" s="1" t="s">
        <v>39</v>
      </c>
      <c r="D217" s="1">
        <v>50.0</v>
      </c>
      <c r="E217" s="1">
        <v>500.0</v>
      </c>
      <c r="F217" s="1">
        <v>431.0</v>
      </c>
    </row>
    <row r="218">
      <c r="A218" s="1">
        <v>8.0</v>
      </c>
      <c r="B218" s="1">
        <v>2021.0</v>
      </c>
      <c r="C218" s="1" t="s">
        <v>40</v>
      </c>
      <c r="D218" s="1">
        <v>40.0</v>
      </c>
      <c r="E218" s="1">
        <v>400.0</v>
      </c>
      <c r="F218" s="1">
        <v>433.0</v>
      </c>
    </row>
    <row r="219">
      <c r="A219" s="1">
        <v>8.0</v>
      </c>
      <c r="B219" s="1">
        <v>2021.0</v>
      </c>
      <c r="C219" s="1" t="s">
        <v>41</v>
      </c>
      <c r="D219" s="1">
        <v>30.0</v>
      </c>
      <c r="E219" s="1">
        <v>300.0</v>
      </c>
      <c r="F219" s="1">
        <v>435.0</v>
      </c>
    </row>
    <row r="220">
      <c r="A220" s="1">
        <v>8.0</v>
      </c>
      <c r="B220" s="1">
        <v>2021.0</v>
      </c>
      <c r="C220" s="1" t="s">
        <v>42</v>
      </c>
      <c r="D220" s="1">
        <v>20.0</v>
      </c>
      <c r="E220" s="1">
        <v>200.0</v>
      </c>
      <c r="F220" s="1">
        <v>437.0</v>
      </c>
    </row>
    <row r="221">
      <c r="A221" s="1">
        <v>8.0</v>
      </c>
      <c r="B221" s="1">
        <v>2021.0</v>
      </c>
      <c r="C221" s="1" t="s">
        <v>43</v>
      </c>
      <c r="D221" s="1">
        <v>10.0</v>
      </c>
      <c r="E221" s="1">
        <v>100.0</v>
      </c>
      <c r="F221" s="1">
        <v>439.0</v>
      </c>
    </row>
    <row r="222">
      <c r="A222" s="1">
        <v>8.0</v>
      </c>
      <c r="B222" s="1">
        <v>2021.0</v>
      </c>
      <c r="C222" s="1" t="s">
        <v>39</v>
      </c>
      <c r="D222" s="1">
        <v>10.0</v>
      </c>
      <c r="E222" s="1">
        <v>100.0</v>
      </c>
      <c r="F222" s="1">
        <v>441.0</v>
      </c>
    </row>
    <row r="223">
      <c r="A223" s="1">
        <v>8.0</v>
      </c>
      <c r="B223" s="1">
        <v>2021.0</v>
      </c>
      <c r="C223" s="1" t="s">
        <v>40</v>
      </c>
      <c r="D223" s="1">
        <v>20.0</v>
      </c>
      <c r="E223" s="1">
        <v>200.0</v>
      </c>
      <c r="F223" s="1">
        <v>443.0</v>
      </c>
    </row>
    <row r="224">
      <c r="A224" s="1">
        <v>8.0</v>
      </c>
      <c r="B224" s="1">
        <v>2021.0</v>
      </c>
      <c r="C224" s="1" t="s">
        <v>41</v>
      </c>
      <c r="D224" s="1">
        <v>30.0</v>
      </c>
      <c r="E224" s="1">
        <v>300.0</v>
      </c>
      <c r="F224" s="1">
        <v>445.0</v>
      </c>
    </row>
    <row r="225">
      <c r="A225" s="1">
        <v>8.0</v>
      </c>
      <c r="B225" s="1">
        <v>2021.0</v>
      </c>
      <c r="C225" s="1" t="s">
        <v>42</v>
      </c>
      <c r="D225" s="1">
        <v>40.0</v>
      </c>
      <c r="E225" s="1">
        <v>400.0</v>
      </c>
      <c r="F225" s="1">
        <v>447.0</v>
      </c>
    </row>
    <row r="226">
      <c r="A226" s="1">
        <v>8.0</v>
      </c>
      <c r="B226" s="1">
        <v>2021.0</v>
      </c>
      <c r="C226" s="1" t="s">
        <v>43</v>
      </c>
      <c r="D226" s="1">
        <v>50.0</v>
      </c>
      <c r="E226" s="1">
        <v>500.0</v>
      </c>
      <c r="F226" s="1">
        <v>449.0</v>
      </c>
    </row>
    <row r="227">
      <c r="A227" s="1">
        <v>8.0</v>
      </c>
      <c r="B227" s="1">
        <v>2021.0</v>
      </c>
      <c r="C227" s="1" t="s">
        <v>39</v>
      </c>
      <c r="D227" s="1">
        <v>50.0</v>
      </c>
      <c r="E227" s="1">
        <v>500.0</v>
      </c>
      <c r="F227" s="1">
        <v>451.0</v>
      </c>
    </row>
    <row r="228">
      <c r="A228" s="1">
        <v>8.0</v>
      </c>
      <c r="B228" s="1">
        <v>2021.0</v>
      </c>
      <c r="C228" s="1" t="s">
        <v>40</v>
      </c>
      <c r="D228" s="1">
        <v>40.0</v>
      </c>
      <c r="E228" s="1">
        <v>400.0</v>
      </c>
      <c r="F228" s="1">
        <v>453.0</v>
      </c>
    </row>
    <row r="229">
      <c r="A229" s="1">
        <v>8.0</v>
      </c>
      <c r="B229" s="1">
        <v>2021.0</v>
      </c>
      <c r="C229" s="1" t="s">
        <v>41</v>
      </c>
      <c r="D229" s="1">
        <v>30.0</v>
      </c>
      <c r="E229" s="1">
        <v>300.0</v>
      </c>
      <c r="F229" s="1">
        <v>455.0</v>
      </c>
    </row>
    <row r="230">
      <c r="A230" s="1">
        <v>8.0</v>
      </c>
      <c r="B230" s="1">
        <v>2021.0</v>
      </c>
      <c r="C230" s="1" t="s">
        <v>42</v>
      </c>
      <c r="D230" s="1">
        <v>20.0</v>
      </c>
      <c r="E230" s="1">
        <v>200.0</v>
      </c>
      <c r="F230" s="1">
        <v>457.0</v>
      </c>
    </row>
    <row r="231">
      <c r="A231" s="1">
        <v>8.0</v>
      </c>
      <c r="B231" s="1">
        <v>2021.0</v>
      </c>
      <c r="C231" s="1" t="s">
        <v>43</v>
      </c>
      <c r="D231" s="1">
        <v>10.0</v>
      </c>
      <c r="E231" s="1">
        <v>100.0</v>
      </c>
      <c r="F231" s="1">
        <v>459.0</v>
      </c>
    </row>
    <row r="232">
      <c r="A232" s="1">
        <v>8.0</v>
      </c>
      <c r="B232" s="1">
        <v>2021.0</v>
      </c>
      <c r="C232" s="1" t="s">
        <v>39</v>
      </c>
      <c r="D232" s="1">
        <v>10.0</v>
      </c>
      <c r="E232" s="1">
        <v>100.0</v>
      </c>
      <c r="F232" s="1">
        <v>461.0</v>
      </c>
    </row>
    <row r="233">
      <c r="A233" s="1">
        <v>8.0</v>
      </c>
      <c r="B233" s="1">
        <v>2021.0</v>
      </c>
      <c r="C233" s="1" t="s">
        <v>40</v>
      </c>
      <c r="D233" s="1">
        <v>20.0</v>
      </c>
      <c r="E233" s="1">
        <v>200.0</v>
      </c>
      <c r="F233" s="1">
        <v>463.0</v>
      </c>
    </row>
    <row r="234">
      <c r="A234" s="1">
        <v>8.0</v>
      </c>
      <c r="B234" s="1">
        <v>2021.0</v>
      </c>
      <c r="C234" s="1" t="s">
        <v>41</v>
      </c>
      <c r="D234" s="1">
        <v>30.0</v>
      </c>
      <c r="E234" s="1">
        <v>300.0</v>
      </c>
      <c r="F234" s="1">
        <v>465.0</v>
      </c>
    </row>
    <row r="235">
      <c r="A235" s="1">
        <v>8.0</v>
      </c>
      <c r="B235" s="1">
        <v>2021.0</v>
      </c>
      <c r="C235" s="1" t="s">
        <v>42</v>
      </c>
      <c r="D235" s="1">
        <v>40.0</v>
      </c>
      <c r="E235" s="1">
        <v>400.0</v>
      </c>
      <c r="F235" s="1">
        <v>467.0</v>
      </c>
    </row>
    <row r="236">
      <c r="A236" s="1">
        <v>8.0</v>
      </c>
      <c r="B236" s="1">
        <v>2021.0</v>
      </c>
      <c r="C236" s="1" t="s">
        <v>43</v>
      </c>
      <c r="D236" s="1">
        <v>50.0</v>
      </c>
      <c r="E236" s="1">
        <v>500.0</v>
      </c>
      <c r="F236" s="1">
        <v>469.0</v>
      </c>
    </row>
    <row r="237">
      <c r="A237" s="1">
        <v>8.0</v>
      </c>
      <c r="B237" s="1">
        <v>2021.0</v>
      </c>
      <c r="C237" s="1" t="s">
        <v>39</v>
      </c>
      <c r="D237" s="1">
        <v>50.0</v>
      </c>
      <c r="E237" s="1">
        <v>500.0</v>
      </c>
      <c r="F237" s="1">
        <v>471.0</v>
      </c>
    </row>
    <row r="238">
      <c r="A238" s="1">
        <v>8.0</v>
      </c>
      <c r="B238" s="1">
        <v>2021.0</v>
      </c>
      <c r="C238" s="1" t="s">
        <v>40</v>
      </c>
      <c r="D238" s="1">
        <v>40.0</v>
      </c>
      <c r="E238" s="1">
        <v>400.0</v>
      </c>
      <c r="F238" s="1">
        <v>473.0</v>
      </c>
    </row>
    <row r="239">
      <c r="A239" s="1">
        <v>8.0</v>
      </c>
      <c r="B239" s="1">
        <v>2021.0</v>
      </c>
      <c r="C239" s="1" t="s">
        <v>41</v>
      </c>
      <c r="D239" s="1">
        <v>30.0</v>
      </c>
      <c r="E239" s="1">
        <v>300.0</v>
      </c>
      <c r="F239" s="1">
        <v>475.0</v>
      </c>
    </row>
    <row r="240">
      <c r="A240" s="1">
        <v>8.0</v>
      </c>
      <c r="B240" s="1">
        <v>2021.0</v>
      </c>
      <c r="C240" s="1" t="s">
        <v>42</v>
      </c>
      <c r="D240" s="1">
        <v>20.0</v>
      </c>
      <c r="E240" s="1">
        <v>200.0</v>
      </c>
      <c r="F240" s="1">
        <v>477.0</v>
      </c>
    </row>
    <row r="241">
      <c r="A241" s="1">
        <v>8.0</v>
      </c>
      <c r="B241" s="1">
        <v>2021.0</v>
      </c>
      <c r="C241" s="1" t="s">
        <v>43</v>
      </c>
      <c r="D241" s="1">
        <v>10.0</v>
      </c>
      <c r="E241" s="1">
        <v>100.0</v>
      </c>
      <c r="F241" s="1">
        <v>479.0</v>
      </c>
    </row>
    <row r="242">
      <c r="A242" s="1">
        <v>8.0</v>
      </c>
      <c r="B242" s="1">
        <v>2021.0</v>
      </c>
      <c r="C242" s="1" t="s">
        <v>39</v>
      </c>
      <c r="D242" s="1">
        <v>10.0</v>
      </c>
      <c r="E242" s="1">
        <v>100.0</v>
      </c>
      <c r="F242" s="1">
        <v>481.0</v>
      </c>
    </row>
    <row r="243">
      <c r="A243" s="1">
        <v>8.0</v>
      </c>
      <c r="B243" s="1">
        <v>2021.0</v>
      </c>
      <c r="C243" s="1" t="s">
        <v>40</v>
      </c>
      <c r="D243" s="1">
        <v>20.0</v>
      </c>
      <c r="E243" s="1">
        <v>200.0</v>
      </c>
      <c r="F243" s="1">
        <v>483.0</v>
      </c>
    </row>
    <row r="244">
      <c r="A244" s="1">
        <v>8.0</v>
      </c>
      <c r="B244" s="1">
        <v>2021.0</v>
      </c>
      <c r="C244" s="1" t="s">
        <v>41</v>
      </c>
      <c r="D244" s="1">
        <v>30.0</v>
      </c>
      <c r="E244" s="1">
        <v>300.0</v>
      </c>
      <c r="F244" s="1">
        <v>485.0</v>
      </c>
    </row>
    <row r="245">
      <c r="A245" s="1">
        <v>9.0</v>
      </c>
      <c r="B245" s="1">
        <v>2021.0</v>
      </c>
      <c r="C245" s="1" t="s">
        <v>42</v>
      </c>
      <c r="D245" s="1">
        <v>40.0</v>
      </c>
      <c r="E245" s="1">
        <v>400.0</v>
      </c>
      <c r="F245" s="1">
        <v>487.0</v>
      </c>
    </row>
    <row r="246">
      <c r="A246" s="1">
        <v>9.0</v>
      </c>
      <c r="B246" s="1">
        <v>2021.0</v>
      </c>
      <c r="C246" s="1" t="s">
        <v>43</v>
      </c>
      <c r="D246" s="1">
        <v>50.0</v>
      </c>
      <c r="E246" s="1">
        <v>500.0</v>
      </c>
      <c r="F246" s="1">
        <v>489.0</v>
      </c>
    </row>
    <row r="247">
      <c r="A247" s="1">
        <v>9.0</v>
      </c>
      <c r="B247" s="1">
        <v>2021.0</v>
      </c>
      <c r="C247" s="1" t="s">
        <v>39</v>
      </c>
      <c r="D247" s="1">
        <v>50.0</v>
      </c>
      <c r="E247" s="1">
        <v>500.0</v>
      </c>
      <c r="F247" s="1">
        <v>491.0</v>
      </c>
    </row>
    <row r="248">
      <c r="A248" s="1">
        <v>9.0</v>
      </c>
      <c r="B248" s="1">
        <v>2021.0</v>
      </c>
      <c r="C248" s="1" t="s">
        <v>40</v>
      </c>
      <c r="D248" s="1">
        <v>40.0</v>
      </c>
      <c r="E248" s="1">
        <v>400.0</v>
      </c>
      <c r="F248" s="1">
        <v>493.0</v>
      </c>
    </row>
    <row r="249">
      <c r="A249" s="1">
        <v>9.0</v>
      </c>
      <c r="B249" s="1">
        <v>2021.0</v>
      </c>
      <c r="C249" s="1" t="s">
        <v>41</v>
      </c>
      <c r="D249" s="1">
        <v>30.0</v>
      </c>
      <c r="E249" s="1">
        <v>300.0</v>
      </c>
      <c r="F249" s="1">
        <v>495.0</v>
      </c>
    </row>
    <row r="250">
      <c r="A250" s="1">
        <v>9.0</v>
      </c>
      <c r="B250" s="1">
        <v>2021.0</v>
      </c>
      <c r="C250" s="1" t="s">
        <v>42</v>
      </c>
      <c r="D250" s="1">
        <v>20.0</v>
      </c>
      <c r="E250" s="1">
        <v>200.0</v>
      </c>
      <c r="F250" s="1">
        <v>497.0</v>
      </c>
    </row>
    <row r="251">
      <c r="A251" s="1">
        <v>9.0</v>
      </c>
      <c r="B251" s="1">
        <v>2021.0</v>
      </c>
      <c r="C251" s="1" t="s">
        <v>43</v>
      </c>
      <c r="D251" s="1">
        <v>10.0</v>
      </c>
      <c r="E251" s="1">
        <v>100.0</v>
      </c>
      <c r="F251" s="1">
        <v>499.0</v>
      </c>
    </row>
    <row r="252">
      <c r="A252" s="1">
        <v>9.0</v>
      </c>
      <c r="B252" s="1">
        <v>2021.0</v>
      </c>
      <c r="C252" s="1" t="s">
        <v>39</v>
      </c>
      <c r="D252" s="1">
        <v>10.0</v>
      </c>
      <c r="E252" s="1">
        <v>100.0</v>
      </c>
      <c r="F252" s="1">
        <v>501.0</v>
      </c>
    </row>
    <row r="253">
      <c r="A253" s="1">
        <v>9.0</v>
      </c>
      <c r="B253" s="1">
        <v>2021.0</v>
      </c>
      <c r="C253" s="1" t="s">
        <v>40</v>
      </c>
      <c r="D253" s="1">
        <v>20.0</v>
      </c>
      <c r="E253" s="1">
        <v>200.0</v>
      </c>
      <c r="F253" s="1">
        <v>503.0</v>
      </c>
    </row>
    <row r="254">
      <c r="A254" s="1">
        <v>9.0</v>
      </c>
      <c r="B254" s="1">
        <v>2021.0</v>
      </c>
      <c r="C254" s="1" t="s">
        <v>41</v>
      </c>
      <c r="D254" s="1">
        <v>30.0</v>
      </c>
      <c r="E254" s="1">
        <v>300.0</v>
      </c>
      <c r="F254" s="1">
        <v>505.0</v>
      </c>
    </row>
    <row r="255">
      <c r="A255" s="1">
        <v>9.0</v>
      </c>
      <c r="B255" s="1">
        <v>2021.0</v>
      </c>
      <c r="C255" s="1" t="s">
        <v>42</v>
      </c>
      <c r="D255" s="1">
        <v>40.0</v>
      </c>
      <c r="E255" s="1">
        <v>400.0</v>
      </c>
      <c r="F255" s="1">
        <v>507.0</v>
      </c>
    </row>
    <row r="256">
      <c r="A256" s="1">
        <v>9.0</v>
      </c>
      <c r="B256" s="1">
        <v>2021.0</v>
      </c>
      <c r="C256" s="1" t="s">
        <v>43</v>
      </c>
      <c r="D256" s="1">
        <v>50.0</v>
      </c>
      <c r="E256" s="1">
        <v>500.0</v>
      </c>
      <c r="F256" s="1">
        <v>509.0</v>
      </c>
    </row>
    <row r="257">
      <c r="A257" s="1">
        <v>9.0</v>
      </c>
      <c r="B257" s="1">
        <v>2021.0</v>
      </c>
      <c r="C257" s="1" t="s">
        <v>39</v>
      </c>
      <c r="D257" s="1">
        <v>50.0</v>
      </c>
      <c r="E257" s="1">
        <v>500.0</v>
      </c>
      <c r="F257" s="1">
        <v>511.0</v>
      </c>
    </row>
    <row r="258">
      <c r="A258" s="1">
        <v>9.0</v>
      </c>
      <c r="B258" s="1">
        <v>2021.0</v>
      </c>
      <c r="C258" s="1" t="s">
        <v>40</v>
      </c>
      <c r="D258" s="1">
        <v>40.0</v>
      </c>
      <c r="E258" s="1">
        <v>400.0</v>
      </c>
      <c r="F258" s="1">
        <v>513.0</v>
      </c>
    </row>
    <row r="259">
      <c r="A259" s="1">
        <v>9.0</v>
      </c>
      <c r="B259" s="1">
        <v>2021.0</v>
      </c>
      <c r="C259" s="1" t="s">
        <v>41</v>
      </c>
      <c r="D259" s="1">
        <v>30.0</v>
      </c>
      <c r="E259" s="1">
        <v>300.0</v>
      </c>
      <c r="F259" s="1">
        <v>515.0</v>
      </c>
    </row>
    <row r="260">
      <c r="A260" s="1">
        <v>9.0</v>
      </c>
      <c r="B260" s="1">
        <v>2021.0</v>
      </c>
      <c r="C260" s="1" t="s">
        <v>42</v>
      </c>
      <c r="D260" s="1">
        <v>20.0</v>
      </c>
      <c r="E260" s="1">
        <v>200.0</v>
      </c>
      <c r="F260" s="1">
        <v>517.0</v>
      </c>
    </row>
    <row r="261">
      <c r="A261" s="1">
        <v>9.0</v>
      </c>
      <c r="B261" s="1">
        <v>2021.0</v>
      </c>
      <c r="C261" s="1" t="s">
        <v>43</v>
      </c>
      <c r="D261" s="1">
        <v>10.0</v>
      </c>
      <c r="E261" s="1">
        <v>100.0</v>
      </c>
      <c r="F261" s="1">
        <v>519.0</v>
      </c>
    </row>
    <row r="262">
      <c r="A262" s="1">
        <v>9.0</v>
      </c>
      <c r="B262" s="1">
        <v>2021.0</v>
      </c>
      <c r="C262" s="1" t="s">
        <v>39</v>
      </c>
      <c r="D262" s="1">
        <v>10.0</v>
      </c>
      <c r="E262" s="1">
        <v>100.0</v>
      </c>
      <c r="F262" s="1">
        <v>521.0</v>
      </c>
    </row>
    <row r="263">
      <c r="A263" s="1">
        <v>9.0</v>
      </c>
      <c r="B263" s="1">
        <v>2021.0</v>
      </c>
      <c r="C263" s="1" t="s">
        <v>40</v>
      </c>
      <c r="D263" s="1">
        <v>20.0</v>
      </c>
      <c r="E263" s="1">
        <v>200.0</v>
      </c>
      <c r="F263" s="1">
        <v>523.0</v>
      </c>
    </row>
    <row r="264">
      <c r="A264" s="1">
        <v>9.0</v>
      </c>
      <c r="B264" s="1">
        <v>2021.0</v>
      </c>
      <c r="C264" s="1" t="s">
        <v>41</v>
      </c>
      <c r="D264" s="1">
        <v>30.0</v>
      </c>
      <c r="E264" s="1">
        <v>300.0</v>
      </c>
      <c r="F264" s="1">
        <v>525.0</v>
      </c>
    </row>
    <row r="265">
      <c r="A265" s="1">
        <v>9.0</v>
      </c>
      <c r="B265" s="1">
        <v>2021.0</v>
      </c>
      <c r="C265" s="1" t="s">
        <v>42</v>
      </c>
      <c r="D265" s="1">
        <v>40.0</v>
      </c>
      <c r="E265" s="1">
        <v>400.0</v>
      </c>
      <c r="F265" s="1">
        <v>527.0</v>
      </c>
    </row>
    <row r="266">
      <c r="A266" s="1">
        <v>9.0</v>
      </c>
      <c r="B266" s="1">
        <v>2021.0</v>
      </c>
      <c r="C266" s="1" t="s">
        <v>43</v>
      </c>
      <c r="D266" s="1">
        <v>50.0</v>
      </c>
      <c r="E266" s="1">
        <v>500.0</v>
      </c>
      <c r="F266" s="1">
        <v>529.0</v>
      </c>
    </row>
    <row r="267">
      <c r="A267" s="1">
        <v>9.0</v>
      </c>
      <c r="B267" s="1">
        <v>2021.0</v>
      </c>
      <c r="C267" s="1" t="s">
        <v>39</v>
      </c>
      <c r="D267" s="1">
        <v>50.0</v>
      </c>
      <c r="E267" s="1">
        <v>500.0</v>
      </c>
      <c r="F267" s="1">
        <v>531.0</v>
      </c>
    </row>
    <row r="268">
      <c r="A268" s="1">
        <v>9.0</v>
      </c>
      <c r="B268" s="1">
        <v>2021.0</v>
      </c>
      <c r="C268" s="1" t="s">
        <v>40</v>
      </c>
      <c r="D268" s="1">
        <v>40.0</v>
      </c>
      <c r="E268" s="1">
        <v>400.0</v>
      </c>
      <c r="F268" s="1">
        <v>533.0</v>
      </c>
    </row>
    <row r="269">
      <c r="A269" s="1">
        <v>9.0</v>
      </c>
      <c r="B269" s="1">
        <v>2021.0</v>
      </c>
      <c r="C269" s="1" t="s">
        <v>41</v>
      </c>
      <c r="D269" s="1">
        <v>30.0</v>
      </c>
      <c r="E269" s="1">
        <v>300.0</v>
      </c>
      <c r="F269" s="1">
        <v>535.0</v>
      </c>
    </row>
    <row r="270">
      <c r="A270" s="1">
        <v>9.0</v>
      </c>
      <c r="B270" s="1">
        <v>2021.0</v>
      </c>
      <c r="C270" s="1" t="s">
        <v>42</v>
      </c>
      <c r="D270" s="1">
        <v>20.0</v>
      </c>
      <c r="E270" s="1">
        <v>200.0</v>
      </c>
      <c r="F270" s="1">
        <v>537.0</v>
      </c>
    </row>
    <row r="271">
      <c r="A271" s="1">
        <v>9.0</v>
      </c>
      <c r="B271" s="1">
        <v>2021.0</v>
      </c>
      <c r="C271" s="1" t="s">
        <v>43</v>
      </c>
      <c r="D271" s="1">
        <v>10.0</v>
      </c>
      <c r="E271" s="1">
        <v>100.0</v>
      </c>
      <c r="F271" s="1">
        <v>539.0</v>
      </c>
    </row>
    <row r="272">
      <c r="A272" s="1">
        <v>9.0</v>
      </c>
      <c r="B272" s="1">
        <v>2021.0</v>
      </c>
      <c r="C272" s="1" t="s">
        <v>39</v>
      </c>
      <c r="D272" s="1">
        <v>10.0</v>
      </c>
      <c r="E272" s="1">
        <v>100.0</v>
      </c>
      <c r="F272" s="1">
        <v>541.0</v>
      </c>
    </row>
    <row r="273">
      <c r="A273" s="1">
        <v>9.0</v>
      </c>
      <c r="B273" s="1">
        <v>2021.0</v>
      </c>
      <c r="C273" s="1" t="s">
        <v>40</v>
      </c>
      <c r="D273" s="1">
        <v>20.0</v>
      </c>
      <c r="E273" s="1">
        <v>200.0</v>
      </c>
      <c r="F273" s="1">
        <v>543.0</v>
      </c>
    </row>
    <row r="274">
      <c r="A274" s="1">
        <v>9.0</v>
      </c>
      <c r="B274" s="1">
        <v>2021.0</v>
      </c>
      <c r="C274" s="1" t="s">
        <v>41</v>
      </c>
      <c r="D274" s="1">
        <v>30.0</v>
      </c>
      <c r="E274" s="1">
        <v>300.0</v>
      </c>
      <c r="F274" s="1">
        <v>545.0</v>
      </c>
    </row>
    <row r="275">
      <c r="A275" s="1">
        <v>10.0</v>
      </c>
      <c r="B275" s="1">
        <v>2021.0</v>
      </c>
      <c r="C275" s="1" t="s">
        <v>42</v>
      </c>
      <c r="D275" s="1">
        <v>40.0</v>
      </c>
      <c r="E275" s="1">
        <v>400.0</v>
      </c>
      <c r="F275" s="1">
        <v>547.0</v>
      </c>
    </row>
    <row r="276">
      <c r="A276" s="1">
        <v>10.0</v>
      </c>
      <c r="B276" s="1">
        <v>2021.0</v>
      </c>
      <c r="C276" s="1" t="s">
        <v>43</v>
      </c>
      <c r="D276" s="1">
        <v>50.0</v>
      </c>
      <c r="E276" s="1">
        <v>500.0</v>
      </c>
      <c r="F276" s="1">
        <v>549.0</v>
      </c>
    </row>
    <row r="277">
      <c r="A277" s="1">
        <v>10.0</v>
      </c>
      <c r="B277" s="1">
        <v>2021.0</v>
      </c>
      <c r="C277" s="1" t="s">
        <v>39</v>
      </c>
      <c r="D277" s="1">
        <v>50.0</v>
      </c>
      <c r="E277" s="1">
        <v>500.0</v>
      </c>
      <c r="F277" s="1">
        <v>551.0</v>
      </c>
    </row>
    <row r="278">
      <c r="A278" s="1">
        <v>10.0</v>
      </c>
      <c r="B278" s="1">
        <v>2021.0</v>
      </c>
      <c r="C278" s="1" t="s">
        <v>40</v>
      </c>
      <c r="D278" s="1">
        <v>40.0</v>
      </c>
      <c r="E278" s="1">
        <v>400.0</v>
      </c>
      <c r="F278" s="1">
        <v>553.0</v>
      </c>
    </row>
    <row r="279">
      <c r="A279" s="1">
        <v>10.0</v>
      </c>
      <c r="B279" s="1">
        <v>2021.0</v>
      </c>
      <c r="C279" s="1" t="s">
        <v>41</v>
      </c>
      <c r="D279" s="1">
        <v>30.0</v>
      </c>
      <c r="E279" s="1">
        <v>300.0</v>
      </c>
      <c r="F279" s="1">
        <v>555.0</v>
      </c>
    </row>
    <row r="280">
      <c r="A280" s="1">
        <v>10.0</v>
      </c>
      <c r="B280" s="1">
        <v>2021.0</v>
      </c>
      <c r="C280" s="1" t="s">
        <v>42</v>
      </c>
      <c r="D280" s="1">
        <v>20.0</v>
      </c>
      <c r="E280" s="1">
        <v>200.0</v>
      </c>
      <c r="F280" s="1">
        <v>557.0</v>
      </c>
    </row>
    <row r="281">
      <c r="A281" s="1">
        <v>10.0</v>
      </c>
      <c r="B281" s="1">
        <v>2021.0</v>
      </c>
      <c r="C281" s="1" t="s">
        <v>43</v>
      </c>
      <c r="D281" s="1">
        <v>10.0</v>
      </c>
      <c r="E281" s="1">
        <v>100.0</v>
      </c>
      <c r="F281" s="1">
        <v>559.0</v>
      </c>
    </row>
    <row r="282">
      <c r="A282" s="1">
        <v>10.0</v>
      </c>
      <c r="B282" s="1">
        <v>2021.0</v>
      </c>
      <c r="C282" s="1" t="s">
        <v>39</v>
      </c>
      <c r="D282" s="1">
        <v>10.0</v>
      </c>
      <c r="E282" s="1">
        <v>100.0</v>
      </c>
      <c r="F282" s="1">
        <v>561.0</v>
      </c>
    </row>
    <row r="283">
      <c r="A283" s="1">
        <v>10.0</v>
      </c>
      <c r="B283" s="1">
        <v>2021.0</v>
      </c>
      <c r="C283" s="1" t="s">
        <v>40</v>
      </c>
      <c r="D283" s="1">
        <v>20.0</v>
      </c>
      <c r="E283" s="1">
        <v>200.0</v>
      </c>
      <c r="F283" s="1">
        <v>563.0</v>
      </c>
    </row>
    <row r="284">
      <c r="A284" s="1">
        <v>10.0</v>
      </c>
      <c r="B284" s="1">
        <v>2021.0</v>
      </c>
      <c r="C284" s="1" t="s">
        <v>41</v>
      </c>
      <c r="D284" s="1">
        <v>30.0</v>
      </c>
      <c r="E284" s="1">
        <v>300.0</v>
      </c>
      <c r="F284" s="1">
        <v>565.0</v>
      </c>
    </row>
    <row r="285">
      <c r="A285" s="1">
        <v>10.0</v>
      </c>
      <c r="B285" s="1">
        <v>2021.0</v>
      </c>
      <c r="C285" s="1" t="s">
        <v>42</v>
      </c>
      <c r="D285" s="1">
        <v>40.0</v>
      </c>
      <c r="E285" s="1">
        <v>400.0</v>
      </c>
      <c r="F285" s="1">
        <v>567.0</v>
      </c>
    </row>
    <row r="286">
      <c r="A286" s="1">
        <v>10.0</v>
      </c>
      <c r="B286" s="1">
        <v>2021.0</v>
      </c>
      <c r="C286" s="1" t="s">
        <v>43</v>
      </c>
      <c r="D286" s="1">
        <v>50.0</v>
      </c>
      <c r="E286" s="1">
        <v>500.0</v>
      </c>
      <c r="F286" s="1">
        <v>569.0</v>
      </c>
    </row>
    <row r="287">
      <c r="A287" s="1">
        <v>10.0</v>
      </c>
      <c r="B287" s="1">
        <v>2021.0</v>
      </c>
      <c r="C287" s="1" t="s">
        <v>39</v>
      </c>
      <c r="D287" s="1">
        <v>50.0</v>
      </c>
      <c r="E287" s="1">
        <v>500.0</v>
      </c>
      <c r="F287" s="1">
        <v>571.0</v>
      </c>
    </row>
    <row r="288">
      <c r="A288" s="1">
        <v>10.0</v>
      </c>
      <c r="B288" s="1">
        <v>2021.0</v>
      </c>
      <c r="C288" s="1" t="s">
        <v>40</v>
      </c>
      <c r="D288" s="1">
        <v>40.0</v>
      </c>
      <c r="E288" s="1">
        <v>400.0</v>
      </c>
      <c r="F288" s="1">
        <v>573.0</v>
      </c>
    </row>
    <row r="289">
      <c r="A289" s="1">
        <v>10.0</v>
      </c>
      <c r="B289" s="1">
        <v>2021.0</v>
      </c>
      <c r="C289" s="1" t="s">
        <v>41</v>
      </c>
      <c r="D289" s="1">
        <v>30.0</v>
      </c>
      <c r="E289" s="1">
        <v>300.0</v>
      </c>
      <c r="F289" s="1">
        <v>575.0</v>
      </c>
    </row>
    <row r="290">
      <c r="A290" s="1">
        <v>10.0</v>
      </c>
      <c r="B290" s="1">
        <v>2021.0</v>
      </c>
      <c r="C290" s="1" t="s">
        <v>42</v>
      </c>
      <c r="D290" s="1">
        <v>20.0</v>
      </c>
      <c r="E290" s="1">
        <v>200.0</v>
      </c>
      <c r="F290" s="1">
        <v>577.0</v>
      </c>
    </row>
    <row r="291">
      <c r="A291" s="1">
        <v>10.0</v>
      </c>
      <c r="B291" s="1">
        <v>2021.0</v>
      </c>
      <c r="C291" s="1" t="s">
        <v>43</v>
      </c>
      <c r="D291" s="1">
        <v>10.0</v>
      </c>
      <c r="E291" s="1">
        <v>100.0</v>
      </c>
      <c r="F291" s="1">
        <v>579.0</v>
      </c>
    </row>
    <row r="292">
      <c r="A292" s="1">
        <v>10.0</v>
      </c>
      <c r="B292" s="1">
        <v>2021.0</v>
      </c>
      <c r="C292" s="1" t="s">
        <v>39</v>
      </c>
      <c r="D292" s="1">
        <v>10.0</v>
      </c>
      <c r="E292" s="1">
        <v>100.0</v>
      </c>
      <c r="F292" s="1">
        <v>581.0</v>
      </c>
    </row>
    <row r="293">
      <c r="A293" s="1">
        <v>10.0</v>
      </c>
      <c r="B293" s="1">
        <v>2021.0</v>
      </c>
      <c r="C293" s="1" t="s">
        <v>40</v>
      </c>
      <c r="D293" s="1">
        <v>20.0</v>
      </c>
      <c r="E293" s="1">
        <v>200.0</v>
      </c>
      <c r="F293" s="1">
        <v>583.0</v>
      </c>
    </row>
    <row r="294">
      <c r="A294" s="1">
        <v>10.0</v>
      </c>
      <c r="B294" s="1">
        <v>2021.0</v>
      </c>
      <c r="C294" s="1" t="s">
        <v>41</v>
      </c>
      <c r="D294" s="1">
        <v>30.0</v>
      </c>
      <c r="E294" s="1">
        <v>300.0</v>
      </c>
      <c r="F294" s="1">
        <v>585.0</v>
      </c>
    </row>
    <row r="295">
      <c r="A295" s="1">
        <v>10.0</v>
      </c>
      <c r="B295" s="1">
        <v>2021.0</v>
      </c>
      <c r="C295" s="1" t="s">
        <v>42</v>
      </c>
      <c r="D295" s="1">
        <v>40.0</v>
      </c>
      <c r="E295" s="1">
        <v>400.0</v>
      </c>
      <c r="F295" s="1">
        <v>587.0</v>
      </c>
    </row>
    <row r="296">
      <c r="A296" s="1">
        <v>10.0</v>
      </c>
      <c r="B296" s="1">
        <v>2021.0</v>
      </c>
      <c r="C296" s="1" t="s">
        <v>43</v>
      </c>
      <c r="D296" s="1">
        <v>50.0</v>
      </c>
      <c r="E296" s="1">
        <v>500.0</v>
      </c>
      <c r="F296" s="1">
        <v>589.0</v>
      </c>
    </row>
    <row r="297">
      <c r="A297" s="1">
        <v>10.0</v>
      </c>
      <c r="B297" s="1">
        <v>2021.0</v>
      </c>
      <c r="C297" s="1" t="s">
        <v>39</v>
      </c>
      <c r="D297" s="1">
        <v>50.0</v>
      </c>
      <c r="E297" s="1">
        <v>500.0</v>
      </c>
      <c r="F297" s="1">
        <v>591.0</v>
      </c>
    </row>
    <row r="298">
      <c r="A298" s="1">
        <v>10.0</v>
      </c>
      <c r="B298" s="1">
        <v>2021.0</v>
      </c>
      <c r="C298" s="1" t="s">
        <v>40</v>
      </c>
      <c r="D298" s="1">
        <v>40.0</v>
      </c>
      <c r="E298" s="1">
        <v>400.0</v>
      </c>
      <c r="F298" s="1">
        <v>593.0</v>
      </c>
    </row>
    <row r="299">
      <c r="A299" s="1">
        <v>10.0</v>
      </c>
      <c r="B299" s="1">
        <v>2021.0</v>
      </c>
      <c r="C299" s="1" t="s">
        <v>41</v>
      </c>
      <c r="D299" s="1">
        <v>30.0</v>
      </c>
      <c r="E299" s="1">
        <v>300.0</v>
      </c>
      <c r="F299" s="1">
        <v>595.0</v>
      </c>
    </row>
    <row r="300">
      <c r="A300" s="1">
        <v>10.0</v>
      </c>
      <c r="B300" s="1">
        <v>2021.0</v>
      </c>
      <c r="C300" s="1" t="s">
        <v>42</v>
      </c>
      <c r="D300" s="1">
        <v>20.0</v>
      </c>
      <c r="E300" s="1">
        <v>200.0</v>
      </c>
      <c r="F300" s="1">
        <v>597.0</v>
      </c>
    </row>
    <row r="301">
      <c r="A301" s="1">
        <v>10.0</v>
      </c>
      <c r="B301" s="1">
        <v>2021.0</v>
      </c>
      <c r="C301" s="1" t="s">
        <v>43</v>
      </c>
      <c r="D301" s="1">
        <v>10.0</v>
      </c>
      <c r="E301" s="1">
        <v>100.0</v>
      </c>
      <c r="F301" s="1">
        <v>599.0</v>
      </c>
    </row>
    <row r="302">
      <c r="A302" s="1">
        <v>10.0</v>
      </c>
      <c r="B302" s="1">
        <v>2021.0</v>
      </c>
      <c r="C302" s="1" t="s">
        <v>39</v>
      </c>
      <c r="D302" s="1">
        <v>10.0</v>
      </c>
      <c r="E302" s="1">
        <v>100.0</v>
      </c>
      <c r="F302" s="1">
        <v>601.0</v>
      </c>
    </row>
    <row r="303">
      <c r="A303" s="1">
        <v>10.0</v>
      </c>
      <c r="B303" s="1">
        <v>2021.0</v>
      </c>
      <c r="C303" s="1" t="s">
        <v>40</v>
      </c>
      <c r="D303" s="1">
        <v>20.0</v>
      </c>
      <c r="E303" s="1">
        <v>200.0</v>
      </c>
      <c r="F303" s="1">
        <v>603.0</v>
      </c>
    </row>
    <row r="304">
      <c r="A304" s="1">
        <v>10.0</v>
      </c>
      <c r="B304" s="1">
        <v>2021.0</v>
      </c>
      <c r="C304" s="1" t="s">
        <v>41</v>
      </c>
      <c r="D304" s="1">
        <v>30.0</v>
      </c>
      <c r="E304" s="1">
        <v>300.0</v>
      </c>
      <c r="F304" s="1">
        <v>605.0</v>
      </c>
    </row>
    <row r="305">
      <c r="A305" s="1">
        <v>10.0</v>
      </c>
      <c r="B305" s="1">
        <v>2021.0</v>
      </c>
      <c r="C305" s="1" t="s">
        <v>42</v>
      </c>
      <c r="D305" s="1">
        <v>40.0</v>
      </c>
      <c r="E305" s="1">
        <v>400.0</v>
      </c>
      <c r="F305" s="1">
        <v>607.0</v>
      </c>
    </row>
    <row r="306">
      <c r="A306" s="1">
        <v>11.0</v>
      </c>
      <c r="B306" s="1">
        <v>2021.0</v>
      </c>
      <c r="C306" s="1" t="s">
        <v>43</v>
      </c>
      <c r="D306" s="1">
        <v>50.0</v>
      </c>
      <c r="E306" s="1">
        <v>500.0</v>
      </c>
      <c r="F306" s="1">
        <v>609.0</v>
      </c>
    </row>
    <row r="307">
      <c r="A307" s="1">
        <v>11.0</v>
      </c>
      <c r="B307" s="1">
        <v>2021.0</v>
      </c>
      <c r="C307" s="1" t="s">
        <v>39</v>
      </c>
      <c r="D307" s="1">
        <v>50.0</v>
      </c>
      <c r="E307" s="1">
        <v>500.0</v>
      </c>
      <c r="F307" s="1">
        <v>611.0</v>
      </c>
    </row>
    <row r="308">
      <c r="A308" s="1">
        <v>11.0</v>
      </c>
      <c r="B308" s="1">
        <v>2021.0</v>
      </c>
      <c r="C308" s="1" t="s">
        <v>40</v>
      </c>
      <c r="D308" s="1">
        <v>40.0</v>
      </c>
      <c r="E308" s="1">
        <v>400.0</v>
      </c>
      <c r="F308" s="1">
        <v>613.0</v>
      </c>
    </row>
    <row r="309">
      <c r="A309" s="1">
        <v>11.0</v>
      </c>
      <c r="B309" s="1">
        <v>2021.0</v>
      </c>
      <c r="C309" s="1" t="s">
        <v>41</v>
      </c>
      <c r="D309" s="1">
        <v>30.0</v>
      </c>
      <c r="E309" s="1">
        <v>300.0</v>
      </c>
      <c r="F309" s="1">
        <v>615.0</v>
      </c>
    </row>
    <row r="310">
      <c r="A310" s="1">
        <v>11.0</v>
      </c>
      <c r="B310" s="1">
        <v>2021.0</v>
      </c>
      <c r="C310" s="1" t="s">
        <v>42</v>
      </c>
      <c r="D310" s="1">
        <v>20.0</v>
      </c>
      <c r="E310" s="1">
        <v>200.0</v>
      </c>
      <c r="F310" s="1">
        <v>617.0</v>
      </c>
    </row>
    <row r="311">
      <c r="A311" s="1">
        <v>11.0</v>
      </c>
      <c r="B311" s="1">
        <v>2021.0</v>
      </c>
      <c r="C311" s="1" t="s">
        <v>43</v>
      </c>
      <c r="D311" s="1">
        <v>10.0</v>
      </c>
      <c r="E311" s="1">
        <v>100.0</v>
      </c>
      <c r="F311" s="1">
        <v>619.0</v>
      </c>
    </row>
    <row r="312">
      <c r="A312" s="1">
        <v>11.0</v>
      </c>
      <c r="B312" s="1">
        <v>2021.0</v>
      </c>
      <c r="C312" s="1" t="s">
        <v>39</v>
      </c>
      <c r="D312" s="1">
        <v>10.0</v>
      </c>
      <c r="E312" s="1">
        <v>100.0</v>
      </c>
      <c r="F312" s="1">
        <v>621.0</v>
      </c>
    </row>
    <row r="313">
      <c r="A313" s="1">
        <v>11.0</v>
      </c>
      <c r="B313" s="1">
        <v>2021.0</v>
      </c>
      <c r="C313" s="1" t="s">
        <v>40</v>
      </c>
      <c r="D313" s="1">
        <v>20.0</v>
      </c>
      <c r="E313" s="1">
        <v>200.0</v>
      </c>
      <c r="F313" s="1">
        <v>623.0</v>
      </c>
    </row>
    <row r="314">
      <c r="A314" s="1">
        <v>11.0</v>
      </c>
      <c r="B314" s="1">
        <v>2021.0</v>
      </c>
      <c r="C314" s="1" t="s">
        <v>41</v>
      </c>
      <c r="D314" s="1">
        <v>30.0</v>
      </c>
      <c r="E314" s="1">
        <v>300.0</v>
      </c>
      <c r="F314" s="1">
        <v>625.0</v>
      </c>
    </row>
    <row r="315">
      <c r="A315" s="1">
        <v>11.0</v>
      </c>
      <c r="B315" s="1">
        <v>2021.0</v>
      </c>
      <c r="C315" s="1" t="s">
        <v>42</v>
      </c>
      <c r="D315" s="1">
        <v>40.0</v>
      </c>
      <c r="E315" s="1">
        <v>400.0</v>
      </c>
      <c r="F315" s="1">
        <v>627.0</v>
      </c>
    </row>
    <row r="316">
      <c r="A316" s="1">
        <v>11.0</v>
      </c>
      <c r="B316" s="1">
        <v>2021.0</v>
      </c>
      <c r="C316" s="1" t="s">
        <v>43</v>
      </c>
      <c r="D316" s="1">
        <v>50.0</v>
      </c>
      <c r="E316" s="1">
        <v>500.0</v>
      </c>
      <c r="F316" s="1">
        <v>629.0</v>
      </c>
    </row>
    <row r="317">
      <c r="A317" s="1">
        <v>11.0</v>
      </c>
      <c r="B317" s="1">
        <v>2021.0</v>
      </c>
      <c r="C317" s="1" t="s">
        <v>39</v>
      </c>
      <c r="D317" s="1">
        <v>50.0</v>
      </c>
      <c r="E317" s="1">
        <v>500.0</v>
      </c>
      <c r="F317" s="1">
        <v>631.0</v>
      </c>
    </row>
    <row r="318">
      <c r="A318" s="1">
        <v>11.0</v>
      </c>
      <c r="B318" s="1">
        <v>2021.0</v>
      </c>
      <c r="C318" s="1" t="s">
        <v>40</v>
      </c>
      <c r="D318" s="1">
        <v>40.0</v>
      </c>
      <c r="E318" s="1">
        <v>400.0</v>
      </c>
      <c r="F318" s="1">
        <v>633.0</v>
      </c>
    </row>
    <row r="319">
      <c r="A319" s="1">
        <v>11.0</v>
      </c>
      <c r="B319" s="1">
        <v>2021.0</v>
      </c>
      <c r="C319" s="1" t="s">
        <v>41</v>
      </c>
      <c r="D319" s="1">
        <v>30.0</v>
      </c>
      <c r="E319" s="1">
        <v>300.0</v>
      </c>
      <c r="F319" s="1">
        <v>635.0</v>
      </c>
    </row>
    <row r="320">
      <c r="A320" s="1">
        <v>11.0</v>
      </c>
      <c r="B320" s="1">
        <v>2021.0</v>
      </c>
      <c r="C320" s="1" t="s">
        <v>42</v>
      </c>
      <c r="D320" s="1">
        <v>20.0</v>
      </c>
      <c r="E320" s="1">
        <v>200.0</v>
      </c>
      <c r="F320" s="1">
        <v>637.0</v>
      </c>
    </row>
    <row r="321">
      <c r="A321" s="1">
        <v>11.0</v>
      </c>
      <c r="B321" s="1">
        <v>2021.0</v>
      </c>
      <c r="C321" s="1" t="s">
        <v>43</v>
      </c>
      <c r="D321" s="1">
        <v>10.0</v>
      </c>
      <c r="E321" s="1">
        <v>100.0</v>
      </c>
      <c r="F321" s="1">
        <v>639.0</v>
      </c>
    </row>
    <row r="322">
      <c r="A322" s="1">
        <v>11.0</v>
      </c>
      <c r="B322" s="1">
        <v>2021.0</v>
      </c>
      <c r="C322" s="1" t="s">
        <v>39</v>
      </c>
      <c r="D322" s="1">
        <v>10.0</v>
      </c>
      <c r="E322" s="1">
        <v>100.0</v>
      </c>
      <c r="F322" s="1">
        <v>641.0</v>
      </c>
    </row>
    <row r="323">
      <c r="A323" s="1">
        <v>11.0</v>
      </c>
      <c r="B323" s="1">
        <v>2021.0</v>
      </c>
      <c r="C323" s="1" t="s">
        <v>40</v>
      </c>
      <c r="D323" s="1">
        <v>20.0</v>
      </c>
      <c r="E323" s="1">
        <v>200.0</v>
      </c>
      <c r="F323" s="1">
        <v>643.0</v>
      </c>
    </row>
    <row r="324">
      <c r="A324" s="1">
        <v>11.0</v>
      </c>
      <c r="B324" s="1">
        <v>2021.0</v>
      </c>
      <c r="C324" s="1" t="s">
        <v>41</v>
      </c>
      <c r="D324" s="1">
        <v>30.0</v>
      </c>
      <c r="E324" s="1">
        <v>300.0</v>
      </c>
      <c r="F324" s="1">
        <v>645.0</v>
      </c>
    </row>
    <row r="325">
      <c r="A325" s="1">
        <v>11.0</v>
      </c>
      <c r="B325" s="1">
        <v>2021.0</v>
      </c>
      <c r="C325" s="1" t="s">
        <v>42</v>
      </c>
      <c r="D325" s="1">
        <v>40.0</v>
      </c>
      <c r="E325" s="1">
        <v>400.0</v>
      </c>
      <c r="F325" s="1">
        <v>647.0</v>
      </c>
    </row>
    <row r="326">
      <c r="A326" s="1">
        <v>11.0</v>
      </c>
      <c r="B326" s="1">
        <v>2021.0</v>
      </c>
      <c r="C326" s="1" t="s">
        <v>43</v>
      </c>
      <c r="D326" s="1">
        <v>50.0</v>
      </c>
      <c r="E326" s="1">
        <v>500.0</v>
      </c>
      <c r="F326" s="1">
        <v>649.0</v>
      </c>
    </row>
    <row r="327">
      <c r="A327" s="1">
        <v>11.0</v>
      </c>
      <c r="B327" s="1">
        <v>2021.0</v>
      </c>
      <c r="C327" s="1" t="s">
        <v>39</v>
      </c>
      <c r="D327" s="1">
        <v>50.0</v>
      </c>
      <c r="E327" s="1">
        <v>500.0</v>
      </c>
      <c r="F327" s="1">
        <v>651.0</v>
      </c>
    </row>
    <row r="328">
      <c r="A328" s="1">
        <v>11.0</v>
      </c>
      <c r="B328" s="1">
        <v>2021.0</v>
      </c>
      <c r="C328" s="1" t="s">
        <v>40</v>
      </c>
      <c r="D328" s="1">
        <v>40.0</v>
      </c>
      <c r="E328" s="1">
        <v>400.0</v>
      </c>
      <c r="F328" s="1">
        <v>653.0</v>
      </c>
    </row>
    <row r="329">
      <c r="A329" s="1">
        <v>11.0</v>
      </c>
      <c r="B329" s="1">
        <v>2021.0</v>
      </c>
      <c r="C329" s="1" t="s">
        <v>41</v>
      </c>
      <c r="D329" s="1">
        <v>30.0</v>
      </c>
      <c r="E329" s="1">
        <v>300.0</v>
      </c>
      <c r="F329" s="1">
        <v>655.0</v>
      </c>
    </row>
    <row r="330">
      <c r="A330" s="1">
        <v>11.0</v>
      </c>
      <c r="B330" s="1">
        <v>2021.0</v>
      </c>
      <c r="C330" s="1" t="s">
        <v>42</v>
      </c>
      <c r="D330" s="1">
        <v>20.0</v>
      </c>
      <c r="E330" s="1">
        <v>200.0</v>
      </c>
      <c r="F330" s="1">
        <v>657.0</v>
      </c>
    </row>
    <row r="331">
      <c r="A331" s="1">
        <v>11.0</v>
      </c>
      <c r="B331" s="1">
        <v>2021.0</v>
      </c>
      <c r="C331" s="1" t="s">
        <v>43</v>
      </c>
      <c r="D331" s="1">
        <v>10.0</v>
      </c>
      <c r="E331" s="1">
        <v>100.0</v>
      </c>
      <c r="F331" s="1">
        <v>659.0</v>
      </c>
    </row>
    <row r="332">
      <c r="A332" s="1">
        <v>11.0</v>
      </c>
      <c r="B332" s="1">
        <v>2021.0</v>
      </c>
      <c r="C332" s="1" t="s">
        <v>39</v>
      </c>
      <c r="D332" s="1">
        <v>10.0</v>
      </c>
      <c r="E332" s="1">
        <v>100.0</v>
      </c>
      <c r="F332" s="1">
        <v>661.0</v>
      </c>
    </row>
    <row r="333">
      <c r="A333" s="1">
        <v>11.0</v>
      </c>
      <c r="B333" s="1">
        <v>2021.0</v>
      </c>
      <c r="C333" s="1" t="s">
        <v>40</v>
      </c>
      <c r="D333" s="1">
        <v>20.0</v>
      </c>
      <c r="E333" s="1">
        <v>200.0</v>
      </c>
      <c r="F333" s="1">
        <v>663.0</v>
      </c>
    </row>
    <row r="334">
      <c r="A334" s="1">
        <v>11.0</v>
      </c>
      <c r="B334" s="1">
        <v>2021.0</v>
      </c>
      <c r="C334" s="1" t="s">
        <v>41</v>
      </c>
      <c r="D334" s="1">
        <v>30.0</v>
      </c>
      <c r="E334" s="1">
        <v>300.0</v>
      </c>
      <c r="F334" s="1">
        <v>665.0</v>
      </c>
    </row>
    <row r="335">
      <c r="A335" s="1">
        <v>11.0</v>
      </c>
      <c r="B335" s="1">
        <v>2021.0</v>
      </c>
      <c r="C335" s="1" t="s">
        <v>42</v>
      </c>
      <c r="D335" s="1">
        <v>40.0</v>
      </c>
      <c r="E335" s="1">
        <v>400.0</v>
      </c>
      <c r="F335" s="1">
        <v>667.0</v>
      </c>
    </row>
    <row r="336">
      <c r="A336" s="1">
        <v>12.0</v>
      </c>
      <c r="B336" s="1">
        <v>2021.0</v>
      </c>
      <c r="C336" s="1" t="s">
        <v>43</v>
      </c>
      <c r="D336" s="1">
        <v>50.0</v>
      </c>
      <c r="E336" s="1">
        <v>500.0</v>
      </c>
      <c r="F336" s="1">
        <v>669.0</v>
      </c>
    </row>
    <row r="337">
      <c r="A337" s="1">
        <v>12.0</v>
      </c>
      <c r="B337" s="1">
        <v>2021.0</v>
      </c>
      <c r="C337" s="1" t="s">
        <v>39</v>
      </c>
      <c r="D337" s="1">
        <v>50.0</v>
      </c>
      <c r="E337" s="1">
        <v>500.0</v>
      </c>
      <c r="F337" s="1">
        <v>671.0</v>
      </c>
    </row>
    <row r="338">
      <c r="A338" s="1">
        <v>12.0</v>
      </c>
      <c r="B338" s="1">
        <v>2021.0</v>
      </c>
      <c r="C338" s="1" t="s">
        <v>40</v>
      </c>
      <c r="D338" s="1">
        <v>40.0</v>
      </c>
      <c r="E338" s="1">
        <v>400.0</v>
      </c>
      <c r="F338" s="1">
        <v>673.0</v>
      </c>
    </row>
    <row r="339">
      <c r="A339" s="1">
        <v>12.0</v>
      </c>
      <c r="B339" s="1">
        <v>2021.0</v>
      </c>
      <c r="C339" s="1" t="s">
        <v>41</v>
      </c>
      <c r="D339" s="1">
        <v>30.0</v>
      </c>
      <c r="E339" s="1">
        <v>300.0</v>
      </c>
      <c r="F339" s="1">
        <v>675.0</v>
      </c>
    </row>
    <row r="340">
      <c r="A340" s="1">
        <v>12.0</v>
      </c>
      <c r="B340" s="1">
        <v>2021.0</v>
      </c>
      <c r="C340" s="1" t="s">
        <v>42</v>
      </c>
      <c r="D340" s="1">
        <v>20.0</v>
      </c>
      <c r="E340" s="1">
        <v>200.0</v>
      </c>
      <c r="F340" s="1">
        <v>677.0</v>
      </c>
    </row>
    <row r="341">
      <c r="A341" s="1">
        <v>12.0</v>
      </c>
      <c r="B341" s="1">
        <v>2021.0</v>
      </c>
      <c r="C341" s="1" t="s">
        <v>43</v>
      </c>
      <c r="D341" s="1">
        <v>10.0</v>
      </c>
      <c r="E341" s="1">
        <v>100.0</v>
      </c>
      <c r="F341" s="1">
        <v>679.0</v>
      </c>
    </row>
    <row r="342">
      <c r="A342" s="1">
        <v>12.0</v>
      </c>
      <c r="B342" s="1">
        <v>2021.0</v>
      </c>
      <c r="C342" s="1" t="s">
        <v>39</v>
      </c>
      <c r="D342" s="1">
        <v>10.0</v>
      </c>
      <c r="E342" s="1">
        <v>100.0</v>
      </c>
      <c r="F342" s="1">
        <v>681.0</v>
      </c>
    </row>
    <row r="343">
      <c r="A343" s="1">
        <v>12.0</v>
      </c>
      <c r="B343" s="1">
        <v>2021.0</v>
      </c>
      <c r="C343" s="1" t="s">
        <v>40</v>
      </c>
      <c r="D343" s="1">
        <v>20.0</v>
      </c>
      <c r="E343" s="1">
        <v>200.0</v>
      </c>
      <c r="F343" s="1">
        <v>683.0</v>
      </c>
    </row>
    <row r="344">
      <c r="A344" s="1">
        <v>12.0</v>
      </c>
      <c r="B344" s="1">
        <v>2021.0</v>
      </c>
      <c r="C344" s="1" t="s">
        <v>41</v>
      </c>
      <c r="D344" s="1">
        <v>30.0</v>
      </c>
      <c r="E344" s="1">
        <v>300.0</v>
      </c>
      <c r="F344" s="1">
        <v>685.0</v>
      </c>
    </row>
    <row r="345">
      <c r="A345" s="1">
        <v>12.0</v>
      </c>
      <c r="B345" s="1">
        <v>2021.0</v>
      </c>
      <c r="C345" s="1" t="s">
        <v>42</v>
      </c>
      <c r="D345" s="1">
        <v>40.0</v>
      </c>
      <c r="E345" s="1">
        <v>400.0</v>
      </c>
      <c r="F345" s="1">
        <v>687.0</v>
      </c>
    </row>
    <row r="346">
      <c r="A346" s="1">
        <v>12.0</v>
      </c>
      <c r="B346" s="1">
        <v>2021.0</v>
      </c>
      <c r="C346" s="1" t="s">
        <v>43</v>
      </c>
      <c r="D346" s="1">
        <v>50.0</v>
      </c>
      <c r="E346" s="1">
        <v>500.0</v>
      </c>
      <c r="F346" s="1">
        <v>689.0</v>
      </c>
    </row>
    <row r="347">
      <c r="A347" s="1">
        <v>12.0</v>
      </c>
      <c r="B347" s="1">
        <v>2021.0</v>
      </c>
      <c r="C347" s="1" t="s">
        <v>39</v>
      </c>
      <c r="D347" s="1">
        <v>50.0</v>
      </c>
      <c r="E347" s="1">
        <v>500.0</v>
      </c>
      <c r="F347" s="1">
        <v>691.0</v>
      </c>
    </row>
    <row r="348">
      <c r="A348" s="1">
        <v>12.0</v>
      </c>
      <c r="B348" s="1">
        <v>2021.0</v>
      </c>
      <c r="C348" s="1" t="s">
        <v>40</v>
      </c>
      <c r="D348" s="1">
        <v>40.0</v>
      </c>
      <c r="E348" s="1">
        <v>400.0</v>
      </c>
      <c r="F348" s="1">
        <v>693.0</v>
      </c>
    </row>
    <row r="349">
      <c r="A349" s="1">
        <v>12.0</v>
      </c>
      <c r="B349" s="1">
        <v>2021.0</v>
      </c>
      <c r="C349" s="1" t="s">
        <v>41</v>
      </c>
      <c r="D349" s="1">
        <v>30.0</v>
      </c>
      <c r="E349" s="1">
        <v>300.0</v>
      </c>
      <c r="F349" s="1">
        <v>695.0</v>
      </c>
    </row>
    <row r="350">
      <c r="A350" s="1">
        <v>12.0</v>
      </c>
      <c r="B350" s="1">
        <v>2021.0</v>
      </c>
      <c r="C350" s="1" t="s">
        <v>42</v>
      </c>
      <c r="D350" s="1">
        <v>20.0</v>
      </c>
      <c r="E350" s="1">
        <v>200.0</v>
      </c>
      <c r="F350" s="1">
        <v>697.0</v>
      </c>
    </row>
    <row r="351">
      <c r="A351" s="1">
        <v>12.0</v>
      </c>
      <c r="B351" s="1">
        <v>2021.0</v>
      </c>
      <c r="C351" s="1" t="s">
        <v>43</v>
      </c>
      <c r="D351" s="1">
        <v>10.0</v>
      </c>
      <c r="E351" s="1">
        <v>100.0</v>
      </c>
      <c r="F351" s="1">
        <v>699.0</v>
      </c>
    </row>
    <row r="352">
      <c r="A352" s="1">
        <v>12.0</v>
      </c>
      <c r="B352" s="1">
        <v>2021.0</v>
      </c>
      <c r="C352" s="1" t="s">
        <v>39</v>
      </c>
      <c r="D352" s="1">
        <v>10.0</v>
      </c>
      <c r="E352" s="1">
        <v>100.0</v>
      </c>
      <c r="F352" s="1">
        <v>701.0</v>
      </c>
    </row>
    <row r="353">
      <c r="A353" s="1">
        <v>12.0</v>
      </c>
      <c r="B353" s="1">
        <v>2021.0</v>
      </c>
      <c r="C353" s="1" t="s">
        <v>40</v>
      </c>
      <c r="D353" s="1">
        <v>20.0</v>
      </c>
      <c r="E353" s="1">
        <v>200.0</v>
      </c>
      <c r="F353" s="1">
        <v>703.0</v>
      </c>
    </row>
    <row r="354">
      <c r="A354" s="1">
        <v>12.0</v>
      </c>
      <c r="B354" s="1">
        <v>2021.0</v>
      </c>
      <c r="C354" s="1" t="s">
        <v>41</v>
      </c>
      <c r="D354" s="1">
        <v>30.0</v>
      </c>
      <c r="E354" s="1">
        <v>300.0</v>
      </c>
      <c r="F354" s="1">
        <v>705.0</v>
      </c>
    </row>
    <row r="355">
      <c r="A355" s="1">
        <v>12.0</v>
      </c>
      <c r="B355" s="1">
        <v>2021.0</v>
      </c>
      <c r="C355" s="1" t="s">
        <v>42</v>
      </c>
      <c r="D355" s="1">
        <v>40.0</v>
      </c>
      <c r="E355" s="1">
        <v>400.0</v>
      </c>
      <c r="F355" s="1">
        <v>707.0</v>
      </c>
    </row>
    <row r="356">
      <c r="A356" s="1">
        <v>12.0</v>
      </c>
      <c r="B356" s="1">
        <v>2021.0</v>
      </c>
      <c r="C356" s="1" t="s">
        <v>43</v>
      </c>
      <c r="D356" s="1">
        <v>50.0</v>
      </c>
      <c r="E356" s="1">
        <v>500.0</v>
      </c>
      <c r="F356" s="1">
        <v>709.0</v>
      </c>
    </row>
    <row r="357">
      <c r="A357" s="1">
        <v>12.0</v>
      </c>
      <c r="B357" s="1">
        <v>2021.0</v>
      </c>
      <c r="C357" s="1" t="s">
        <v>39</v>
      </c>
      <c r="D357" s="1">
        <v>50.0</v>
      </c>
      <c r="E357" s="1">
        <v>500.0</v>
      </c>
      <c r="F357" s="1">
        <v>711.0</v>
      </c>
    </row>
    <row r="358">
      <c r="A358" s="1">
        <v>12.0</v>
      </c>
      <c r="B358" s="1">
        <v>2021.0</v>
      </c>
      <c r="C358" s="1" t="s">
        <v>40</v>
      </c>
      <c r="D358" s="1">
        <v>40.0</v>
      </c>
      <c r="E358" s="1">
        <v>400.0</v>
      </c>
      <c r="F358" s="1">
        <v>713.0</v>
      </c>
    </row>
    <row r="359">
      <c r="A359" s="1">
        <v>12.0</v>
      </c>
      <c r="B359" s="1">
        <v>2021.0</v>
      </c>
      <c r="C359" s="1" t="s">
        <v>41</v>
      </c>
      <c r="D359" s="1">
        <v>30.0</v>
      </c>
      <c r="E359" s="1">
        <v>300.0</v>
      </c>
      <c r="F359" s="1">
        <v>715.0</v>
      </c>
    </row>
    <row r="360">
      <c r="A360" s="1">
        <v>12.0</v>
      </c>
      <c r="B360" s="1">
        <v>2021.0</v>
      </c>
      <c r="C360" s="1" t="s">
        <v>42</v>
      </c>
      <c r="D360" s="1">
        <v>20.0</v>
      </c>
      <c r="E360" s="1">
        <v>200.0</v>
      </c>
      <c r="F360" s="1">
        <v>717.0</v>
      </c>
    </row>
    <row r="361">
      <c r="A361" s="1">
        <v>12.0</v>
      </c>
      <c r="B361" s="1">
        <v>2021.0</v>
      </c>
      <c r="C361" s="1" t="s">
        <v>43</v>
      </c>
      <c r="D361" s="1">
        <v>10.0</v>
      </c>
      <c r="E361" s="1">
        <v>100.0</v>
      </c>
      <c r="F361" s="1">
        <v>719.0</v>
      </c>
    </row>
    <row r="362">
      <c r="A362" s="1">
        <v>12.0</v>
      </c>
      <c r="B362" s="1">
        <v>2021.0</v>
      </c>
      <c r="C362" s="1" t="s">
        <v>39</v>
      </c>
      <c r="D362" s="1">
        <v>10.0</v>
      </c>
      <c r="E362" s="1">
        <v>100.0</v>
      </c>
      <c r="F362" s="1">
        <v>721.0</v>
      </c>
    </row>
    <row r="363">
      <c r="A363" s="1">
        <v>12.0</v>
      </c>
      <c r="B363" s="1">
        <v>2021.0</v>
      </c>
      <c r="C363" s="1" t="s">
        <v>40</v>
      </c>
      <c r="D363" s="1">
        <v>20.0</v>
      </c>
      <c r="E363" s="1">
        <v>200.0</v>
      </c>
      <c r="F363" s="1">
        <v>723.0</v>
      </c>
    </row>
    <row r="364">
      <c r="A364" s="1">
        <v>12.0</v>
      </c>
      <c r="B364" s="1">
        <v>2021.0</v>
      </c>
      <c r="C364" s="1" t="s">
        <v>41</v>
      </c>
      <c r="D364" s="1">
        <v>30.0</v>
      </c>
      <c r="E364" s="1">
        <v>300.0</v>
      </c>
      <c r="F364" s="1">
        <v>725.0</v>
      </c>
    </row>
    <row r="365">
      <c r="A365" s="1">
        <v>12.0</v>
      </c>
      <c r="B365" s="1">
        <v>2021.0</v>
      </c>
      <c r="C365" s="1" t="s">
        <v>42</v>
      </c>
      <c r="D365" s="1">
        <v>40.0</v>
      </c>
      <c r="E365" s="1">
        <v>400.0</v>
      </c>
      <c r="F365" s="1">
        <v>727.0</v>
      </c>
    </row>
    <row r="366">
      <c r="A366" s="1">
        <v>12.0</v>
      </c>
      <c r="B366" s="1">
        <v>2021.0</v>
      </c>
      <c r="C366" s="1" t="s">
        <v>43</v>
      </c>
      <c r="D366" s="1">
        <v>50.0</v>
      </c>
      <c r="E366" s="1">
        <v>500.0</v>
      </c>
      <c r="F366" s="1">
        <v>729.0</v>
      </c>
    </row>
    <row r="367">
      <c r="A367" s="1">
        <v>1.0</v>
      </c>
      <c r="B367" s="1">
        <v>2022.0</v>
      </c>
      <c r="C367" s="1" t="s">
        <v>39</v>
      </c>
      <c r="D367" s="1">
        <v>50.0</v>
      </c>
      <c r="E367" s="1">
        <v>500.0</v>
      </c>
      <c r="F367" s="1">
        <v>731.0</v>
      </c>
    </row>
    <row r="368">
      <c r="A368" s="1">
        <v>1.0</v>
      </c>
      <c r="B368" s="1">
        <v>2022.0</v>
      </c>
      <c r="C368" s="1" t="s">
        <v>40</v>
      </c>
      <c r="D368" s="1">
        <v>40.0</v>
      </c>
      <c r="E368" s="1">
        <v>400.0</v>
      </c>
      <c r="F368" s="1">
        <v>733.0</v>
      </c>
    </row>
    <row r="369">
      <c r="A369" s="1">
        <v>1.0</v>
      </c>
      <c r="B369" s="1">
        <v>2022.0</v>
      </c>
      <c r="C369" s="1" t="s">
        <v>41</v>
      </c>
      <c r="D369" s="1">
        <v>30.0</v>
      </c>
      <c r="E369" s="1">
        <v>300.0</v>
      </c>
      <c r="F369" s="1">
        <v>735.0</v>
      </c>
    </row>
    <row r="370">
      <c r="A370" s="1">
        <v>1.0</v>
      </c>
      <c r="B370" s="1">
        <v>2022.0</v>
      </c>
      <c r="C370" s="1" t="s">
        <v>42</v>
      </c>
      <c r="D370" s="1">
        <v>20.0</v>
      </c>
      <c r="E370" s="1">
        <v>200.0</v>
      </c>
      <c r="F370" s="1">
        <v>737.0</v>
      </c>
    </row>
    <row r="371">
      <c r="A371" s="1">
        <v>1.0</v>
      </c>
      <c r="B371" s="1">
        <v>2022.0</v>
      </c>
      <c r="C371" s="1" t="s">
        <v>43</v>
      </c>
      <c r="D371" s="1">
        <v>10.0</v>
      </c>
      <c r="E371" s="1">
        <v>100.0</v>
      </c>
      <c r="F371" s="1">
        <v>739.0</v>
      </c>
    </row>
    <row r="372">
      <c r="A372" s="1">
        <v>1.0</v>
      </c>
      <c r="B372" s="1">
        <v>2022.0</v>
      </c>
      <c r="C372" s="1" t="s">
        <v>39</v>
      </c>
      <c r="D372" s="1">
        <v>10.0</v>
      </c>
      <c r="E372" s="1">
        <v>100.0</v>
      </c>
      <c r="F372" s="1">
        <v>741.0</v>
      </c>
    </row>
    <row r="373">
      <c r="A373" s="1">
        <v>1.0</v>
      </c>
      <c r="B373" s="1">
        <v>2022.0</v>
      </c>
      <c r="C373" s="1" t="s">
        <v>40</v>
      </c>
      <c r="D373" s="1">
        <v>20.0</v>
      </c>
      <c r="E373" s="1">
        <v>200.0</v>
      </c>
      <c r="F373" s="1">
        <v>743.0</v>
      </c>
    </row>
    <row r="374">
      <c r="A374" s="1">
        <v>1.0</v>
      </c>
      <c r="B374" s="1">
        <v>2022.0</v>
      </c>
      <c r="C374" s="1" t="s">
        <v>41</v>
      </c>
      <c r="D374" s="1">
        <v>30.0</v>
      </c>
      <c r="E374" s="1">
        <v>300.0</v>
      </c>
      <c r="F374" s="1">
        <v>745.0</v>
      </c>
    </row>
    <row r="375">
      <c r="A375" s="1">
        <v>1.0</v>
      </c>
      <c r="B375" s="1">
        <v>2022.0</v>
      </c>
      <c r="C375" s="1" t="s">
        <v>42</v>
      </c>
      <c r="D375" s="1">
        <v>40.0</v>
      </c>
      <c r="E375" s="1">
        <v>400.0</v>
      </c>
      <c r="F375" s="1">
        <v>747.0</v>
      </c>
    </row>
    <row r="376">
      <c r="A376" s="1">
        <v>1.0</v>
      </c>
      <c r="B376" s="1">
        <v>2022.0</v>
      </c>
      <c r="C376" s="1" t="s">
        <v>43</v>
      </c>
      <c r="D376" s="1">
        <v>50.0</v>
      </c>
      <c r="E376" s="1">
        <v>500.0</v>
      </c>
      <c r="F376" s="1">
        <v>749.0</v>
      </c>
    </row>
    <row r="377">
      <c r="A377" s="1">
        <v>1.0</v>
      </c>
      <c r="B377" s="1">
        <v>2022.0</v>
      </c>
      <c r="C377" s="1" t="s">
        <v>39</v>
      </c>
      <c r="D377" s="1">
        <v>50.0</v>
      </c>
      <c r="E377" s="1">
        <v>500.0</v>
      </c>
      <c r="F377" s="1">
        <v>751.0</v>
      </c>
    </row>
    <row r="378">
      <c r="A378" s="1">
        <v>1.0</v>
      </c>
      <c r="B378" s="1">
        <v>2022.0</v>
      </c>
      <c r="C378" s="1" t="s">
        <v>40</v>
      </c>
      <c r="D378" s="1">
        <v>40.0</v>
      </c>
      <c r="E378" s="1">
        <v>400.0</v>
      </c>
      <c r="F378" s="1">
        <v>753.0</v>
      </c>
    </row>
    <row r="379">
      <c r="A379" s="1">
        <v>1.0</v>
      </c>
      <c r="B379" s="1">
        <v>2022.0</v>
      </c>
      <c r="C379" s="1" t="s">
        <v>41</v>
      </c>
      <c r="D379" s="1">
        <v>30.0</v>
      </c>
      <c r="E379" s="1">
        <v>300.0</v>
      </c>
      <c r="F379" s="1">
        <v>755.0</v>
      </c>
    </row>
    <row r="380">
      <c r="A380" s="1">
        <v>1.0</v>
      </c>
      <c r="B380" s="1">
        <v>2022.0</v>
      </c>
      <c r="C380" s="1" t="s">
        <v>42</v>
      </c>
      <c r="D380" s="1">
        <v>20.0</v>
      </c>
      <c r="E380" s="1">
        <v>200.0</v>
      </c>
      <c r="F380" s="1">
        <v>757.0</v>
      </c>
    </row>
    <row r="381">
      <c r="A381" s="1">
        <v>1.0</v>
      </c>
      <c r="B381" s="1">
        <v>2022.0</v>
      </c>
      <c r="C381" s="1" t="s">
        <v>43</v>
      </c>
      <c r="D381" s="1">
        <v>10.0</v>
      </c>
      <c r="E381" s="1">
        <v>100.0</v>
      </c>
      <c r="F381" s="1">
        <v>759.0</v>
      </c>
    </row>
    <row r="382">
      <c r="A382" s="1">
        <v>1.0</v>
      </c>
      <c r="B382" s="1">
        <v>2022.0</v>
      </c>
      <c r="C382" s="1" t="s">
        <v>39</v>
      </c>
      <c r="D382" s="1">
        <v>10.0</v>
      </c>
      <c r="E382" s="1">
        <v>100.0</v>
      </c>
      <c r="F382" s="1">
        <v>761.0</v>
      </c>
    </row>
    <row r="383">
      <c r="A383" s="1">
        <v>1.0</v>
      </c>
      <c r="B383" s="1">
        <v>2022.0</v>
      </c>
      <c r="C383" s="1" t="s">
        <v>40</v>
      </c>
      <c r="D383" s="1">
        <v>20.0</v>
      </c>
      <c r="E383" s="1">
        <v>200.0</v>
      </c>
      <c r="F383" s="1">
        <v>763.0</v>
      </c>
    </row>
    <row r="384">
      <c r="A384" s="1">
        <v>1.0</v>
      </c>
      <c r="B384" s="1">
        <v>2022.0</v>
      </c>
      <c r="C384" s="1" t="s">
        <v>41</v>
      </c>
      <c r="D384" s="1">
        <v>30.0</v>
      </c>
      <c r="E384" s="1">
        <v>300.0</v>
      </c>
      <c r="F384" s="1">
        <v>765.0</v>
      </c>
    </row>
    <row r="385">
      <c r="A385" s="1">
        <v>1.0</v>
      </c>
      <c r="B385" s="1">
        <v>2022.0</v>
      </c>
      <c r="C385" s="1" t="s">
        <v>42</v>
      </c>
      <c r="D385" s="1">
        <v>40.0</v>
      </c>
      <c r="E385" s="1">
        <v>400.0</v>
      </c>
      <c r="F385" s="1">
        <v>767.0</v>
      </c>
    </row>
    <row r="386">
      <c r="A386" s="1">
        <v>1.0</v>
      </c>
      <c r="B386" s="1">
        <v>2022.0</v>
      </c>
      <c r="C386" s="1" t="s">
        <v>43</v>
      </c>
      <c r="D386" s="1">
        <v>50.0</v>
      </c>
      <c r="E386" s="1">
        <v>500.0</v>
      </c>
      <c r="F386" s="1">
        <v>769.0</v>
      </c>
    </row>
    <row r="387">
      <c r="A387" s="1">
        <v>1.0</v>
      </c>
      <c r="B387" s="1">
        <v>2022.0</v>
      </c>
      <c r="C387" s="1" t="s">
        <v>39</v>
      </c>
      <c r="D387" s="1">
        <v>50.0</v>
      </c>
      <c r="E387" s="1">
        <v>500.0</v>
      </c>
      <c r="F387" s="1">
        <v>771.0</v>
      </c>
    </row>
    <row r="388">
      <c r="A388" s="1">
        <v>1.0</v>
      </c>
      <c r="B388" s="1">
        <v>2022.0</v>
      </c>
      <c r="C388" s="1" t="s">
        <v>40</v>
      </c>
      <c r="D388" s="1">
        <v>40.0</v>
      </c>
      <c r="E388" s="1">
        <v>400.0</v>
      </c>
      <c r="F388" s="1">
        <v>773.0</v>
      </c>
    </row>
    <row r="389">
      <c r="A389" s="1">
        <v>1.0</v>
      </c>
      <c r="B389" s="1">
        <v>2022.0</v>
      </c>
      <c r="C389" s="1" t="s">
        <v>41</v>
      </c>
      <c r="D389" s="1">
        <v>30.0</v>
      </c>
      <c r="E389" s="1">
        <v>300.0</v>
      </c>
      <c r="F389" s="1">
        <v>775.0</v>
      </c>
    </row>
    <row r="390">
      <c r="A390" s="1">
        <v>1.0</v>
      </c>
      <c r="B390" s="1">
        <v>2022.0</v>
      </c>
      <c r="C390" s="1" t="s">
        <v>42</v>
      </c>
      <c r="D390" s="1">
        <v>20.0</v>
      </c>
      <c r="E390" s="1">
        <v>200.0</v>
      </c>
      <c r="F390" s="1">
        <v>777.0</v>
      </c>
    </row>
    <row r="391">
      <c r="A391" s="1">
        <v>1.0</v>
      </c>
      <c r="B391" s="1">
        <v>2022.0</v>
      </c>
      <c r="C391" s="1" t="s">
        <v>43</v>
      </c>
      <c r="D391" s="1">
        <v>10.0</v>
      </c>
      <c r="E391" s="1">
        <v>100.0</v>
      </c>
      <c r="F391" s="1">
        <v>779.0</v>
      </c>
    </row>
    <row r="392">
      <c r="A392" s="1">
        <v>1.0</v>
      </c>
      <c r="B392" s="1">
        <v>2022.0</v>
      </c>
      <c r="C392" s="1" t="s">
        <v>39</v>
      </c>
      <c r="D392" s="1">
        <v>10.0</v>
      </c>
      <c r="E392" s="1">
        <v>100.0</v>
      </c>
      <c r="F392" s="1">
        <v>781.0</v>
      </c>
    </row>
    <row r="393">
      <c r="A393" s="1">
        <v>1.0</v>
      </c>
      <c r="B393" s="1">
        <v>2022.0</v>
      </c>
      <c r="C393" s="1" t="s">
        <v>40</v>
      </c>
      <c r="D393" s="1">
        <v>20.0</v>
      </c>
      <c r="E393" s="1">
        <v>200.0</v>
      </c>
      <c r="F393" s="1">
        <v>783.0</v>
      </c>
    </row>
    <row r="394">
      <c r="A394" s="1">
        <v>1.0</v>
      </c>
      <c r="B394" s="1">
        <v>2022.0</v>
      </c>
      <c r="C394" s="1" t="s">
        <v>41</v>
      </c>
      <c r="D394" s="1">
        <v>30.0</v>
      </c>
      <c r="E394" s="1">
        <v>300.0</v>
      </c>
      <c r="F394" s="1">
        <v>785.0</v>
      </c>
    </row>
    <row r="395">
      <c r="A395" s="1">
        <v>1.0</v>
      </c>
      <c r="B395" s="1">
        <v>2022.0</v>
      </c>
      <c r="C395" s="1" t="s">
        <v>42</v>
      </c>
      <c r="D395" s="1">
        <v>40.0</v>
      </c>
      <c r="E395" s="1">
        <v>400.0</v>
      </c>
      <c r="F395" s="1">
        <v>787.0</v>
      </c>
    </row>
    <row r="396">
      <c r="A396" s="1">
        <v>1.0</v>
      </c>
      <c r="B396" s="1">
        <v>2022.0</v>
      </c>
      <c r="C396" s="1" t="s">
        <v>43</v>
      </c>
      <c r="D396" s="1">
        <v>50.0</v>
      </c>
      <c r="E396" s="1">
        <v>500.0</v>
      </c>
      <c r="F396" s="1">
        <v>789.0</v>
      </c>
    </row>
    <row r="397">
      <c r="A397" s="1">
        <v>1.0</v>
      </c>
      <c r="B397" s="1">
        <v>2022.0</v>
      </c>
      <c r="C397" s="1" t="s">
        <v>39</v>
      </c>
      <c r="D397" s="1">
        <v>50.0</v>
      </c>
      <c r="E397" s="1">
        <v>500.0</v>
      </c>
      <c r="F397" s="1">
        <v>791.0</v>
      </c>
    </row>
    <row r="398">
      <c r="A398" s="1">
        <v>2.0</v>
      </c>
      <c r="B398" s="1">
        <v>2022.0</v>
      </c>
      <c r="C398" s="1" t="s">
        <v>40</v>
      </c>
      <c r="D398" s="1">
        <v>40.0</v>
      </c>
      <c r="E398" s="1">
        <v>400.0</v>
      </c>
      <c r="F398" s="1">
        <v>793.0</v>
      </c>
    </row>
    <row r="399">
      <c r="A399" s="1">
        <v>2.0</v>
      </c>
      <c r="B399" s="1">
        <v>2022.0</v>
      </c>
      <c r="C399" s="1" t="s">
        <v>41</v>
      </c>
      <c r="D399" s="1">
        <v>30.0</v>
      </c>
      <c r="E399" s="1">
        <v>300.0</v>
      </c>
      <c r="F399" s="1">
        <v>795.0</v>
      </c>
    </row>
    <row r="400">
      <c r="A400" s="1">
        <v>2.0</v>
      </c>
      <c r="B400" s="1">
        <v>2022.0</v>
      </c>
      <c r="C400" s="1" t="s">
        <v>42</v>
      </c>
      <c r="D400" s="1">
        <v>20.0</v>
      </c>
      <c r="E400" s="1">
        <v>200.0</v>
      </c>
      <c r="F400" s="1">
        <v>797.0</v>
      </c>
    </row>
    <row r="401">
      <c r="A401" s="1">
        <v>2.0</v>
      </c>
      <c r="B401" s="1">
        <v>2022.0</v>
      </c>
      <c r="C401" s="1" t="s">
        <v>43</v>
      </c>
      <c r="D401" s="1">
        <v>10.0</v>
      </c>
      <c r="E401" s="1">
        <v>100.0</v>
      </c>
      <c r="F401" s="1">
        <v>799.0</v>
      </c>
    </row>
    <row r="402">
      <c r="A402" s="1">
        <v>2.0</v>
      </c>
      <c r="B402" s="1">
        <v>2022.0</v>
      </c>
      <c r="C402" s="1" t="s">
        <v>39</v>
      </c>
      <c r="D402" s="1">
        <v>10.0</v>
      </c>
      <c r="E402" s="1">
        <v>100.0</v>
      </c>
      <c r="F402" s="1">
        <v>801.0</v>
      </c>
    </row>
    <row r="403">
      <c r="A403" s="1">
        <v>2.0</v>
      </c>
      <c r="B403" s="1">
        <v>2022.0</v>
      </c>
      <c r="C403" s="1" t="s">
        <v>40</v>
      </c>
      <c r="D403" s="1">
        <v>20.0</v>
      </c>
      <c r="E403" s="1">
        <v>200.0</v>
      </c>
      <c r="F403" s="1">
        <v>803.0</v>
      </c>
    </row>
    <row r="404">
      <c r="A404" s="1">
        <v>2.0</v>
      </c>
      <c r="B404" s="1">
        <v>2022.0</v>
      </c>
      <c r="C404" s="1" t="s">
        <v>41</v>
      </c>
      <c r="D404" s="1">
        <v>30.0</v>
      </c>
      <c r="E404" s="1">
        <v>300.0</v>
      </c>
      <c r="F404" s="1">
        <v>805.0</v>
      </c>
    </row>
    <row r="405">
      <c r="A405" s="1">
        <v>2.0</v>
      </c>
      <c r="B405" s="1">
        <v>2022.0</v>
      </c>
      <c r="C405" s="1" t="s">
        <v>42</v>
      </c>
      <c r="D405" s="1">
        <v>40.0</v>
      </c>
      <c r="E405" s="1">
        <v>400.0</v>
      </c>
      <c r="F405" s="1">
        <v>807.0</v>
      </c>
    </row>
    <row r="406">
      <c r="A406" s="1">
        <v>2.0</v>
      </c>
      <c r="B406" s="1">
        <v>2022.0</v>
      </c>
      <c r="C406" s="1" t="s">
        <v>43</v>
      </c>
      <c r="D406" s="1">
        <v>50.0</v>
      </c>
      <c r="E406" s="1">
        <v>500.0</v>
      </c>
      <c r="F406" s="1">
        <v>809.0</v>
      </c>
    </row>
    <row r="407">
      <c r="A407" s="1">
        <v>2.0</v>
      </c>
      <c r="B407" s="1">
        <v>2022.0</v>
      </c>
      <c r="C407" s="1" t="s">
        <v>39</v>
      </c>
      <c r="D407" s="1">
        <v>50.0</v>
      </c>
      <c r="E407" s="1">
        <v>500.0</v>
      </c>
      <c r="F407" s="1">
        <v>811.0</v>
      </c>
    </row>
    <row r="408">
      <c r="A408" s="1">
        <v>2.0</v>
      </c>
      <c r="B408" s="1">
        <v>2022.0</v>
      </c>
      <c r="C408" s="1" t="s">
        <v>40</v>
      </c>
      <c r="D408" s="1">
        <v>40.0</v>
      </c>
      <c r="E408" s="1">
        <v>400.0</v>
      </c>
      <c r="F408" s="1">
        <v>813.0</v>
      </c>
    </row>
    <row r="409">
      <c r="A409" s="1">
        <v>2.0</v>
      </c>
      <c r="B409" s="1">
        <v>2022.0</v>
      </c>
      <c r="C409" s="1" t="s">
        <v>41</v>
      </c>
      <c r="D409" s="1">
        <v>30.0</v>
      </c>
      <c r="E409" s="1">
        <v>300.0</v>
      </c>
      <c r="F409" s="1">
        <v>815.0</v>
      </c>
    </row>
    <row r="410">
      <c r="A410" s="1">
        <v>2.0</v>
      </c>
      <c r="B410" s="1">
        <v>2022.0</v>
      </c>
      <c r="C410" s="1" t="s">
        <v>42</v>
      </c>
      <c r="D410" s="1">
        <v>20.0</v>
      </c>
      <c r="E410" s="1">
        <v>200.0</v>
      </c>
      <c r="F410" s="1">
        <v>817.0</v>
      </c>
    </row>
    <row r="411">
      <c r="A411" s="1">
        <v>2.0</v>
      </c>
      <c r="B411" s="1">
        <v>2022.0</v>
      </c>
      <c r="C411" s="1" t="s">
        <v>43</v>
      </c>
      <c r="D411" s="1">
        <v>10.0</v>
      </c>
      <c r="E411" s="1">
        <v>100.0</v>
      </c>
      <c r="F411" s="1">
        <v>819.0</v>
      </c>
    </row>
    <row r="412">
      <c r="A412" s="1">
        <v>2.0</v>
      </c>
      <c r="B412" s="1">
        <v>2022.0</v>
      </c>
      <c r="C412" s="1" t="s">
        <v>39</v>
      </c>
      <c r="D412" s="1">
        <v>10.0</v>
      </c>
      <c r="E412" s="1">
        <v>100.0</v>
      </c>
      <c r="F412" s="1">
        <v>821.0</v>
      </c>
    </row>
    <row r="413">
      <c r="A413" s="1">
        <v>2.0</v>
      </c>
      <c r="B413" s="1">
        <v>2022.0</v>
      </c>
      <c r="C413" s="1" t="s">
        <v>40</v>
      </c>
      <c r="D413" s="1">
        <v>20.0</v>
      </c>
      <c r="E413" s="1">
        <v>200.0</v>
      </c>
      <c r="F413" s="1">
        <v>823.0</v>
      </c>
    </row>
    <row r="414">
      <c r="A414" s="1">
        <v>2.0</v>
      </c>
      <c r="B414" s="1">
        <v>2022.0</v>
      </c>
      <c r="C414" s="1" t="s">
        <v>41</v>
      </c>
      <c r="D414" s="1">
        <v>30.0</v>
      </c>
      <c r="E414" s="1">
        <v>300.0</v>
      </c>
      <c r="F414" s="1">
        <v>825.0</v>
      </c>
    </row>
    <row r="415">
      <c r="A415" s="1">
        <v>2.0</v>
      </c>
      <c r="B415" s="1">
        <v>2022.0</v>
      </c>
      <c r="C415" s="1" t="s">
        <v>42</v>
      </c>
      <c r="D415" s="1">
        <v>40.0</v>
      </c>
      <c r="E415" s="1">
        <v>400.0</v>
      </c>
      <c r="F415" s="1">
        <v>827.0</v>
      </c>
    </row>
    <row r="416">
      <c r="A416" s="1">
        <v>2.0</v>
      </c>
      <c r="B416" s="1">
        <v>2022.0</v>
      </c>
      <c r="C416" s="1" t="s">
        <v>43</v>
      </c>
      <c r="D416" s="1">
        <v>50.0</v>
      </c>
      <c r="E416" s="1">
        <v>500.0</v>
      </c>
      <c r="F416" s="1">
        <v>829.0</v>
      </c>
    </row>
    <row r="417">
      <c r="A417" s="1">
        <v>2.0</v>
      </c>
      <c r="B417" s="1">
        <v>2022.0</v>
      </c>
      <c r="C417" s="1" t="s">
        <v>39</v>
      </c>
      <c r="D417" s="1">
        <v>50.0</v>
      </c>
      <c r="E417" s="1">
        <v>500.0</v>
      </c>
      <c r="F417" s="1">
        <v>831.0</v>
      </c>
    </row>
    <row r="418">
      <c r="A418" s="1">
        <v>2.0</v>
      </c>
      <c r="B418" s="1">
        <v>2022.0</v>
      </c>
      <c r="C418" s="1" t="s">
        <v>40</v>
      </c>
      <c r="D418" s="1">
        <v>40.0</v>
      </c>
      <c r="E418" s="1">
        <v>400.0</v>
      </c>
      <c r="F418" s="1">
        <v>833.0</v>
      </c>
    </row>
    <row r="419">
      <c r="A419" s="1">
        <v>2.0</v>
      </c>
      <c r="B419" s="1">
        <v>2022.0</v>
      </c>
      <c r="C419" s="1" t="s">
        <v>41</v>
      </c>
      <c r="D419" s="1">
        <v>30.0</v>
      </c>
      <c r="E419" s="1">
        <v>300.0</v>
      </c>
      <c r="F419" s="1">
        <v>835.0</v>
      </c>
    </row>
    <row r="420">
      <c r="A420" s="1">
        <v>2.0</v>
      </c>
      <c r="B420" s="1">
        <v>2022.0</v>
      </c>
      <c r="C420" s="1" t="s">
        <v>42</v>
      </c>
      <c r="D420" s="1">
        <v>20.0</v>
      </c>
      <c r="E420" s="1">
        <v>200.0</v>
      </c>
      <c r="F420" s="1">
        <v>837.0</v>
      </c>
    </row>
    <row r="421">
      <c r="A421" s="1">
        <v>2.0</v>
      </c>
      <c r="B421" s="1">
        <v>2022.0</v>
      </c>
      <c r="C421" s="1" t="s">
        <v>43</v>
      </c>
      <c r="D421" s="1">
        <v>10.0</v>
      </c>
      <c r="E421" s="1">
        <v>100.0</v>
      </c>
      <c r="F421" s="1">
        <v>839.0</v>
      </c>
    </row>
    <row r="422">
      <c r="A422" s="1">
        <v>2.0</v>
      </c>
      <c r="B422" s="1">
        <v>2022.0</v>
      </c>
      <c r="C422" s="1" t="s">
        <v>39</v>
      </c>
      <c r="D422" s="1">
        <v>10.0</v>
      </c>
      <c r="E422" s="1">
        <v>100.0</v>
      </c>
      <c r="F422" s="1">
        <v>841.0</v>
      </c>
    </row>
    <row r="423">
      <c r="A423" s="1">
        <v>2.0</v>
      </c>
      <c r="B423" s="1">
        <v>2022.0</v>
      </c>
      <c r="C423" s="1" t="s">
        <v>40</v>
      </c>
      <c r="D423" s="1">
        <v>20.0</v>
      </c>
      <c r="E423" s="1">
        <v>200.0</v>
      </c>
      <c r="F423" s="1">
        <v>843.0</v>
      </c>
    </row>
    <row r="424">
      <c r="A424" s="1">
        <v>2.0</v>
      </c>
      <c r="B424" s="1">
        <v>2022.0</v>
      </c>
      <c r="C424" s="1" t="s">
        <v>41</v>
      </c>
      <c r="D424" s="1">
        <v>30.0</v>
      </c>
      <c r="E424" s="1">
        <v>300.0</v>
      </c>
      <c r="F424" s="1">
        <v>845.0</v>
      </c>
    </row>
    <row r="425">
      <c r="A425" s="1">
        <v>2.0</v>
      </c>
      <c r="B425" s="1">
        <v>2022.0</v>
      </c>
      <c r="C425" s="1" t="s">
        <v>42</v>
      </c>
      <c r="D425" s="1">
        <v>40.0</v>
      </c>
      <c r="E425" s="1">
        <v>400.0</v>
      </c>
      <c r="F425" s="1">
        <v>847.0</v>
      </c>
    </row>
    <row r="426">
      <c r="A426" s="1">
        <v>3.0</v>
      </c>
      <c r="B426" s="1">
        <v>2022.0</v>
      </c>
      <c r="C426" s="1" t="s">
        <v>43</v>
      </c>
      <c r="D426" s="1">
        <v>50.0</v>
      </c>
      <c r="E426" s="1">
        <v>500.0</v>
      </c>
      <c r="F426" s="1">
        <v>849.0</v>
      </c>
    </row>
    <row r="427">
      <c r="A427" s="1">
        <v>3.0</v>
      </c>
      <c r="B427" s="1">
        <v>2022.0</v>
      </c>
      <c r="C427" s="1" t="s">
        <v>39</v>
      </c>
      <c r="D427" s="1">
        <v>50.0</v>
      </c>
      <c r="E427" s="1">
        <v>500.0</v>
      </c>
      <c r="F427" s="1">
        <v>851.0</v>
      </c>
    </row>
    <row r="428">
      <c r="A428" s="1">
        <v>3.0</v>
      </c>
      <c r="B428" s="1">
        <v>2022.0</v>
      </c>
      <c r="C428" s="1" t="s">
        <v>40</v>
      </c>
      <c r="D428" s="1">
        <v>40.0</v>
      </c>
      <c r="E428" s="1">
        <v>400.0</v>
      </c>
      <c r="F428" s="1">
        <v>853.0</v>
      </c>
    </row>
    <row r="429">
      <c r="A429" s="1">
        <v>3.0</v>
      </c>
      <c r="B429" s="1">
        <v>2022.0</v>
      </c>
      <c r="C429" s="1" t="s">
        <v>41</v>
      </c>
      <c r="D429" s="1">
        <v>30.0</v>
      </c>
      <c r="E429" s="1">
        <v>300.0</v>
      </c>
      <c r="F429" s="1">
        <v>855.0</v>
      </c>
    </row>
    <row r="430">
      <c r="A430" s="1">
        <v>3.0</v>
      </c>
      <c r="B430" s="1">
        <v>2022.0</v>
      </c>
      <c r="C430" s="1" t="s">
        <v>42</v>
      </c>
      <c r="D430" s="1">
        <v>20.0</v>
      </c>
      <c r="E430" s="1">
        <v>200.0</v>
      </c>
      <c r="F430" s="1">
        <v>857.0</v>
      </c>
    </row>
    <row r="431">
      <c r="A431" s="1">
        <v>3.0</v>
      </c>
      <c r="B431" s="1">
        <v>2022.0</v>
      </c>
      <c r="C431" s="1" t="s">
        <v>43</v>
      </c>
      <c r="D431" s="1">
        <v>10.0</v>
      </c>
      <c r="E431" s="1">
        <v>100.0</v>
      </c>
      <c r="F431" s="1">
        <v>859.0</v>
      </c>
    </row>
    <row r="432">
      <c r="A432" s="1">
        <v>3.0</v>
      </c>
      <c r="B432" s="1">
        <v>2022.0</v>
      </c>
      <c r="C432" s="1" t="s">
        <v>39</v>
      </c>
      <c r="D432" s="1">
        <v>10.0</v>
      </c>
      <c r="E432" s="1">
        <v>100.0</v>
      </c>
      <c r="F432" s="1">
        <v>861.0</v>
      </c>
    </row>
    <row r="433">
      <c r="A433" s="1">
        <v>3.0</v>
      </c>
      <c r="B433" s="1">
        <v>2022.0</v>
      </c>
      <c r="C433" s="1" t="s">
        <v>40</v>
      </c>
      <c r="D433" s="1">
        <v>20.0</v>
      </c>
      <c r="E433" s="1">
        <v>200.0</v>
      </c>
      <c r="F433" s="1">
        <v>863.0</v>
      </c>
    </row>
    <row r="434">
      <c r="A434" s="1">
        <v>3.0</v>
      </c>
      <c r="B434" s="1">
        <v>2022.0</v>
      </c>
      <c r="C434" s="1" t="s">
        <v>41</v>
      </c>
      <c r="D434" s="1">
        <v>30.0</v>
      </c>
      <c r="E434" s="1">
        <v>300.0</v>
      </c>
      <c r="F434" s="1">
        <v>865.0</v>
      </c>
    </row>
    <row r="435">
      <c r="A435" s="1">
        <v>3.0</v>
      </c>
      <c r="B435" s="1">
        <v>2022.0</v>
      </c>
      <c r="C435" s="1" t="s">
        <v>42</v>
      </c>
      <c r="D435" s="1">
        <v>40.0</v>
      </c>
      <c r="E435" s="1">
        <v>400.0</v>
      </c>
      <c r="F435" s="1">
        <v>867.0</v>
      </c>
    </row>
    <row r="436">
      <c r="A436" s="1">
        <v>3.0</v>
      </c>
      <c r="B436" s="1">
        <v>2022.0</v>
      </c>
      <c r="C436" s="1" t="s">
        <v>43</v>
      </c>
      <c r="D436" s="1">
        <v>50.0</v>
      </c>
      <c r="E436" s="1">
        <v>500.0</v>
      </c>
      <c r="F436" s="1">
        <v>869.0</v>
      </c>
    </row>
    <row r="437">
      <c r="A437" s="1">
        <v>3.0</v>
      </c>
      <c r="B437" s="1">
        <v>2022.0</v>
      </c>
      <c r="C437" s="1" t="s">
        <v>39</v>
      </c>
      <c r="D437" s="1">
        <v>50.0</v>
      </c>
      <c r="E437" s="1">
        <v>500.0</v>
      </c>
      <c r="F437" s="1">
        <v>871.0</v>
      </c>
    </row>
    <row r="438">
      <c r="A438" s="1">
        <v>3.0</v>
      </c>
      <c r="B438" s="1">
        <v>2022.0</v>
      </c>
      <c r="C438" s="1" t="s">
        <v>40</v>
      </c>
      <c r="D438" s="1">
        <v>40.0</v>
      </c>
      <c r="E438" s="1">
        <v>400.0</v>
      </c>
      <c r="F438" s="1">
        <v>873.0</v>
      </c>
    </row>
    <row r="439">
      <c r="A439" s="1">
        <v>3.0</v>
      </c>
      <c r="B439" s="1">
        <v>2022.0</v>
      </c>
      <c r="C439" s="1" t="s">
        <v>41</v>
      </c>
      <c r="D439" s="1">
        <v>30.0</v>
      </c>
      <c r="E439" s="1">
        <v>300.0</v>
      </c>
      <c r="F439" s="1">
        <v>875.0</v>
      </c>
    </row>
    <row r="440">
      <c r="A440" s="1">
        <v>3.0</v>
      </c>
      <c r="B440" s="1">
        <v>2022.0</v>
      </c>
      <c r="C440" s="1" t="s">
        <v>42</v>
      </c>
      <c r="D440" s="1">
        <v>20.0</v>
      </c>
      <c r="E440" s="1">
        <v>200.0</v>
      </c>
      <c r="F440" s="1">
        <v>877.0</v>
      </c>
    </row>
    <row r="441">
      <c r="A441" s="1">
        <v>3.0</v>
      </c>
      <c r="B441" s="1">
        <v>2022.0</v>
      </c>
      <c r="C441" s="1" t="s">
        <v>43</v>
      </c>
      <c r="D441" s="1">
        <v>10.0</v>
      </c>
      <c r="E441" s="1">
        <v>100.0</v>
      </c>
      <c r="F441" s="1">
        <v>879.0</v>
      </c>
    </row>
    <row r="442">
      <c r="A442" s="1">
        <v>3.0</v>
      </c>
      <c r="B442" s="1">
        <v>2022.0</v>
      </c>
      <c r="C442" s="1" t="s">
        <v>39</v>
      </c>
      <c r="D442" s="1">
        <v>10.0</v>
      </c>
      <c r="E442" s="1">
        <v>100.0</v>
      </c>
      <c r="F442" s="1">
        <v>881.0</v>
      </c>
    </row>
    <row r="443">
      <c r="A443" s="1">
        <v>3.0</v>
      </c>
      <c r="B443" s="1">
        <v>2022.0</v>
      </c>
      <c r="C443" s="1" t="s">
        <v>40</v>
      </c>
      <c r="D443" s="1">
        <v>20.0</v>
      </c>
      <c r="E443" s="1">
        <v>200.0</v>
      </c>
      <c r="F443" s="1">
        <v>883.0</v>
      </c>
    </row>
    <row r="444">
      <c r="A444" s="1">
        <v>3.0</v>
      </c>
      <c r="B444" s="1">
        <v>2022.0</v>
      </c>
      <c r="C444" s="1" t="s">
        <v>41</v>
      </c>
      <c r="D444" s="1">
        <v>30.0</v>
      </c>
      <c r="E444" s="1">
        <v>300.0</v>
      </c>
      <c r="F444" s="1">
        <v>885.0</v>
      </c>
    </row>
    <row r="445">
      <c r="A445" s="1">
        <v>3.0</v>
      </c>
      <c r="B445" s="1">
        <v>2022.0</v>
      </c>
      <c r="C445" s="1" t="s">
        <v>42</v>
      </c>
      <c r="D445" s="1">
        <v>40.0</v>
      </c>
      <c r="E445" s="1">
        <v>400.0</v>
      </c>
      <c r="F445" s="1">
        <v>887.0</v>
      </c>
    </row>
    <row r="446">
      <c r="A446" s="1">
        <v>3.0</v>
      </c>
      <c r="B446" s="1">
        <v>2022.0</v>
      </c>
      <c r="C446" s="1" t="s">
        <v>43</v>
      </c>
      <c r="D446" s="1">
        <v>50.0</v>
      </c>
      <c r="E446" s="1">
        <v>500.0</v>
      </c>
      <c r="F446" s="1">
        <v>889.0</v>
      </c>
    </row>
    <row r="447">
      <c r="A447" s="1">
        <v>3.0</v>
      </c>
      <c r="B447" s="1">
        <v>2022.0</v>
      </c>
      <c r="C447" s="1" t="s">
        <v>39</v>
      </c>
      <c r="D447" s="1">
        <v>50.0</v>
      </c>
      <c r="E447" s="1">
        <v>500.0</v>
      </c>
      <c r="F447" s="1">
        <v>891.0</v>
      </c>
    </row>
    <row r="448">
      <c r="A448" s="1">
        <v>3.0</v>
      </c>
      <c r="B448" s="1">
        <v>2022.0</v>
      </c>
      <c r="C448" s="1" t="s">
        <v>40</v>
      </c>
      <c r="D448" s="1">
        <v>40.0</v>
      </c>
      <c r="E448" s="1">
        <v>400.0</v>
      </c>
      <c r="F448" s="1">
        <v>893.0</v>
      </c>
    </row>
    <row r="449">
      <c r="A449" s="1">
        <v>3.0</v>
      </c>
      <c r="B449" s="1">
        <v>2022.0</v>
      </c>
      <c r="C449" s="1" t="s">
        <v>41</v>
      </c>
      <c r="D449" s="1">
        <v>30.0</v>
      </c>
      <c r="E449" s="1">
        <v>300.0</v>
      </c>
      <c r="F449" s="1">
        <v>895.0</v>
      </c>
    </row>
    <row r="450">
      <c r="A450" s="1">
        <v>3.0</v>
      </c>
      <c r="B450" s="1">
        <v>2022.0</v>
      </c>
      <c r="C450" s="1" t="s">
        <v>42</v>
      </c>
      <c r="D450" s="1">
        <v>20.0</v>
      </c>
      <c r="E450" s="1">
        <v>200.0</v>
      </c>
      <c r="F450" s="1">
        <v>897.0</v>
      </c>
    </row>
    <row r="451">
      <c r="A451" s="1">
        <v>3.0</v>
      </c>
      <c r="B451" s="1">
        <v>2022.0</v>
      </c>
      <c r="C451" s="1" t="s">
        <v>43</v>
      </c>
      <c r="D451" s="1">
        <v>10.0</v>
      </c>
      <c r="E451" s="1">
        <v>100.0</v>
      </c>
      <c r="F451" s="1">
        <v>899.0</v>
      </c>
    </row>
    <row r="452">
      <c r="A452" s="1">
        <v>3.0</v>
      </c>
      <c r="B452" s="1">
        <v>2022.0</v>
      </c>
      <c r="C452" s="1" t="s">
        <v>39</v>
      </c>
      <c r="D452" s="1">
        <v>10.0</v>
      </c>
      <c r="E452" s="1">
        <v>100.0</v>
      </c>
      <c r="F452" s="1">
        <v>901.0</v>
      </c>
    </row>
    <row r="453">
      <c r="A453" s="1">
        <v>3.0</v>
      </c>
      <c r="B453" s="1">
        <v>2022.0</v>
      </c>
      <c r="C453" s="1" t="s">
        <v>40</v>
      </c>
      <c r="D453" s="1">
        <v>20.0</v>
      </c>
      <c r="E453" s="1">
        <v>200.0</v>
      </c>
      <c r="F453" s="1">
        <v>903.0</v>
      </c>
    </row>
    <row r="454">
      <c r="A454" s="1">
        <v>3.0</v>
      </c>
      <c r="B454" s="1">
        <v>2022.0</v>
      </c>
      <c r="C454" s="1" t="s">
        <v>41</v>
      </c>
      <c r="D454" s="1">
        <v>30.0</v>
      </c>
      <c r="E454" s="1">
        <v>300.0</v>
      </c>
      <c r="F454" s="1">
        <v>905.0</v>
      </c>
    </row>
    <row r="455">
      <c r="A455" s="1">
        <v>3.0</v>
      </c>
      <c r="B455" s="1">
        <v>2022.0</v>
      </c>
      <c r="C455" s="1" t="s">
        <v>42</v>
      </c>
      <c r="D455" s="1">
        <v>40.0</v>
      </c>
      <c r="E455" s="1">
        <v>400.0</v>
      </c>
      <c r="F455" s="1">
        <v>907.0</v>
      </c>
    </row>
    <row r="456">
      <c r="A456" s="1">
        <v>3.0</v>
      </c>
      <c r="B456" s="1">
        <v>2022.0</v>
      </c>
      <c r="C456" s="1" t="s">
        <v>43</v>
      </c>
      <c r="D456" s="1">
        <v>50.0</v>
      </c>
      <c r="E456" s="1">
        <v>500.0</v>
      </c>
      <c r="F456" s="1">
        <v>909.0</v>
      </c>
    </row>
    <row r="457">
      <c r="A457" s="1">
        <v>4.0</v>
      </c>
      <c r="B457" s="1">
        <v>2022.0</v>
      </c>
      <c r="C457" s="1" t="s">
        <v>39</v>
      </c>
      <c r="D457" s="1">
        <v>50.0</v>
      </c>
      <c r="E457" s="1">
        <v>500.0</v>
      </c>
      <c r="F457" s="1">
        <v>911.0</v>
      </c>
    </row>
    <row r="458">
      <c r="A458" s="1">
        <v>4.0</v>
      </c>
      <c r="B458" s="1">
        <v>2022.0</v>
      </c>
      <c r="C458" s="1" t="s">
        <v>40</v>
      </c>
      <c r="D458" s="1">
        <v>40.0</v>
      </c>
      <c r="E458" s="1">
        <v>400.0</v>
      </c>
      <c r="F458" s="1">
        <v>913.0</v>
      </c>
    </row>
    <row r="459">
      <c r="A459" s="1">
        <v>4.0</v>
      </c>
      <c r="B459" s="1">
        <v>2022.0</v>
      </c>
      <c r="C459" s="1" t="s">
        <v>41</v>
      </c>
      <c r="D459" s="1">
        <v>30.0</v>
      </c>
      <c r="E459" s="1">
        <v>300.0</v>
      </c>
      <c r="F459" s="1">
        <v>915.0</v>
      </c>
    </row>
    <row r="460">
      <c r="A460" s="1">
        <v>4.0</v>
      </c>
      <c r="B460" s="1">
        <v>2022.0</v>
      </c>
      <c r="C460" s="1" t="s">
        <v>42</v>
      </c>
      <c r="D460" s="1">
        <v>20.0</v>
      </c>
      <c r="E460" s="1">
        <v>200.0</v>
      </c>
      <c r="F460" s="1">
        <v>917.0</v>
      </c>
    </row>
    <row r="461">
      <c r="A461" s="1">
        <v>4.0</v>
      </c>
      <c r="B461" s="1">
        <v>2022.0</v>
      </c>
      <c r="C461" s="1" t="s">
        <v>43</v>
      </c>
      <c r="D461" s="1">
        <v>10.0</v>
      </c>
      <c r="E461" s="1">
        <v>100.0</v>
      </c>
      <c r="F461" s="1">
        <v>919.0</v>
      </c>
    </row>
    <row r="462">
      <c r="A462" s="1">
        <v>4.0</v>
      </c>
      <c r="B462" s="1">
        <v>2022.0</v>
      </c>
      <c r="C462" s="1" t="s">
        <v>39</v>
      </c>
      <c r="D462" s="1">
        <v>10.0</v>
      </c>
      <c r="E462" s="1">
        <v>100.0</v>
      </c>
      <c r="F462" s="1">
        <v>921.0</v>
      </c>
    </row>
    <row r="463">
      <c r="A463" s="1">
        <v>4.0</v>
      </c>
      <c r="B463" s="1">
        <v>2022.0</v>
      </c>
      <c r="C463" s="1" t="s">
        <v>40</v>
      </c>
      <c r="D463" s="1">
        <v>20.0</v>
      </c>
      <c r="E463" s="1">
        <v>200.0</v>
      </c>
      <c r="F463" s="1">
        <v>923.0</v>
      </c>
    </row>
    <row r="464">
      <c r="A464" s="1">
        <v>4.0</v>
      </c>
      <c r="B464" s="1">
        <v>2022.0</v>
      </c>
      <c r="C464" s="1" t="s">
        <v>41</v>
      </c>
      <c r="D464" s="1">
        <v>30.0</v>
      </c>
      <c r="E464" s="1">
        <v>300.0</v>
      </c>
      <c r="F464" s="1">
        <v>925.0</v>
      </c>
    </row>
    <row r="465">
      <c r="A465" s="1">
        <v>4.0</v>
      </c>
      <c r="B465" s="1">
        <v>2022.0</v>
      </c>
      <c r="C465" s="1" t="s">
        <v>42</v>
      </c>
      <c r="D465" s="1">
        <v>40.0</v>
      </c>
      <c r="E465" s="1">
        <v>400.0</v>
      </c>
      <c r="F465" s="1">
        <v>927.0</v>
      </c>
    </row>
    <row r="466">
      <c r="A466" s="1">
        <v>4.0</v>
      </c>
      <c r="B466" s="1">
        <v>2022.0</v>
      </c>
      <c r="C466" s="1" t="s">
        <v>43</v>
      </c>
      <c r="D466" s="1">
        <v>50.0</v>
      </c>
      <c r="E466" s="1">
        <v>500.0</v>
      </c>
      <c r="F466" s="1">
        <v>929.0</v>
      </c>
    </row>
    <row r="467">
      <c r="A467" s="1">
        <v>4.0</v>
      </c>
      <c r="B467" s="1">
        <v>2022.0</v>
      </c>
      <c r="C467" s="1" t="s">
        <v>39</v>
      </c>
      <c r="D467" s="1">
        <v>50.0</v>
      </c>
      <c r="E467" s="1">
        <v>500.0</v>
      </c>
      <c r="F467" s="1">
        <v>931.0</v>
      </c>
    </row>
    <row r="468">
      <c r="A468" s="1">
        <v>4.0</v>
      </c>
      <c r="B468" s="1">
        <v>2022.0</v>
      </c>
      <c r="C468" s="1" t="s">
        <v>40</v>
      </c>
      <c r="D468" s="1">
        <v>40.0</v>
      </c>
      <c r="E468" s="1">
        <v>400.0</v>
      </c>
      <c r="F468" s="1">
        <v>933.0</v>
      </c>
    </row>
    <row r="469">
      <c r="A469" s="1">
        <v>4.0</v>
      </c>
      <c r="B469" s="1">
        <v>2022.0</v>
      </c>
      <c r="C469" s="1" t="s">
        <v>41</v>
      </c>
      <c r="D469" s="1">
        <v>30.0</v>
      </c>
      <c r="E469" s="1">
        <v>300.0</v>
      </c>
      <c r="F469" s="1">
        <v>935.0</v>
      </c>
    </row>
    <row r="470">
      <c r="A470" s="1">
        <v>4.0</v>
      </c>
      <c r="B470" s="1">
        <v>2022.0</v>
      </c>
      <c r="C470" s="1" t="s">
        <v>42</v>
      </c>
      <c r="D470" s="1">
        <v>20.0</v>
      </c>
      <c r="E470" s="1">
        <v>200.0</v>
      </c>
      <c r="F470" s="1">
        <v>937.0</v>
      </c>
    </row>
    <row r="471">
      <c r="A471" s="1">
        <v>4.0</v>
      </c>
      <c r="B471" s="1">
        <v>2022.0</v>
      </c>
      <c r="C471" s="1" t="s">
        <v>43</v>
      </c>
      <c r="D471" s="1">
        <v>10.0</v>
      </c>
      <c r="E471" s="1">
        <v>100.0</v>
      </c>
      <c r="F471" s="1">
        <v>939.0</v>
      </c>
    </row>
    <row r="472">
      <c r="A472" s="1">
        <v>4.0</v>
      </c>
      <c r="B472" s="1">
        <v>2022.0</v>
      </c>
      <c r="C472" s="1" t="s">
        <v>39</v>
      </c>
      <c r="D472" s="1">
        <v>10.0</v>
      </c>
      <c r="E472" s="1">
        <v>100.0</v>
      </c>
      <c r="F472" s="1">
        <v>941.0</v>
      </c>
    </row>
    <row r="473">
      <c r="A473" s="1">
        <v>4.0</v>
      </c>
      <c r="B473" s="1">
        <v>2022.0</v>
      </c>
      <c r="C473" s="1" t="s">
        <v>40</v>
      </c>
      <c r="D473" s="1">
        <v>20.0</v>
      </c>
      <c r="E473" s="1">
        <v>200.0</v>
      </c>
      <c r="F473" s="1">
        <v>943.0</v>
      </c>
    </row>
    <row r="474">
      <c r="A474" s="1">
        <v>4.0</v>
      </c>
      <c r="B474" s="1">
        <v>2022.0</v>
      </c>
      <c r="C474" s="1" t="s">
        <v>41</v>
      </c>
      <c r="D474" s="1">
        <v>30.0</v>
      </c>
      <c r="E474" s="1">
        <v>300.0</v>
      </c>
      <c r="F474" s="1">
        <v>945.0</v>
      </c>
    </row>
    <row r="475">
      <c r="A475" s="1">
        <v>4.0</v>
      </c>
      <c r="B475" s="1">
        <v>2022.0</v>
      </c>
      <c r="C475" s="1" t="s">
        <v>42</v>
      </c>
      <c r="D475" s="1">
        <v>40.0</v>
      </c>
      <c r="E475" s="1">
        <v>400.0</v>
      </c>
      <c r="F475" s="1">
        <v>947.0</v>
      </c>
    </row>
    <row r="476">
      <c r="A476" s="1">
        <v>4.0</v>
      </c>
      <c r="B476" s="1">
        <v>2022.0</v>
      </c>
      <c r="C476" s="1" t="s">
        <v>43</v>
      </c>
      <c r="D476" s="1">
        <v>50.0</v>
      </c>
      <c r="E476" s="1">
        <v>500.0</v>
      </c>
      <c r="F476" s="1">
        <v>949.0</v>
      </c>
    </row>
    <row r="477">
      <c r="A477" s="1">
        <v>4.0</v>
      </c>
      <c r="B477" s="1">
        <v>2022.0</v>
      </c>
      <c r="C477" s="1" t="s">
        <v>39</v>
      </c>
      <c r="D477" s="1">
        <v>50.0</v>
      </c>
      <c r="E477" s="1">
        <v>500.0</v>
      </c>
      <c r="F477" s="1">
        <v>951.0</v>
      </c>
    </row>
    <row r="478">
      <c r="A478" s="1">
        <v>4.0</v>
      </c>
      <c r="B478" s="1">
        <v>2022.0</v>
      </c>
      <c r="C478" s="1" t="s">
        <v>40</v>
      </c>
      <c r="D478" s="1">
        <v>40.0</v>
      </c>
      <c r="E478" s="1">
        <v>400.0</v>
      </c>
      <c r="F478" s="1">
        <v>953.0</v>
      </c>
    </row>
    <row r="479">
      <c r="A479" s="1">
        <v>4.0</v>
      </c>
      <c r="B479" s="1">
        <v>2022.0</v>
      </c>
      <c r="C479" s="1" t="s">
        <v>41</v>
      </c>
      <c r="D479" s="1">
        <v>30.0</v>
      </c>
      <c r="E479" s="1">
        <v>300.0</v>
      </c>
      <c r="F479" s="1">
        <v>955.0</v>
      </c>
    </row>
    <row r="480">
      <c r="A480" s="1">
        <v>4.0</v>
      </c>
      <c r="B480" s="1">
        <v>2022.0</v>
      </c>
      <c r="C480" s="1" t="s">
        <v>42</v>
      </c>
      <c r="D480" s="1">
        <v>20.0</v>
      </c>
      <c r="E480" s="1">
        <v>200.0</v>
      </c>
      <c r="F480" s="1">
        <v>957.0</v>
      </c>
    </row>
    <row r="481">
      <c r="A481" s="1">
        <v>4.0</v>
      </c>
      <c r="B481" s="1">
        <v>2022.0</v>
      </c>
      <c r="C481" s="1" t="s">
        <v>43</v>
      </c>
      <c r="D481" s="1">
        <v>10.0</v>
      </c>
      <c r="E481" s="1">
        <v>100.0</v>
      </c>
      <c r="F481" s="1">
        <v>959.0</v>
      </c>
    </row>
    <row r="482">
      <c r="A482" s="1">
        <v>4.0</v>
      </c>
      <c r="B482" s="1">
        <v>2022.0</v>
      </c>
      <c r="C482" s="1" t="s">
        <v>39</v>
      </c>
      <c r="D482" s="1">
        <v>10.0</v>
      </c>
      <c r="E482" s="1">
        <v>100.0</v>
      </c>
      <c r="F482" s="1">
        <v>961.0</v>
      </c>
    </row>
    <row r="483">
      <c r="A483" s="1">
        <v>4.0</v>
      </c>
      <c r="B483" s="1">
        <v>2022.0</v>
      </c>
      <c r="C483" s="1" t="s">
        <v>40</v>
      </c>
      <c r="D483" s="1">
        <v>20.0</v>
      </c>
      <c r="E483" s="1">
        <v>200.0</v>
      </c>
      <c r="F483" s="1">
        <v>963.0</v>
      </c>
    </row>
    <row r="484">
      <c r="A484" s="1">
        <v>4.0</v>
      </c>
      <c r="B484" s="1">
        <v>2022.0</v>
      </c>
      <c r="C484" s="1" t="s">
        <v>41</v>
      </c>
      <c r="D484" s="1">
        <v>30.0</v>
      </c>
      <c r="E484" s="1">
        <v>300.0</v>
      </c>
      <c r="F484" s="1">
        <v>965.0</v>
      </c>
    </row>
    <row r="485">
      <c r="A485" s="1">
        <v>4.0</v>
      </c>
      <c r="B485" s="1">
        <v>2022.0</v>
      </c>
      <c r="C485" s="1" t="s">
        <v>42</v>
      </c>
      <c r="D485" s="1">
        <v>40.0</v>
      </c>
      <c r="E485" s="1">
        <v>400.0</v>
      </c>
      <c r="F485" s="1">
        <v>967.0</v>
      </c>
    </row>
    <row r="486">
      <c r="A486" s="1">
        <v>4.0</v>
      </c>
      <c r="B486" s="1">
        <v>2022.0</v>
      </c>
      <c r="C486" s="1" t="s">
        <v>43</v>
      </c>
      <c r="D486" s="1">
        <v>50.0</v>
      </c>
      <c r="E486" s="1">
        <v>500.0</v>
      </c>
      <c r="F486" s="1">
        <v>969.0</v>
      </c>
    </row>
    <row r="487">
      <c r="A487" s="1">
        <v>5.0</v>
      </c>
      <c r="B487" s="1">
        <v>2022.0</v>
      </c>
      <c r="C487" s="1" t="s">
        <v>39</v>
      </c>
      <c r="D487" s="1">
        <v>50.0</v>
      </c>
      <c r="E487" s="1">
        <v>500.0</v>
      </c>
      <c r="F487" s="1">
        <v>971.0</v>
      </c>
    </row>
    <row r="488">
      <c r="A488" s="1">
        <v>5.0</v>
      </c>
      <c r="B488" s="1">
        <v>2022.0</v>
      </c>
      <c r="C488" s="1" t="s">
        <v>40</v>
      </c>
      <c r="D488" s="1">
        <v>40.0</v>
      </c>
      <c r="E488" s="1">
        <v>400.0</v>
      </c>
      <c r="F488" s="1">
        <v>973.0</v>
      </c>
    </row>
    <row r="489">
      <c r="A489" s="1">
        <v>5.0</v>
      </c>
      <c r="B489" s="1">
        <v>2022.0</v>
      </c>
      <c r="C489" s="1" t="s">
        <v>41</v>
      </c>
      <c r="D489" s="1">
        <v>30.0</v>
      </c>
      <c r="E489" s="1">
        <v>300.0</v>
      </c>
      <c r="F489" s="1">
        <v>975.0</v>
      </c>
    </row>
    <row r="490">
      <c r="A490" s="1">
        <v>5.0</v>
      </c>
      <c r="B490" s="1">
        <v>2022.0</v>
      </c>
      <c r="C490" s="1" t="s">
        <v>42</v>
      </c>
      <c r="D490" s="1">
        <v>20.0</v>
      </c>
      <c r="E490" s="1">
        <v>200.0</v>
      </c>
      <c r="F490" s="1">
        <v>977.0</v>
      </c>
    </row>
    <row r="491">
      <c r="A491" s="1">
        <v>5.0</v>
      </c>
      <c r="B491" s="1">
        <v>2022.0</v>
      </c>
      <c r="C491" s="1" t="s">
        <v>43</v>
      </c>
      <c r="D491" s="1">
        <v>10.0</v>
      </c>
      <c r="E491" s="1">
        <v>100.0</v>
      </c>
      <c r="F491" s="1">
        <v>979.0</v>
      </c>
    </row>
    <row r="492">
      <c r="A492" s="1">
        <v>5.0</v>
      </c>
      <c r="B492" s="1">
        <v>2022.0</v>
      </c>
      <c r="C492" s="1" t="s">
        <v>39</v>
      </c>
      <c r="D492" s="1">
        <v>10.0</v>
      </c>
      <c r="E492" s="1">
        <v>100.0</v>
      </c>
      <c r="F492" s="1">
        <v>981.0</v>
      </c>
    </row>
    <row r="493">
      <c r="A493" s="1">
        <v>5.0</v>
      </c>
      <c r="B493" s="1">
        <v>2022.0</v>
      </c>
      <c r="C493" s="1" t="s">
        <v>40</v>
      </c>
      <c r="D493" s="1">
        <v>20.0</v>
      </c>
      <c r="E493" s="1">
        <v>200.0</v>
      </c>
      <c r="F493" s="1">
        <v>983.0</v>
      </c>
    </row>
    <row r="494">
      <c r="A494" s="1">
        <v>5.0</v>
      </c>
      <c r="B494" s="1">
        <v>2022.0</v>
      </c>
      <c r="C494" s="1" t="s">
        <v>41</v>
      </c>
      <c r="D494" s="1">
        <v>30.0</v>
      </c>
      <c r="E494" s="1">
        <v>300.0</v>
      </c>
      <c r="F494" s="1">
        <v>985.0</v>
      </c>
    </row>
    <row r="495">
      <c r="A495" s="1">
        <v>5.0</v>
      </c>
      <c r="B495" s="1">
        <v>2022.0</v>
      </c>
      <c r="C495" s="1" t="s">
        <v>42</v>
      </c>
      <c r="D495" s="1">
        <v>40.0</v>
      </c>
      <c r="E495" s="1">
        <v>400.0</v>
      </c>
      <c r="F495" s="1">
        <v>987.0</v>
      </c>
    </row>
    <row r="496">
      <c r="A496" s="1">
        <v>5.0</v>
      </c>
      <c r="B496" s="1">
        <v>2022.0</v>
      </c>
      <c r="C496" s="1" t="s">
        <v>43</v>
      </c>
      <c r="D496" s="1">
        <v>50.0</v>
      </c>
      <c r="E496" s="1">
        <v>500.0</v>
      </c>
      <c r="F496" s="1">
        <v>989.0</v>
      </c>
    </row>
    <row r="497">
      <c r="A497" s="1">
        <v>5.0</v>
      </c>
      <c r="B497" s="1">
        <v>2022.0</v>
      </c>
      <c r="C497" s="1" t="s">
        <v>39</v>
      </c>
      <c r="D497" s="1">
        <v>50.0</v>
      </c>
      <c r="E497" s="1">
        <v>500.0</v>
      </c>
      <c r="F497" s="1">
        <v>991.0</v>
      </c>
    </row>
    <row r="498">
      <c r="A498" s="1">
        <v>5.0</v>
      </c>
      <c r="B498" s="1">
        <v>2022.0</v>
      </c>
      <c r="C498" s="1" t="s">
        <v>40</v>
      </c>
      <c r="D498" s="1">
        <v>40.0</v>
      </c>
      <c r="E498" s="1">
        <v>400.0</v>
      </c>
      <c r="F498" s="1">
        <v>993.0</v>
      </c>
    </row>
    <row r="499">
      <c r="A499" s="1">
        <v>5.0</v>
      </c>
      <c r="B499" s="1">
        <v>2022.0</v>
      </c>
      <c r="C499" s="1" t="s">
        <v>41</v>
      </c>
      <c r="D499" s="1">
        <v>30.0</v>
      </c>
      <c r="E499" s="1">
        <v>300.0</v>
      </c>
      <c r="F499" s="1">
        <v>995.0</v>
      </c>
    </row>
    <row r="500">
      <c r="A500" s="1">
        <v>5.0</v>
      </c>
      <c r="B500" s="1">
        <v>2022.0</v>
      </c>
      <c r="C500" s="1" t="s">
        <v>42</v>
      </c>
      <c r="D500" s="1">
        <v>20.0</v>
      </c>
      <c r="E500" s="1">
        <v>200.0</v>
      </c>
      <c r="F500" s="1">
        <v>997.0</v>
      </c>
    </row>
    <row r="501">
      <c r="A501" s="1">
        <v>5.0</v>
      </c>
      <c r="B501" s="1">
        <v>2022.0</v>
      </c>
      <c r="C501" s="1" t="s">
        <v>43</v>
      </c>
      <c r="D501" s="1">
        <v>10.0</v>
      </c>
      <c r="E501" s="1">
        <v>100.0</v>
      </c>
      <c r="F501" s="1">
        <v>999.0</v>
      </c>
    </row>
    <row r="502">
      <c r="A502" s="1">
        <v>5.0</v>
      </c>
      <c r="B502" s="1">
        <v>2022.0</v>
      </c>
      <c r="C502" s="1" t="s">
        <v>39</v>
      </c>
      <c r="D502" s="1">
        <v>10.0</v>
      </c>
      <c r="E502" s="1">
        <v>100.0</v>
      </c>
      <c r="F502" s="1">
        <v>1001.0</v>
      </c>
    </row>
    <row r="503">
      <c r="A503" s="1">
        <v>5.0</v>
      </c>
      <c r="B503" s="1">
        <v>2022.0</v>
      </c>
      <c r="C503" s="1" t="s">
        <v>40</v>
      </c>
      <c r="D503" s="1">
        <v>20.0</v>
      </c>
      <c r="E503" s="1">
        <v>200.0</v>
      </c>
      <c r="F503" s="1">
        <v>1003.0</v>
      </c>
    </row>
    <row r="504">
      <c r="A504" s="1">
        <v>5.0</v>
      </c>
      <c r="B504" s="1">
        <v>2022.0</v>
      </c>
      <c r="C504" s="1" t="s">
        <v>41</v>
      </c>
      <c r="D504" s="1">
        <v>30.0</v>
      </c>
      <c r="E504" s="1">
        <v>300.0</v>
      </c>
      <c r="F504" s="1">
        <v>1005.0</v>
      </c>
    </row>
    <row r="505">
      <c r="A505" s="1">
        <v>5.0</v>
      </c>
      <c r="B505" s="1">
        <v>2022.0</v>
      </c>
      <c r="C505" s="1" t="s">
        <v>42</v>
      </c>
      <c r="D505" s="1">
        <v>40.0</v>
      </c>
      <c r="E505" s="1">
        <v>400.0</v>
      </c>
      <c r="F505" s="1">
        <v>1007.0</v>
      </c>
    </row>
    <row r="506">
      <c r="A506" s="1">
        <v>5.0</v>
      </c>
      <c r="B506" s="1">
        <v>2022.0</v>
      </c>
      <c r="C506" s="1" t="s">
        <v>43</v>
      </c>
      <c r="D506" s="1">
        <v>50.0</v>
      </c>
      <c r="E506" s="1">
        <v>500.0</v>
      </c>
      <c r="F506" s="1">
        <v>1009.0</v>
      </c>
    </row>
    <row r="507">
      <c r="A507" s="1">
        <v>5.0</v>
      </c>
      <c r="B507" s="1">
        <v>2022.0</v>
      </c>
      <c r="C507" s="1" t="s">
        <v>39</v>
      </c>
      <c r="D507" s="1">
        <v>50.0</v>
      </c>
      <c r="E507" s="1">
        <v>500.0</v>
      </c>
      <c r="F507" s="1">
        <v>1011.0</v>
      </c>
    </row>
    <row r="508">
      <c r="A508" s="1">
        <v>5.0</v>
      </c>
      <c r="B508" s="1">
        <v>2022.0</v>
      </c>
      <c r="C508" s="1" t="s">
        <v>40</v>
      </c>
      <c r="D508" s="1">
        <v>40.0</v>
      </c>
      <c r="E508" s="1">
        <v>400.0</v>
      </c>
      <c r="F508" s="1">
        <v>1013.0</v>
      </c>
    </row>
    <row r="509">
      <c r="A509" s="1">
        <v>5.0</v>
      </c>
      <c r="B509" s="1">
        <v>2022.0</v>
      </c>
      <c r="C509" s="1" t="s">
        <v>41</v>
      </c>
      <c r="D509" s="1">
        <v>30.0</v>
      </c>
      <c r="E509" s="1">
        <v>300.0</v>
      </c>
      <c r="F509" s="1">
        <v>1015.0</v>
      </c>
    </row>
    <row r="510">
      <c r="A510" s="1">
        <v>5.0</v>
      </c>
      <c r="B510" s="1">
        <v>2022.0</v>
      </c>
      <c r="C510" s="1" t="s">
        <v>42</v>
      </c>
      <c r="D510" s="1">
        <v>20.0</v>
      </c>
      <c r="E510" s="1">
        <v>200.0</v>
      </c>
      <c r="F510" s="1">
        <v>1017.0</v>
      </c>
    </row>
    <row r="511">
      <c r="A511" s="1">
        <v>5.0</v>
      </c>
      <c r="B511" s="1">
        <v>2022.0</v>
      </c>
      <c r="C511" s="1" t="s">
        <v>43</v>
      </c>
      <c r="D511" s="1">
        <v>10.0</v>
      </c>
      <c r="E511" s="1">
        <v>100.0</v>
      </c>
      <c r="F511" s="1">
        <v>1019.0</v>
      </c>
    </row>
    <row r="512">
      <c r="A512" s="1">
        <v>5.0</v>
      </c>
      <c r="B512" s="1">
        <v>2022.0</v>
      </c>
      <c r="C512" s="1" t="s">
        <v>39</v>
      </c>
      <c r="D512" s="1">
        <v>10.0</v>
      </c>
      <c r="E512" s="1">
        <v>100.0</v>
      </c>
      <c r="F512" s="1">
        <v>1021.0</v>
      </c>
    </row>
    <row r="513">
      <c r="A513" s="1">
        <v>5.0</v>
      </c>
      <c r="B513" s="1">
        <v>2022.0</v>
      </c>
      <c r="C513" s="1" t="s">
        <v>40</v>
      </c>
      <c r="D513" s="1">
        <v>20.0</v>
      </c>
      <c r="E513" s="1">
        <v>200.0</v>
      </c>
      <c r="F513" s="1">
        <v>1023.0</v>
      </c>
    </row>
    <row r="514">
      <c r="A514" s="1">
        <v>5.0</v>
      </c>
      <c r="B514" s="1">
        <v>2022.0</v>
      </c>
      <c r="C514" s="1" t="s">
        <v>41</v>
      </c>
      <c r="D514" s="1">
        <v>30.0</v>
      </c>
      <c r="E514" s="1">
        <v>300.0</v>
      </c>
      <c r="F514" s="1">
        <v>1025.0</v>
      </c>
    </row>
    <row r="515">
      <c r="A515" s="1">
        <v>5.0</v>
      </c>
      <c r="B515" s="1">
        <v>2022.0</v>
      </c>
      <c r="C515" s="1" t="s">
        <v>42</v>
      </c>
      <c r="D515" s="1">
        <v>40.0</v>
      </c>
      <c r="E515" s="1">
        <v>400.0</v>
      </c>
      <c r="F515" s="1">
        <v>1027.0</v>
      </c>
    </row>
    <row r="516">
      <c r="A516" s="1">
        <v>5.0</v>
      </c>
      <c r="B516" s="1">
        <v>2022.0</v>
      </c>
      <c r="C516" s="1" t="s">
        <v>43</v>
      </c>
      <c r="D516" s="1">
        <v>50.0</v>
      </c>
      <c r="E516" s="1">
        <v>500.0</v>
      </c>
      <c r="F516" s="1">
        <v>1029.0</v>
      </c>
    </row>
    <row r="517">
      <c r="A517" s="1">
        <v>5.0</v>
      </c>
      <c r="B517" s="1">
        <v>2022.0</v>
      </c>
      <c r="C517" s="1" t="s">
        <v>39</v>
      </c>
      <c r="D517" s="1">
        <v>50.0</v>
      </c>
      <c r="E517" s="1">
        <v>500.0</v>
      </c>
      <c r="F517" s="1">
        <v>1031.0</v>
      </c>
    </row>
    <row r="518">
      <c r="A518" s="1">
        <v>6.0</v>
      </c>
      <c r="B518" s="1">
        <v>2022.0</v>
      </c>
      <c r="C518" s="1" t="s">
        <v>40</v>
      </c>
      <c r="D518" s="1">
        <v>40.0</v>
      </c>
      <c r="E518" s="1">
        <v>400.0</v>
      </c>
      <c r="F518" s="1">
        <v>1033.0</v>
      </c>
    </row>
    <row r="519">
      <c r="A519" s="1">
        <v>6.0</v>
      </c>
      <c r="B519" s="1">
        <v>2022.0</v>
      </c>
      <c r="C519" s="1" t="s">
        <v>41</v>
      </c>
      <c r="D519" s="1">
        <v>30.0</v>
      </c>
      <c r="E519" s="1">
        <v>300.0</v>
      </c>
      <c r="F519" s="1">
        <v>1035.0</v>
      </c>
    </row>
    <row r="520">
      <c r="A520" s="1">
        <v>6.0</v>
      </c>
      <c r="B520" s="1">
        <v>2022.0</v>
      </c>
      <c r="C520" s="1" t="s">
        <v>42</v>
      </c>
      <c r="D520" s="1">
        <v>20.0</v>
      </c>
      <c r="E520" s="1">
        <v>200.0</v>
      </c>
      <c r="F520" s="1">
        <v>1037.0</v>
      </c>
    </row>
    <row r="521">
      <c r="A521" s="1">
        <v>6.0</v>
      </c>
      <c r="B521" s="1">
        <v>2022.0</v>
      </c>
      <c r="C521" s="1" t="s">
        <v>43</v>
      </c>
      <c r="D521" s="1">
        <v>10.0</v>
      </c>
      <c r="E521" s="1">
        <v>100.0</v>
      </c>
      <c r="F521" s="1">
        <v>1039.0</v>
      </c>
    </row>
    <row r="522">
      <c r="A522" s="1">
        <v>6.0</v>
      </c>
      <c r="B522" s="1">
        <v>2022.0</v>
      </c>
      <c r="C522" s="1" t="s">
        <v>39</v>
      </c>
      <c r="D522" s="1">
        <v>10.0</v>
      </c>
      <c r="E522" s="1">
        <v>100.0</v>
      </c>
      <c r="F522" s="1">
        <v>1041.0</v>
      </c>
    </row>
    <row r="523">
      <c r="A523" s="1">
        <v>6.0</v>
      </c>
      <c r="B523" s="1">
        <v>2022.0</v>
      </c>
      <c r="C523" s="1" t="s">
        <v>40</v>
      </c>
      <c r="D523" s="1">
        <v>20.0</v>
      </c>
      <c r="E523" s="1">
        <v>200.0</v>
      </c>
      <c r="F523" s="1">
        <v>1043.0</v>
      </c>
    </row>
    <row r="524">
      <c r="A524" s="1">
        <v>6.0</v>
      </c>
      <c r="B524" s="1">
        <v>2022.0</v>
      </c>
      <c r="C524" s="1" t="s">
        <v>41</v>
      </c>
      <c r="D524" s="1">
        <v>30.0</v>
      </c>
      <c r="E524" s="1">
        <v>300.0</v>
      </c>
      <c r="F524" s="1">
        <v>1045.0</v>
      </c>
    </row>
    <row r="525">
      <c r="A525" s="1">
        <v>6.0</v>
      </c>
      <c r="B525" s="1">
        <v>2022.0</v>
      </c>
      <c r="C525" s="1" t="s">
        <v>42</v>
      </c>
      <c r="D525" s="1">
        <v>40.0</v>
      </c>
      <c r="E525" s="1">
        <v>400.0</v>
      </c>
      <c r="F525" s="1">
        <v>1047.0</v>
      </c>
    </row>
    <row r="526">
      <c r="A526" s="1">
        <v>6.0</v>
      </c>
      <c r="B526" s="1">
        <v>2022.0</v>
      </c>
      <c r="C526" s="1" t="s">
        <v>43</v>
      </c>
      <c r="D526" s="1">
        <v>50.0</v>
      </c>
      <c r="E526" s="1">
        <v>500.0</v>
      </c>
      <c r="F526" s="1">
        <v>1049.0</v>
      </c>
    </row>
    <row r="527">
      <c r="A527" s="1">
        <v>6.0</v>
      </c>
      <c r="B527" s="1">
        <v>2022.0</v>
      </c>
      <c r="C527" s="1" t="s">
        <v>39</v>
      </c>
      <c r="D527" s="1">
        <v>50.0</v>
      </c>
      <c r="E527" s="1">
        <v>500.0</v>
      </c>
      <c r="F527" s="1">
        <v>1051.0</v>
      </c>
    </row>
    <row r="528">
      <c r="A528" s="1">
        <v>6.0</v>
      </c>
      <c r="B528" s="1">
        <v>2022.0</v>
      </c>
      <c r="C528" s="1" t="s">
        <v>40</v>
      </c>
      <c r="D528" s="1">
        <v>40.0</v>
      </c>
      <c r="E528" s="1">
        <v>400.0</v>
      </c>
      <c r="F528" s="1">
        <v>1053.0</v>
      </c>
    </row>
    <row r="529">
      <c r="A529" s="1">
        <v>6.0</v>
      </c>
      <c r="B529" s="1">
        <v>2022.0</v>
      </c>
      <c r="C529" s="1" t="s">
        <v>41</v>
      </c>
      <c r="D529" s="1">
        <v>30.0</v>
      </c>
      <c r="E529" s="1">
        <v>300.0</v>
      </c>
      <c r="F529" s="1">
        <v>1055.0</v>
      </c>
    </row>
    <row r="530">
      <c r="A530" s="1">
        <v>6.0</v>
      </c>
      <c r="B530" s="1">
        <v>2022.0</v>
      </c>
      <c r="C530" s="1" t="s">
        <v>42</v>
      </c>
      <c r="D530" s="1">
        <v>20.0</v>
      </c>
      <c r="E530" s="1">
        <v>200.0</v>
      </c>
      <c r="F530" s="1">
        <v>1057.0</v>
      </c>
    </row>
    <row r="531">
      <c r="A531" s="1">
        <v>6.0</v>
      </c>
      <c r="B531" s="1">
        <v>2022.0</v>
      </c>
      <c r="C531" s="1" t="s">
        <v>43</v>
      </c>
      <c r="D531" s="1">
        <v>10.0</v>
      </c>
      <c r="E531" s="1">
        <v>100.0</v>
      </c>
      <c r="F531" s="1">
        <v>1059.0</v>
      </c>
    </row>
    <row r="532">
      <c r="A532" s="1">
        <v>6.0</v>
      </c>
      <c r="B532" s="1">
        <v>2022.0</v>
      </c>
      <c r="C532" s="1" t="s">
        <v>39</v>
      </c>
      <c r="D532" s="1">
        <v>10.0</v>
      </c>
      <c r="E532" s="1">
        <v>100.0</v>
      </c>
      <c r="F532" s="1">
        <v>1061.0</v>
      </c>
    </row>
    <row r="533">
      <c r="A533" s="1">
        <v>6.0</v>
      </c>
      <c r="B533" s="1">
        <v>2022.0</v>
      </c>
      <c r="C533" s="1" t="s">
        <v>40</v>
      </c>
      <c r="D533" s="1">
        <v>20.0</v>
      </c>
      <c r="E533" s="1">
        <v>200.0</v>
      </c>
      <c r="F533" s="1">
        <v>1063.0</v>
      </c>
    </row>
    <row r="534">
      <c r="A534" s="1">
        <v>6.0</v>
      </c>
      <c r="B534" s="1">
        <v>2022.0</v>
      </c>
      <c r="C534" s="1" t="s">
        <v>41</v>
      </c>
      <c r="D534" s="1">
        <v>30.0</v>
      </c>
      <c r="E534" s="1">
        <v>300.0</v>
      </c>
      <c r="F534" s="1">
        <v>1065.0</v>
      </c>
    </row>
    <row r="535">
      <c r="A535" s="1">
        <v>6.0</v>
      </c>
      <c r="B535" s="1">
        <v>2022.0</v>
      </c>
      <c r="C535" s="1" t="s">
        <v>42</v>
      </c>
      <c r="D535" s="1">
        <v>40.0</v>
      </c>
      <c r="E535" s="1">
        <v>400.0</v>
      </c>
      <c r="F535" s="1">
        <v>1067.0</v>
      </c>
    </row>
    <row r="536">
      <c r="A536" s="1">
        <v>6.0</v>
      </c>
      <c r="B536" s="1">
        <v>2022.0</v>
      </c>
      <c r="C536" s="1" t="s">
        <v>43</v>
      </c>
      <c r="D536" s="1">
        <v>50.0</v>
      </c>
      <c r="E536" s="1">
        <v>500.0</v>
      </c>
      <c r="F536" s="1">
        <v>1069.0</v>
      </c>
    </row>
    <row r="537">
      <c r="A537" s="1">
        <v>6.0</v>
      </c>
      <c r="B537" s="1">
        <v>2022.0</v>
      </c>
      <c r="C537" s="1" t="s">
        <v>39</v>
      </c>
      <c r="D537" s="1">
        <v>50.0</v>
      </c>
      <c r="E537" s="1">
        <v>500.0</v>
      </c>
      <c r="F537" s="1">
        <v>1071.0</v>
      </c>
    </row>
    <row r="538">
      <c r="A538" s="1">
        <v>6.0</v>
      </c>
      <c r="B538" s="1">
        <v>2022.0</v>
      </c>
      <c r="C538" s="1" t="s">
        <v>40</v>
      </c>
      <c r="D538" s="1">
        <v>40.0</v>
      </c>
      <c r="E538" s="1">
        <v>400.0</v>
      </c>
      <c r="F538" s="1">
        <v>1073.0</v>
      </c>
    </row>
    <row r="539">
      <c r="A539" s="1">
        <v>6.0</v>
      </c>
      <c r="B539" s="1">
        <v>2022.0</v>
      </c>
      <c r="C539" s="1" t="s">
        <v>41</v>
      </c>
      <c r="D539" s="1">
        <v>30.0</v>
      </c>
      <c r="E539" s="1">
        <v>300.0</v>
      </c>
      <c r="F539" s="1">
        <v>1075.0</v>
      </c>
    </row>
    <row r="540">
      <c r="A540" s="1">
        <v>6.0</v>
      </c>
      <c r="B540" s="1">
        <v>2022.0</v>
      </c>
      <c r="C540" s="1" t="s">
        <v>42</v>
      </c>
      <c r="D540" s="1">
        <v>20.0</v>
      </c>
      <c r="E540" s="1">
        <v>200.0</v>
      </c>
      <c r="F540" s="1">
        <v>1077.0</v>
      </c>
    </row>
    <row r="541">
      <c r="A541" s="1">
        <v>6.0</v>
      </c>
      <c r="B541" s="1">
        <v>2022.0</v>
      </c>
      <c r="C541" s="1" t="s">
        <v>43</v>
      </c>
      <c r="D541" s="1">
        <v>10.0</v>
      </c>
      <c r="E541" s="1">
        <v>100.0</v>
      </c>
      <c r="F541" s="1">
        <v>1079.0</v>
      </c>
    </row>
    <row r="542">
      <c r="A542" s="1">
        <v>6.0</v>
      </c>
      <c r="B542" s="1">
        <v>2022.0</v>
      </c>
      <c r="C542" s="1" t="s">
        <v>39</v>
      </c>
      <c r="D542" s="1">
        <v>10.0</v>
      </c>
      <c r="E542" s="1">
        <v>100.0</v>
      </c>
      <c r="F542" s="1">
        <v>1081.0</v>
      </c>
    </row>
    <row r="543">
      <c r="A543" s="1">
        <v>6.0</v>
      </c>
      <c r="B543" s="1">
        <v>2022.0</v>
      </c>
      <c r="C543" s="1" t="s">
        <v>40</v>
      </c>
      <c r="D543" s="1">
        <v>20.0</v>
      </c>
      <c r="E543" s="1">
        <v>200.0</v>
      </c>
      <c r="F543" s="1">
        <v>1083.0</v>
      </c>
    </row>
    <row r="544">
      <c r="A544" s="1">
        <v>6.0</v>
      </c>
      <c r="B544" s="1">
        <v>2022.0</v>
      </c>
      <c r="C544" s="1" t="s">
        <v>41</v>
      </c>
      <c r="D544" s="1">
        <v>30.0</v>
      </c>
      <c r="E544" s="1">
        <v>300.0</v>
      </c>
      <c r="F544" s="1">
        <v>1085.0</v>
      </c>
    </row>
    <row r="545">
      <c r="A545" s="1">
        <v>6.0</v>
      </c>
      <c r="B545" s="1">
        <v>2022.0</v>
      </c>
      <c r="C545" s="1" t="s">
        <v>42</v>
      </c>
      <c r="D545" s="1">
        <v>40.0</v>
      </c>
      <c r="E545" s="1">
        <v>400.0</v>
      </c>
      <c r="F545" s="1">
        <v>1087.0</v>
      </c>
    </row>
    <row r="546">
      <c r="A546" s="1">
        <v>6.0</v>
      </c>
      <c r="B546" s="1">
        <v>2022.0</v>
      </c>
      <c r="C546" s="1" t="s">
        <v>43</v>
      </c>
      <c r="D546" s="1">
        <v>50.0</v>
      </c>
      <c r="E546" s="1">
        <v>500.0</v>
      </c>
      <c r="F546" s="1">
        <v>1089.0</v>
      </c>
    </row>
    <row r="547">
      <c r="A547" s="1">
        <v>6.0</v>
      </c>
      <c r="B547" s="1">
        <v>2022.0</v>
      </c>
      <c r="C547" s="1" t="s">
        <v>39</v>
      </c>
      <c r="D547" s="1">
        <v>50.0</v>
      </c>
      <c r="E547" s="1">
        <v>500.0</v>
      </c>
      <c r="F547" s="1">
        <v>1091.0</v>
      </c>
    </row>
    <row r="548">
      <c r="A548" s="1">
        <v>7.0</v>
      </c>
      <c r="B548" s="1">
        <v>2022.0</v>
      </c>
      <c r="C548" s="1" t="s">
        <v>40</v>
      </c>
      <c r="D548" s="1">
        <v>40.0</v>
      </c>
      <c r="E548" s="1">
        <v>400.0</v>
      </c>
      <c r="F548" s="1">
        <v>1093.0</v>
      </c>
    </row>
    <row r="549">
      <c r="A549" s="1">
        <v>7.0</v>
      </c>
      <c r="B549" s="1">
        <v>2022.0</v>
      </c>
      <c r="C549" s="1" t="s">
        <v>41</v>
      </c>
      <c r="D549" s="1">
        <v>30.0</v>
      </c>
      <c r="E549" s="1">
        <v>300.0</v>
      </c>
      <c r="F549" s="1">
        <v>1095.0</v>
      </c>
    </row>
    <row r="550">
      <c r="A550" s="1">
        <v>7.0</v>
      </c>
      <c r="B550" s="1">
        <v>2022.0</v>
      </c>
      <c r="C550" s="1" t="s">
        <v>42</v>
      </c>
      <c r="D550" s="1">
        <v>20.0</v>
      </c>
      <c r="E550" s="1">
        <v>200.0</v>
      </c>
      <c r="F550" s="1">
        <v>1097.0</v>
      </c>
    </row>
    <row r="551">
      <c r="A551" s="1">
        <v>7.0</v>
      </c>
      <c r="B551" s="1">
        <v>2022.0</v>
      </c>
      <c r="C551" s="1" t="s">
        <v>43</v>
      </c>
      <c r="D551" s="1">
        <v>10.0</v>
      </c>
      <c r="E551" s="1">
        <v>100.0</v>
      </c>
      <c r="F551" s="1">
        <v>1099.0</v>
      </c>
    </row>
    <row r="552">
      <c r="A552" s="1">
        <v>7.0</v>
      </c>
      <c r="B552" s="1">
        <v>2022.0</v>
      </c>
      <c r="C552" s="1" t="s">
        <v>39</v>
      </c>
      <c r="D552" s="1">
        <v>10.0</v>
      </c>
      <c r="E552" s="1">
        <v>100.0</v>
      </c>
      <c r="F552" s="1">
        <v>1101.0</v>
      </c>
    </row>
    <row r="553">
      <c r="A553" s="1">
        <v>7.0</v>
      </c>
      <c r="B553" s="1">
        <v>2022.0</v>
      </c>
      <c r="C553" s="1" t="s">
        <v>40</v>
      </c>
      <c r="D553" s="1">
        <v>20.0</v>
      </c>
      <c r="E553" s="1">
        <v>200.0</v>
      </c>
      <c r="F553" s="1">
        <v>1103.0</v>
      </c>
    </row>
    <row r="554">
      <c r="A554" s="1">
        <v>7.0</v>
      </c>
      <c r="B554" s="1">
        <v>2022.0</v>
      </c>
      <c r="C554" s="1" t="s">
        <v>41</v>
      </c>
      <c r="D554" s="1">
        <v>30.0</v>
      </c>
      <c r="E554" s="1">
        <v>300.0</v>
      </c>
      <c r="F554" s="1">
        <v>1105.0</v>
      </c>
    </row>
    <row r="555">
      <c r="A555" s="1">
        <v>7.0</v>
      </c>
      <c r="B555" s="1">
        <v>2022.0</v>
      </c>
      <c r="C555" s="1" t="s">
        <v>42</v>
      </c>
      <c r="D555" s="1">
        <v>40.0</v>
      </c>
      <c r="E555" s="1">
        <v>400.0</v>
      </c>
      <c r="F555" s="1">
        <v>1107.0</v>
      </c>
    </row>
    <row r="556">
      <c r="A556" s="1">
        <v>7.0</v>
      </c>
      <c r="B556" s="1">
        <v>2022.0</v>
      </c>
      <c r="C556" s="1" t="s">
        <v>43</v>
      </c>
      <c r="D556" s="1">
        <v>50.0</v>
      </c>
      <c r="E556" s="1">
        <v>500.0</v>
      </c>
      <c r="F556" s="1">
        <v>1109.0</v>
      </c>
    </row>
    <row r="557">
      <c r="A557" s="1">
        <v>7.0</v>
      </c>
      <c r="B557" s="1">
        <v>2022.0</v>
      </c>
      <c r="C557" s="1" t="s">
        <v>39</v>
      </c>
      <c r="D557" s="1">
        <v>50.0</v>
      </c>
      <c r="E557" s="1">
        <v>500.0</v>
      </c>
      <c r="F557" s="1">
        <v>1111.0</v>
      </c>
    </row>
    <row r="558">
      <c r="A558" s="1">
        <v>7.0</v>
      </c>
      <c r="B558" s="1">
        <v>2022.0</v>
      </c>
      <c r="C558" s="1" t="s">
        <v>40</v>
      </c>
      <c r="D558" s="1">
        <v>40.0</v>
      </c>
      <c r="E558" s="1">
        <v>400.0</v>
      </c>
      <c r="F558" s="1">
        <v>1113.0</v>
      </c>
    </row>
    <row r="559">
      <c r="A559" s="1">
        <v>7.0</v>
      </c>
      <c r="B559" s="1">
        <v>2022.0</v>
      </c>
      <c r="C559" s="1" t="s">
        <v>41</v>
      </c>
      <c r="D559" s="1">
        <v>30.0</v>
      </c>
      <c r="E559" s="1">
        <v>300.0</v>
      </c>
      <c r="F559" s="1">
        <v>1115.0</v>
      </c>
    </row>
    <row r="560">
      <c r="A560" s="1">
        <v>7.0</v>
      </c>
      <c r="B560" s="1">
        <v>2022.0</v>
      </c>
      <c r="C560" s="1" t="s">
        <v>42</v>
      </c>
      <c r="D560" s="1">
        <v>20.0</v>
      </c>
      <c r="E560" s="1">
        <v>200.0</v>
      </c>
      <c r="F560" s="1">
        <v>1117.0</v>
      </c>
    </row>
    <row r="561">
      <c r="A561" s="1">
        <v>7.0</v>
      </c>
      <c r="B561" s="1">
        <v>2022.0</v>
      </c>
      <c r="C561" s="1" t="s">
        <v>43</v>
      </c>
      <c r="D561" s="1">
        <v>10.0</v>
      </c>
      <c r="E561" s="1">
        <v>100.0</v>
      </c>
      <c r="F561" s="1">
        <v>1119.0</v>
      </c>
    </row>
    <row r="562">
      <c r="A562" s="1">
        <v>7.0</v>
      </c>
      <c r="B562" s="1">
        <v>2022.0</v>
      </c>
      <c r="C562" s="1" t="s">
        <v>39</v>
      </c>
      <c r="D562" s="1">
        <v>10.0</v>
      </c>
      <c r="E562" s="1">
        <v>100.0</v>
      </c>
      <c r="F562" s="1">
        <v>1121.0</v>
      </c>
    </row>
    <row r="563">
      <c r="A563" s="1">
        <v>7.0</v>
      </c>
      <c r="B563" s="1">
        <v>2022.0</v>
      </c>
      <c r="C563" s="1" t="s">
        <v>40</v>
      </c>
      <c r="D563" s="1">
        <v>20.0</v>
      </c>
      <c r="E563" s="1">
        <v>200.0</v>
      </c>
      <c r="F563" s="1">
        <v>1123.0</v>
      </c>
    </row>
    <row r="564">
      <c r="A564" s="1">
        <v>7.0</v>
      </c>
      <c r="B564" s="1">
        <v>2022.0</v>
      </c>
      <c r="C564" s="1" t="s">
        <v>41</v>
      </c>
      <c r="D564" s="1">
        <v>30.0</v>
      </c>
      <c r="E564" s="1">
        <v>300.0</v>
      </c>
      <c r="F564" s="1">
        <v>1125.0</v>
      </c>
    </row>
    <row r="565">
      <c r="A565" s="1">
        <v>7.0</v>
      </c>
      <c r="B565" s="1">
        <v>2022.0</v>
      </c>
      <c r="C565" s="1" t="s">
        <v>42</v>
      </c>
      <c r="D565" s="1">
        <v>40.0</v>
      </c>
      <c r="E565" s="1">
        <v>400.0</v>
      </c>
      <c r="F565" s="1">
        <v>1127.0</v>
      </c>
    </row>
    <row r="566">
      <c r="A566" s="1">
        <v>7.0</v>
      </c>
      <c r="B566" s="1">
        <v>2022.0</v>
      </c>
      <c r="C566" s="1" t="s">
        <v>43</v>
      </c>
      <c r="D566" s="1">
        <v>50.0</v>
      </c>
      <c r="E566" s="1">
        <v>500.0</v>
      </c>
      <c r="F566" s="1">
        <v>1129.0</v>
      </c>
    </row>
    <row r="567">
      <c r="A567" s="1">
        <v>7.0</v>
      </c>
      <c r="B567" s="1">
        <v>2022.0</v>
      </c>
      <c r="C567" s="1" t="s">
        <v>39</v>
      </c>
      <c r="D567" s="1">
        <v>50.0</v>
      </c>
      <c r="E567" s="1">
        <v>500.0</v>
      </c>
      <c r="F567" s="1">
        <v>1131.0</v>
      </c>
    </row>
    <row r="568">
      <c r="A568" s="1">
        <v>7.0</v>
      </c>
      <c r="B568" s="1">
        <v>2022.0</v>
      </c>
      <c r="C568" s="1" t="s">
        <v>40</v>
      </c>
      <c r="D568" s="1">
        <v>40.0</v>
      </c>
      <c r="E568" s="1">
        <v>400.0</v>
      </c>
      <c r="F568" s="1">
        <v>1133.0</v>
      </c>
    </row>
    <row r="569">
      <c r="A569" s="1">
        <v>7.0</v>
      </c>
      <c r="B569" s="1">
        <v>2022.0</v>
      </c>
      <c r="C569" s="1" t="s">
        <v>41</v>
      </c>
      <c r="D569" s="1">
        <v>30.0</v>
      </c>
      <c r="E569" s="1">
        <v>300.0</v>
      </c>
      <c r="F569" s="1">
        <v>1135.0</v>
      </c>
    </row>
    <row r="570">
      <c r="A570" s="1">
        <v>7.0</v>
      </c>
      <c r="B570" s="1">
        <v>2022.0</v>
      </c>
      <c r="C570" s="1" t="s">
        <v>42</v>
      </c>
      <c r="D570" s="1">
        <v>20.0</v>
      </c>
      <c r="E570" s="1">
        <v>200.0</v>
      </c>
      <c r="F570" s="1">
        <v>1137.0</v>
      </c>
    </row>
    <row r="571">
      <c r="A571" s="1">
        <v>7.0</v>
      </c>
      <c r="B571" s="1">
        <v>2022.0</v>
      </c>
      <c r="C571" s="1" t="s">
        <v>43</v>
      </c>
      <c r="D571" s="1">
        <v>10.0</v>
      </c>
      <c r="E571" s="1">
        <v>100.0</v>
      </c>
      <c r="F571" s="1">
        <v>1139.0</v>
      </c>
    </row>
    <row r="572">
      <c r="A572" s="1">
        <v>7.0</v>
      </c>
      <c r="B572" s="1">
        <v>2022.0</v>
      </c>
      <c r="C572" s="1" t="s">
        <v>39</v>
      </c>
      <c r="D572" s="1">
        <v>10.0</v>
      </c>
      <c r="E572" s="1">
        <v>100.0</v>
      </c>
      <c r="F572" s="1">
        <v>1141.0</v>
      </c>
    </row>
    <row r="573">
      <c r="A573" s="1">
        <v>7.0</v>
      </c>
      <c r="B573" s="1">
        <v>2022.0</v>
      </c>
      <c r="C573" s="1" t="s">
        <v>40</v>
      </c>
      <c r="D573" s="1">
        <v>20.0</v>
      </c>
      <c r="E573" s="1">
        <v>200.0</v>
      </c>
      <c r="F573" s="1">
        <v>1143.0</v>
      </c>
    </row>
    <row r="574">
      <c r="A574" s="1">
        <v>7.0</v>
      </c>
      <c r="B574" s="1">
        <v>2022.0</v>
      </c>
      <c r="C574" s="1" t="s">
        <v>41</v>
      </c>
      <c r="D574" s="1">
        <v>30.0</v>
      </c>
      <c r="E574" s="1">
        <v>300.0</v>
      </c>
      <c r="F574" s="1">
        <v>1145.0</v>
      </c>
    </row>
    <row r="575">
      <c r="A575" s="1">
        <v>7.0</v>
      </c>
      <c r="B575" s="1">
        <v>2022.0</v>
      </c>
      <c r="C575" s="1" t="s">
        <v>42</v>
      </c>
      <c r="D575" s="1">
        <v>40.0</v>
      </c>
      <c r="E575" s="1">
        <v>400.0</v>
      </c>
      <c r="F575" s="1">
        <v>1147.0</v>
      </c>
    </row>
    <row r="576">
      <c r="A576" s="1">
        <v>7.0</v>
      </c>
      <c r="B576" s="1">
        <v>2022.0</v>
      </c>
      <c r="C576" s="1" t="s">
        <v>43</v>
      </c>
      <c r="D576" s="1">
        <v>50.0</v>
      </c>
      <c r="E576" s="1">
        <v>500.0</v>
      </c>
      <c r="F576" s="1">
        <v>1149.0</v>
      </c>
    </row>
    <row r="577">
      <c r="A577" s="1">
        <v>7.0</v>
      </c>
      <c r="B577" s="1">
        <v>2022.0</v>
      </c>
      <c r="C577" s="1" t="s">
        <v>39</v>
      </c>
      <c r="D577" s="1">
        <v>50.0</v>
      </c>
      <c r="E577" s="1">
        <v>500.0</v>
      </c>
      <c r="F577" s="1">
        <v>1151.0</v>
      </c>
    </row>
    <row r="578">
      <c r="A578" s="1">
        <v>7.0</v>
      </c>
      <c r="B578" s="1">
        <v>2022.0</v>
      </c>
      <c r="C578" s="1" t="s">
        <v>40</v>
      </c>
      <c r="D578" s="1">
        <v>40.0</v>
      </c>
      <c r="E578" s="1">
        <v>400.0</v>
      </c>
      <c r="F578" s="1">
        <v>1153.0</v>
      </c>
    </row>
    <row r="579">
      <c r="A579" s="1">
        <v>8.0</v>
      </c>
      <c r="B579" s="1">
        <v>2022.0</v>
      </c>
      <c r="C579" s="1" t="s">
        <v>41</v>
      </c>
      <c r="D579" s="1">
        <v>30.0</v>
      </c>
      <c r="E579" s="1">
        <v>300.0</v>
      </c>
      <c r="F579" s="1">
        <v>1155.0</v>
      </c>
    </row>
    <row r="580">
      <c r="A580" s="1">
        <v>8.0</v>
      </c>
      <c r="B580" s="1">
        <v>2022.0</v>
      </c>
      <c r="C580" s="1" t="s">
        <v>42</v>
      </c>
      <c r="D580" s="1">
        <v>20.0</v>
      </c>
      <c r="E580" s="1">
        <v>200.0</v>
      </c>
      <c r="F580" s="1">
        <v>1157.0</v>
      </c>
    </row>
    <row r="581">
      <c r="A581" s="1">
        <v>8.0</v>
      </c>
      <c r="B581" s="1">
        <v>2022.0</v>
      </c>
      <c r="C581" s="1" t="s">
        <v>43</v>
      </c>
      <c r="D581" s="1">
        <v>10.0</v>
      </c>
      <c r="E581" s="1">
        <v>100.0</v>
      </c>
      <c r="F581" s="1">
        <v>1159.0</v>
      </c>
    </row>
    <row r="582">
      <c r="A582" s="1">
        <v>8.0</v>
      </c>
      <c r="B582" s="1">
        <v>2022.0</v>
      </c>
      <c r="C582" s="1" t="s">
        <v>39</v>
      </c>
      <c r="D582" s="1">
        <v>10.0</v>
      </c>
      <c r="E582" s="1">
        <v>100.0</v>
      </c>
      <c r="F582" s="1">
        <v>1161.0</v>
      </c>
    </row>
    <row r="583">
      <c r="A583" s="1">
        <v>8.0</v>
      </c>
      <c r="B583" s="1">
        <v>2022.0</v>
      </c>
      <c r="C583" s="1" t="s">
        <v>40</v>
      </c>
      <c r="D583" s="1">
        <v>20.0</v>
      </c>
      <c r="E583" s="1">
        <v>200.0</v>
      </c>
      <c r="F583" s="1">
        <v>1163.0</v>
      </c>
    </row>
    <row r="584">
      <c r="A584" s="1">
        <v>8.0</v>
      </c>
      <c r="B584" s="1">
        <v>2022.0</v>
      </c>
      <c r="C584" s="1" t="s">
        <v>41</v>
      </c>
      <c r="D584" s="1">
        <v>30.0</v>
      </c>
      <c r="E584" s="1">
        <v>300.0</v>
      </c>
      <c r="F584" s="1">
        <v>1165.0</v>
      </c>
    </row>
    <row r="585">
      <c r="A585" s="1">
        <v>8.0</v>
      </c>
      <c r="B585" s="1">
        <v>2022.0</v>
      </c>
      <c r="C585" s="1" t="s">
        <v>42</v>
      </c>
      <c r="D585" s="1">
        <v>40.0</v>
      </c>
      <c r="E585" s="1">
        <v>400.0</v>
      </c>
      <c r="F585" s="1">
        <v>1167.0</v>
      </c>
    </row>
    <row r="586">
      <c r="A586" s="1">
        <v>8.0</v>
      </c>
      <c r="B586" s="1">
        <v>2022.0</v>
      </c>
      <c r="C586" s="1" t="s">
        <v>43</v>
      </c>
      <c r="D586" s="1">
        <v>50.0</v>
      </c>
      <c r="E586" s="1">
        <v>500.0</v>
      </c>
      <c r="F586" s="1">
        <v>1169.0</v>
      </c>
    </row>
    <row r="587">
      <c r="A587" s="1">
        <v>8.0</v>
      </c>
      <c r="B587" s="1">
        <v>2022.0</v>
      </c>
      <c r="C587" s="1" t="s">
        <v>39</v>
      </c>
      <c r="D587" s="1">
        <v>50.0</v>
      </c>
      <c r="E587" s="1">
        <v>500.0</v>
      </c>
      <c r="F587" s="1">
        <v>1171.0</v>
      </c>
    </row>
    <row r="588">
      <c r="A588" s="1">
        <v>8.0</v>
      </c>
      <c r="B588" s="1">
        <v>2022.0</v>
      </c>
      <c r="C588" s="1" t="s">
        <v>40</v>
      </c>
      <c r="D588" s="1">
        <v>40.0</v>
      </c>
      <c r="E588" s="1">
        <v>400.0</v>
      </c>
      <c r="F588" s="1">
        <v>1173.0</v>
      </c>
    </row>
    <row r="589">
      <c r="A589" s="1">
        <v>8.0</v>
      </c>
      <c r="B589" s="1">
        <v>2022.0</v>
      </c>
      <c r="C589" s="1" t="s">
        <v>41</v>
      </c>
      <c r="D589" s="1">
        <v>30.0</v>
      </c>
      <c r="E589" s="1">
        <v>300.0</v>
      </c>
      <c r="F589" s="1">
        <v>1175.0</v>
      </c>
    </row>
    <row r="590">
      <c r="A590" s="1">
        <v>8.0</v>
      </c>
      <c r="B590" s="1">
        <v>2022.0</v>
      </c>
      <c r="C590" s="1" t="s">
        <v>42</v>
      </c>
      <c r="D590" s="1">
        <v>20.0</v>
      </c>
      <c r="E590" s="1">
        <v>200.0</v>
      </c>
      <c r="F590" s="1">
        <v>1177.0</v>
      </c>
    </row>
    <row r="591">
      <c r="A591" s="1">
        <v>8.0</v>
      </c>
      <c r="B591" s="1">
        <v>2022.0</v>
      </c>
      <c r="C591" s="1" t="s">
        <v>43</v>
      </c>
      <c r="D591" s="1">
        <v>10.0</v>
      </c>
      <c r="E591" s="1">
        <v>100.0</v>
      </c>
      <c r="F591" s="1">
        <v>1179.0</v>
      </c>
    </row>
    <row r="592">
      <c r="A592" s="1">
        <v>8.0</v>
      </c>
      <c r="B592" s="1">
        <v>2022.0</v>
      </c>
      <c r="C592" s="1" t="s">
        <v>39</v>
      </c>
      <c r="D592" s="1">
        <v>10.0</v>
      </c>
      <c r="E592" s="1">
        <v>100.0</v>
      </c>
      <c r="F592" s="1">
        <v>1181.0</v>
      </c>
    </row>
    <row r="593">
      <c r="A593" s="1">
        <v>8.0</v>
      </c>
      <c r="B593" s="1">
        <v>2022.0</v>
      </c>
      <c r="C593" s="1" t="s">
        <v>40</v>
      </c>
      <c r="D593" s="1">
        <v>20.0</v>
      </c>
      <c r="E593" s="1">
        <v>200.0</v>
      </c>
      <c r="F593" s="1">
        <v>1183.0</v>
      </c>
    </row>
    <row r="594">
      <c r="A594" s="1">
        <v>8.0</v>
      </c>
      <c r="B594" s="1">
        <v>2022.0</v>
      </c>
      <c r="C594" s="1" t="s">
        <v>41</v>
      </c>
      <c r="D594" s="1">
        <v>30.0</v>
      </c>
      <c r="E594" s="1">
        <v>300.0</v>
      </c>
      <c r="F594" s="1">
        <v>1185.0</v>
      </c>
    </row>
    <row r="595">
      <c r="A595" s="1">
        <v>8.0</v>
      </c>
      <c r="B595" s="1">
        <v>2022.0</v>
      </c>
      <c r="C595" s="1" t="s">
        <v>42</v>
      </c>
      <c r="D595" s="1">
        <v>40.0</v>
      </c>
      <c r="E595" s="1">
        <v>400.0</v>
      </c>
      <c r="F595" s="1">
        <v>1187.0</v>
      </c>
    </row>
    <row r="596">
      <c r="A596" s="1">
        <v>8.0</v>
      </c>
      <c r="B596" s="1">
        <v>2022.0</v>
      </c>
      <c r="C596" s="1" t="s">
        <v>43</v>
      </c>
      <c r="D596" s="1">
        <v>50.0</v>
      </c>
      <c r="E596" s="1">
        <v>500.0</v>
      </c>
      <c r="F596" s="1">
        <v>1189.0</v>
      </c>
    </row>
    <row r="597">
      <c r="A597" s="1">
        <v>8.0</v>
      </c>
      <c r="B597" s="1">
        <v>2022.0</v>
      </c>
      <c r="C597" s="1" t="s">
        <v>39</v>
      </c>
      <c r="D597" s="1">
        <v>50.0</v>
      </c>
      <c r="E597" s="1">
        <v>500.0</v>
      </c>
      <c r="F597" s="1">
        <v>1191.0</v>
      </c>
    </row>
    <row r="598">
      <c r="A598" s="1">
        <v>8.0</v>
      </c>
      <c r="B598" s="1">
        <v>2022.0</v>
      </c>
      <c r="C598" s="1" t="s">
        <v>40</v>
      </c>
      <c r="D598" s="1">
        <v>40.0</v>
      </c>
      <c r="E598" s="1">
        <v>400.0</v>
      </c>
      <c r="F598" s="1">
        <v>1193.0</v>
      </c>
    </row>
    <row r="599">
      <c r="A599" s="1">
        <v>8.0</v>
      </c>
      <c r="B599" s="1">
        <v>2022.0</v>
      </c>
      <c r="C599" s="1" t="s">
        <v>41</v>
      </c>
      <c r="D599" s="1">
        <v>30.0</v>
      </c>
      <c r="E599" s="1">
        <v>300.0</v>
      </c>
      <c r="F599" s="1">
        <v>1195.0</v>
      </c>
    </row>
    <row r="600">
      <c r="A600" s="1">
        <v>8.0</v>
      </c>
      <c r="B600" s="1">
        <v>2022.0</v>
      </c>
      <c r="C600" s="1" t="s">
        <v>42</v>
      </c>
      <c r="D600" s="1">
        <v>20.0</v>
      </c>
      <c r="E600" s="1">
        <v>200.0</v>
      </c>
      <c r="F600" s="1">
        <v>1197.0</v>
      </c>
    </row>
    <row r="601">
      <c r="A601" s="1">
        <v>8.0</v>
      </c>
      <c r="B601" s="1">
        <v>2022.0</v>
      </c>
      <c r="C601" s="1" t="s">
        <v>43</v>
      </c>
      <c r="D601" s="1">
        <v>10.0</v>
      </c>
      <c r="E601" s="1">
        <v>100.0</v>
      </c>
      <c r="F601" s="1">
        <v>1199.0</v>
      </c>
    </row>
    <row r="602">
      <c r="A602" s="1">
        <v>8.0</v>
      </c>
      <c r="B602" s="1">
        <v>2022.0</v>
      </c>
      <c r="C602" s="1" t="s">
        <v>39</v>
      </c>
      <c r="D602" s="1">
        <v>10.0</v>
      </c>
      <c r="E602" s="1">
        <v>100.0</v>
      </c>
      <c r="F602" s="1">
        <v>1201.0</v>
      </c>
    </row>
    <row r="603">
      <c r="A603" s="1">
        <v>8.0</v>
      </c>
      <c r="B603" s="1">
        <v>2022.0</v>
      </c>
      <c r="C603" s="1" t="s">
        <v>40</v>
      </c>
      <c r="D603" s="1">
        <v>20.0</v>
      </c>
      <c r="E603" s="1">
        <v>200.0</v>
      </c>
      <c r="F603" s="1">
        <v>1203.0</v>
      </c>
    </row>
    <row r="604">
      <c r="A604" s="1">
        <v>8.0</v>
      </c>
      <c r="B604" s="1">
        <v>2022.0</v>
      </c>
      <c r="C604" s="1" t="s">
        <v>41</v>
      </c>
      <c r="D604" s="1">
        <v>30.0</v>
      </c>
      <c r="E604" s="1">
        <v>300.0</v>
      </c>
      <c r="F604" s="1">
        <v>1205.0</v>
      </c>
    </row>
    <row r="605">
      <c r="A605" s="1">
        <v>8.0</v>
      </c>
      <c r="B605" s="1">
        <v>2022.0</v>
      </c>
      <c r="C605" s="1" t="s">
        <v>42</v>
      </c>
      <c r="D605" s="1">
        <v>40.0</v>
      </c>
      <c r="E605" s="1">
        <v>400.0</v>
      </c>
      <c r="F605" s="1">
        <v>1207.0</v>
      </c>
    </row>
    <row r="606">
      <c r="A606" s="1">
        <v>8.0</v>
      </c>
      <c r="B606" s="1">
        <v>2022.0</v>
      </c>
      <c r="C606" s="1" t="s">
        <v>43</v>
      </c>
      <c r="D606" s="1">
        <v>50.0</v>
      </c>
      <c r="E606" s="1">
        <v>500.0</v>
      </c>
      <c r="F606" s="1">
        <v>1209.0</v>
      </c>
    </row>
    <row r="607">
      <c r="A607" s="1">
        <v>8.0</v>
      </c>
      <c r="B607" s="1">
        <v>2022.0</v>
      </c>
      <c r="C607" s="1" t="s">
        <v>39</v>
      </c>
      <c r="D607" s="1">
        <v>50.0</v>
      </c>
      <c r="E607" s="1">
        <v>500.0</v>
      </c>
      <c r="F607" s="1">
        <v>1211.0</v>
      </c>
    </row>
    <row r="608">
      <c r="A608" s="1">
        <v>8.0</v>
      </c>
      <c r="B608" s="1">
        <v>2022.0</v>
      </c>
      <c r="C608" s="1" t="s">
        <v>40</v>
      </c>
      <c r="D608" s="1">
        <v>40.0</v>
      </c>
      <c r="E608" s="1">
        <v>400.0</v>
      </c>
      <c r="F608" s="1">
        <v>1213.0</v>
      </c>
    </row>
    <row r="609">
      <c r="A609" s="1">
        <v>8.0</v>
      </c>
      <c r="B609" s="1">
        <v>2022.0</v>
      </c>
      <c r="C609" s="1" t="s">
        <v>41</v>
      </c>
      <c r="D609" s="1">
        <v>30.0</v>
      </c>
      <c r="E609" s="1">
        <v>300.0</v>
      </c>
      <c r="F609" s="1">
        <v>1215.0</v>
      </c>
    </row>
    <row r="610">
      <c r="A610" s="1">
        <v>9.0</v>
      </c>
      <c r="B610" s="1">
        <v>2022.0</v>
      </c>
      <c r="C610" s="1" t="s">
        <v>42</v>
      </c>
      <c r="D610" s="1">
        <v>20.0</v>
      </c>
      <c r="E610" s="1">
        <v>200.0</v>
      </c>
      <c r="F610" s="1">
        <v>1217.0</v>
      </c>
    </row>
    <row r="611">
      <c r="A611" s="1">
        <v>9.0</v>
      </c>
      <c r="B611" s="1">
        <v>2022.0</v>
      </c>
      <c r="C611" s="1" t="s">
        <v>43</v>
      </c>
      <c r="D611" s="1">
        <v>10.0</v>
      </c>
      <c r="E611" s="1">
        <v>100.0</v>
      </c>
      <c r="F611" s="1">
        <v>1219.0</v>
      </c>
    </row>
    <row r="612">
      <c r="A612" s="1">
        <v>9.0</v>
      </c>
      <c r="B612" s="1">
        <v>2022.0</v>
      </c>
      <c r="C612" s="1" t="s">
        <v>39</v>
      </c>
      <c r="D612" s="1">
        <v>10.0</v>
      </c>
      <c r="E612" s="1">
        <v>100.0</v>
      </c>
      <c r="F612" s="1">
        <v>1221.0</v>
      </c>
    </row>
    <row r="613">
      <c r="A613" s="1">
        <v>9.0</v>
      </c>
      <c r="B613" s="1">
        <v>2022.0</v>
      </c>
      <c r="C613" s="1" t="s">
        <v>40</v>
      </c>
      <c r="D613" s="1">
        <v>20.0</v>
      </c>
      <c r="E613" s="1">
        <v>200.0</v>
      </c>
      <c r="F613" s="1">
        <v>1223.0</v>
      </c>
    </row>
    <row r="614">
      <c r="A614" s="1">
        <v>9.0</v>
      </c>
      <c r="B614" s="1">
        <v>2022.0</v>
      </c>
      <c r="C614" s="1" t="s">
        <v>41</v>
      </c>
      <c r="D614" s="1">
        <v>30.0</v>
      </c>
      <c r="E614" s="1">
        <v>300.0</v>
      </c>
      <c r="F614" s="1">
        <v>1225.0</v>
      </c>
    </row>
    <row r="615">
      <c r="A615" s="1">
        <v>9.0</v>
      </c>
      <c r="B615" s="1">
        <v>2022.0</v>
      </c>
      <c r="C615" s="1" t="s">
        <v>42</v>
      </c>
      <c r="D615" s="1">
        <v>40.0</v>
      </c>
      <c r="E615" s="1">
        <v>400.0</v>
      </c>
      <c r="F615" s="1">
        <v>1227.0</v>
      </c>
    </row>
    <row r="616">
      <c r="A616" s="1">
        <v>9.0</v>
      </c>
      <c r="B616" s="1">
        <v>2022.0</v>
      </c>
      <c r="C616" s="1" t="s">
        <v>43</v>
      </c>
      <c r="D616" s="1">
        <v>50.0</v>
      </c>
      <c r="E616" s="1">
        <v>500.0</v>
      </c>
      <c r="F616" s="1">
        <v>1229.0</v>
      </c>
    </row>
    <row r="617">
      <c r="A617" s="1">
        <v>9.0</v>
      </c>
      <c r="B617" s="1">
        <v>2022.0</v>
      </c>
      <c r="C617" s="1" t="s">
        <v>39</v>
      </c>
      <c r="D617" s="1">
        <v>50.0</v>
      </c>
      <c r="E617" s="1">
        <v>500.0</v>
      </c>
      <c r="F617" s="1">
        <v>1231.0</v>
      </c>
    </row>
    <row r="618">
      <c r="A618" s="1">
        <v>9.0</v>
      </c>
      <c r="B618" s="1">
        <v>2022.0</v>
      </c>
      <c r="C618" s="1" t="s">
        <v>40</v>
      </c>
      <c r="D618" s="1">
        <v>40.0</v>
      </c>
      <c r="E618" s="1">
        <v>400.0</v>
      </c>
      <c r="F618" s="1">
        <v>1233.0</v>
      </c>
    </row>
    <row r="619">
      <c r="A619" s="1">
        <v>9.0</v>
      </c>
      <c r="B619" s="1">
        <v>2022.0</v>
      </c>
      <c r="C619" s="1" t="s">
        <v>41</v>
      </c>
      <c r="D619" s="1">
        <v>30.0</v>
      </c>
      <c r="E619" s="1">
        <v>300.0</v>
      </c>
      <c r="F619" s="1">
        <v>1235.0</v>
      </c>
    </row>
    <row r="620">
      <c r="A620" s="1">
        <v>9.0</v>
      </c>
      <c r="B620" s="1">
        <v>2022.0</v>
      </c>
      <c r="C620" s="1" t="s">
        <v>42</v>
      </c>
      <c r="D620" s="1">
        <v>20.0</v>
      </c>
      <c r="E620" s="1">
        <v>200.0</v>
      </c>
      <c r="F620" s="1">
        <v>1237.0</v>
      </c>
    </row>
    <row r="621">
      <c r="A621" s="1">
        <v>9.0</v>
      </c>
      <c r="B621" s="1">
        <v>2022.0</v>
      </c>
      <c r="C621" s="1" t="s">
        <v>43</v>
      </c>
      <c r="D621" s="1">
        <v>10.0</v>
      </c>
      <c r="E621" s="1">
        <v>100.0</v>
      </c>
      <c r="F621" s="1">
        <v>1239.0</v>
      </c>
    </row>
    <row r="622">
      <c r="A622" s="1">
        <v>9.0</v>
      </c>
      <c r="B622" s="1">
        <v>2022.0</v>
      </c>
      <c r="C622" s="1" t="s">
        <v>39</v>
      </c>
      <c r="D622" s="1">
        <v>10.0</v>
      </c>
      <c r="E622" s="1">
        <v>100.0</v>
      </c>
      <c r="F622" s="1">
        <v>1241.0</v>
      </c>
    </row>
    <row r="623">
      <c r="A623" s="1">
        <v>9.0</v>
      </c>
      <c r="B623" s="1">
        <v>2022.0</v>
      </c>
      <c r="C623" s="1" t="s">
        <v>40</v>
      </c>
      <c r="D623" s="1">
        <v>20.0</v>
      </c>
      <c r="E623" s="1">
        <v>200.0</v>
      </c>
      <c r="F623" s="1">
        <v>1243.0</v>
      </c>
    </row>
    <row r="624">
      <c r="A624" s="1">
        <v>9.0</v>
      </c>
      <c r="B624" s="1">
        <v>2022.0</v>
      </c>
      <c r="C624" s="1" t="s">
        <v>41</v>
      </c>
      <c r="D624" s="1">
        <v>30.0</v>
      </c>
      <c r="E624" s="1">
        <v>300.0</v>
      </c>
      <c r="F624" s="1">
        <v>1245.0</v>
      </c>
    </row>
    <row r="625">
      <c r="A625" s="1">
        <v>9.0</v>
      </c>
      <c r="B625" s="1">
        <v>2022.0</v>
      </c>
      <c r="C625" s="1" t="s">
        <v>42</v>
      </c>
      <c r="D625" s="1">
        <v>40.0</v>
      </c>
      <c r="E625" s="1">
        <v>400.0</v>
      </c>
      <c r="F625" s="1">
        <v>1247.0</v>
      </c>
    </row>
    <row r="626">
      <c r="A626" s="1">
        <v>9.0</v>
      </c>
      <c r="B626" s="1">
        <v>2022.0</v>
      </c>
      <c r="C626" s="1" t="s">
        <v>43</v>
      </c>
      <c r="D626" s="1">
        <v>50.0</v>
      </c>
      <c r="E626" s="1">
        <v>500.0</v>
      </c>
      <c r="F626" s="1">
        <v>1249.0</v>
      </c>
    </row>
    <row r="627">
      <c r="A627" s="1">
        <v>9.0</v>
      </c>
      <c r="B627" s="1">
        <v>2022.0</v>
      </c>
      <c r="C627" s="1" t="s">
        <v>39</v>
      </c>
      <c r="D627" s="1">
        <v>50.0</v>
      </c>
      <c r="E627" s="1">
        <v>500.0</v>
      </c>
      <c r="F627" s="1">
        <v>1251.0</v>
      </c>
    </row>
    <row r="628">
      <c r="A628" s="1">
        <v>9.0</v>
      </c>
      <c r="B628" s="1">
        <v>2022.0</v>
      </c>
      <c r="C628" s="1" t="s">
        <v>40</v>
      </c>
      <c r="D628" s="1">
        <v>40.0</v>
      </c>
      <c r="E628" s="1">
        <v>400.0</v>
      </c>
      <c r="F628" s="1">
        <v>1253.0</v>
      </c>
    </row>
    <row r="629">
      <c r="A629" s="1">
        <v>9.0</v>
      </c>
      <c r="B629" s="1">
        <v>2022.0</v>
      </c>
      <c r="C629" s="1" t="s">
        <v>41</v>
      </c>
      <c r="D629" s="1">
        <v>30.0</v>
      </c>
      <c r="E629" s="1">
        <v>300.0</v>
      </c>
      <c r="F629" s="1">
        <v>1255.0</v>
      </c>
    </row>
    <row r="630">
      <c r="A630" s="1">
        <v>9.0</v>
      </c>
      <c r="B630" s="1">
        <v>2022.0</v>
      </c>
      <c r="C630" s="1" t="s">
        <v>42</v>
      </c>
      <c r="D630" s="1">
        <v>20.0</v>
      </c>
      <c r="E630" s="1">
        <v>200.0</v>
      </c>
      <c r="F630" s="1">
        <v>1257.0</v>
      </c>
    </row>
    <row r="631">
      <c r="A631" s="1">
        <v>9.0</v>
      </c>
      <c r="B631" s="1">
        <v>2022.0</v>
      </c>
      <c r="C631" s="1" t="s">
        <v>43</v>
      </c>
      <c r="D631" s="1">
        <v>10.0</v>
      </c>
      <c r="E631" s="1">
        <v>100.0</v>
      </c>
      <c r="F631" s="1">
        <v>1259.0</v>
      </c>
    </row>
    <row r="632">
      <c r="A632" s="1">
        <v>9.0</v>
      </c>
      <c r="B632" s="1">
        <v>2022.0</v>
      </c>
      <c r="C632" s="1" t="s">
        <v>39</v>
      </c>
      <c r="D632" s="1">
        <v>10.0</v>
      </c>
      <c r="E632" s="1">
        <v>100.0</v>
      </c>
      <c r="F632" s="1">
        <v>1261.0</v>
      </c>
    </row>
    <row r="633">
      <c r="A633" s="1">
        <v>9.0</v>
      </c>
      <c r="B633" s="1">
        <v>2022.0</v>
      </c>
      <c r="C633" s="1" t="s">
        <v>40</v>
      </c>
      <c r="D633" s="1">
        <v>20.0</v>
      </c>
      <c r="E633" s="1">
        <v>200.0</v>
      </c>
      <c r="F633" s="1">
        <v>1263.0</v>
      </c>
    </row>
    <row r="634">
      <c r="A634" s="1">
        <v>9.0</v>
      </c>
      <c r="B634" s="1">
        <v>2022.0</v>
      </c>
      <c r="C634" s="1" t="s">
        <v>41</v>
      </c>
      <c r="D634" s="1">
        <v>30.0</v>
      </c>
      <c r="E634" s="1">
        <v>300.0</v>
      </c>
      <c r="F634" s="1">
        <v>1265.0</v>
      </c>
    </row>
    <row r="635">
      <c r="A635" s="1">
        <v>9.0</v>
      </c>
      <c r="B635" s="1">
        <v>2022.0</v>
      </c>
      <c r="C635" s="1" t="s">
        <v>42</v>
      </c>
      <c r="D635" s="1">
        <v>40.0</v>
      </c>
      <c r="E635" s="1">
        <v>400.0</v>
      </c>
      <c r="F635" s="1">
        <v>1267.0</v>
      </c>
    </row>
    <row r="636">
      <c r="A636" s="1">
        <v>9.0</v>
      </c>
      <c r="B636" s="1">
        <v>2022.0</v>
      </c>
      <c r="C636" s="1" t="s">
        <v>43</v>
      </c>
      <c r="D636" s="1">
        <v>50.0</v>
      </c>
      <c r="E636" s="1">
        <v>500.0</v>
      </c>
      <c r="F636" s="1">
        <v>1269.0</v>
      </c>
    </row>
    <row r="637">
      <c r="A637" s="1">
        <v>9.0</v>
      </c>
      <c r="B637" s="1">
        <v>2022.0</v>
      </c>
      <c r="C637" s="1" t="s">
        <v>39</v>
      </c>
      <c r="D637" s="1">
        <v>50.0</v>
      </c>
      <c r="E637" s="1">
        <v>500.0</v>
      </c>
      <c r="F637" s="1">
        <v>1271.0</v>
      </c>
    </row>
    <row r="638">
      <c r="A638" s="1">
        <v>9.0</v>
      </c>
      <c r="B638" s="1">
        <v>2022.0</v>
      </c>
      <c r="C638" s="1" t="s">
        <v>40</v>
      </c>
      <c r="D638" s="1">
        <v>40.0</v>
      </c>
      <c r="E638" s="1">
        <v>400.0</v>
      </c>
      <c r="F638" s="1">
        <v>1273.0</v>
      </c>
    </row>
    <row r="639">
      <c r="A639" s="1">
        <v>9.0</v>
      </c>
      <c r="B639" s="1">
        <v>2022.0</v>
      </c>
      <c r="C639" s="1" t="s">
        <v>41</v>
      </c>
      <c r="D639" s="1">
        <v>30.0</v>
      </c>
      <c r="E639" s="1">
        <v>300.0</v>
      </c>
      <c r="F639" s="1">
        <v>1275.0</v>
      </c>
    </row>
    <row r="640">
      <c r="A640" s="1">
        <v>10.0</v>
      </c>
      <c r="B640" s="1">
        <v>2022.0</v>
      </c>
      <c r="C640" s="1" t="s">
        <v>42</v>
      </c>
      <c r="D640" s="1">
        <v>20.0</v>
      </c>
      <c r="E640" s="1">
        <v>200.0</v>
      </c>
      <c r="F640" s="1">
        <v>1277.0</v>
      </c>
    </row>
    <row r="641">
      <c r="A641" s="1">
        <v>10.0</v>
      </c>
      <c r="B641" s="1">
        <v>2022.0</v>
      </c>
      <c r="C641" s="1" t="s">
        <v>43</v>
      </c>
      <c r="D641" s="1">
        <v>10.0</v>
      </c>
      <c r="E641" s="1">
        <v>100.0</v>
      </c>
      <c r="F641" s="1">
        <v>1279.0</v>
      </c>
    </row>
    <row r="642">
      <c r="A642" s="1">
        <v>10.0</v>
      </c>
      <c r="B642" s="1">
        <v>2022.0</v>
      </c>
      <c r="C642" s="1" t="s">
        <v>39</v>
      </c>
      <c r="D642" s="1">
        <v>10.0</v>
      </c>
      <c r="E642" s="1">
        <v>100.0</v>
      </c>
      <c r="F642" s="1">
        <v>1281.0</v>
      </c>
    </row>
    <row r="643">
      <c r="A643" s="1">
        <v>10.0</v>
      </c>
      <c r="B643" s="1">
        <v>2022.0</v>
      </c>
      <c r="C643" s="1" t="s">
        <v>40</v>
      </c>
      <c r="D643" s="1">
        <v>20.0</v>
      </c>
      <c r="E643" s="1">
        <v>200.0</v>
      </c>
      <c r="F643" s="1">
        <v>1283.0</v>
      </c>
    </row>
    <row r="644">
      <c r="A644" s="1">
        <v>10.0</v>
      </c>
      <c r="B644" s="1">
        <v>2022.0</v>
      </c>
      <c r="C644" s="1" t="s">
        <v>41</v>
      </c>
      <c r="D644" s="1">
        <v>30.0</v>
      </c>
      <c r="E644" s="1">
        <v>300.0</v>
      </c>
      <c r="F644" s="1">
        <v>1285.0</v>
      </c>
    </row>
    <row r="645">
      <c r="A645" s="1">
        <v>10.0</v>
      </c>
      <c r="B645" s="1">
        <v>2022.0</v>
      </c>
      <c r="C645" s="1" t="s">
        <v>42</v>
      </c>
      <c r="D645" s="1">
        <v>40.0</v>
      </c>
      <c r="E645" s="1">
        <v>400.0</v>
      </c>
      <c r="F645" s="1">
        <v>1287.0</v>
      </c>
    </row>
    <row r="646">
      <c r="A646" s="1">
        <v>10.0</v>
      </c>
      <c r="B646" s="1">
        <v>2022.0</v>
      </c>
      <c r="C646" s="1" t="s">
        <v>43</v>
      </c>
      <c r="D646" s="1">
        <v>50.0</v>
      </c>
      <c r="E646" s="1">
        <v>500.0</v>
      </c>
      <c r="F646" s="1">
        <v>1289.0</v>
      </c>
    </row>
    <row r="647">
      <c r="A647" s="1">
        <v>10.0</v>
      </c>
      <c r="B647" s="1">
        <v>2022.0</v>
      </c>
      <c r="C647" s="1" t="s">
        <v>39</v>
      </c>
      <c r="D647" s="1">
        <v>50.0</v>
      </c>
      <c r="E647" s="1">
        <v>500.0</v>
      </c>
      <c r="F647" s="1">
        <v>1291.0</v>
      </c>
    </row>
    <row r="648">
      <c r="A648" s="1">
        <v>10.0</v>
      </c>
      <c r="B648" s="1">
        <v>2022.0</v>
      </c>
      <c r="C648" s="1" t="s">
        <v>40</v>
      </c>
      <c r="D648" s="1">
        <v>40.0</v>
      </c>
      <c r="E648" s="1">
        <v>400.0</v>
      </c>
      <c r="F648" s="1">
        <v>1293.0</v>
      </c>
    </row>
    <row r="649">
      <c r="A649" s="1">
        <v>10.0</v>
      </c>
      <c r="B649" s="1">
        <v>2022.0</v>
      </c>
      <c r="C649" s="1" t="s">
        <v>41</v>
      </c>
      <c r="D649" s="1">
        <v>30.0</v>
      </c>
      <c r="E649" s="1">
        <v>300.0</v>
      </c>
      <c r="F649" s="1">
        <v>1295.0</v>
      </c>
    </row>
    <row r="650">
      <c r="A650" s="1">
        <v>10.0</v>
      </c>
      <c r="B650" s="1">
        <v>2022.0</v>
      </c>
      <c r="C650" s="1" t="s">
        <v>42</v>
      </c>
      <c r="D650" s="1">
        <v>20.0</v>
      </c>
      <c r="E650" s="1">
        <v>200.0</v>
      </c>
      <c r="F650" s="1">
        <v>1297.0</v>
      </c>
    </row>
    <row r="651">
      <c r="A651" s="1">
        <v>10.0</v>
      </c>
      <c r="B651" s="1">
        <v>2022.0</v>
      </c>
      <c r="C651" s="1" t="s">
        <v>43</v>
      </c>
      <c r="D651" s="1">
        <v>10.0</v>
      </c>
      <c r="E651" s="1">
        <v>100.0</v>
      </c>
      <c r="F651" s="1">
        <v>1299.0</v>
      </c>
    </row>
    <row r="652">
      <c r="A652" s="1">
        <v>10.0</v>
      </c>
      <c r="B652" s="1">
        <v>2022.0</v>
      </c>
      <c r="C652" s="1" t="s">
        <v>39</v>
      </c>
      <c r="D652" s="1">
        <v>10.0</v>
      </c>
      <c r="E652" s="1">
        <v>100.0</v>
      </c>
      <c r="F652" s="1">
        <v>1301.0</v>
      </c>
    </row>
    <row r="653">
      <c r="A653" s="1">
        <v>10.0</v>
      </c>
      <c r="B653" s="1">
        <v>2022.0</v>
      </c>
      <c r="C653" s="1" t="s">
        <v>40</v>
      </c>
      <c r="D653" s="1">
        <v>20.0</v>
      </c>
      <c r="E653" s="1">
        <v>200.0</v>
      </c>
      <c r="F653" s="1">
        <v>1303.0</v>
      </c>
    </row>
    <row r="654">
      <c r="A654" s="1">
        <v>10.0</v>
      </c>
      <c r="B654" s="1">
        <v>2022.0</v>
      </c>
      <c r="C654" s="1" t="s">
        <v>41</v>
      </c>
      <c r="D654" s="1">
        <v>30.0</v>
      </c>
      <c r="E654" s="1">
        <v>300.0</v>
      </c>
      <c r="F654" s="1">
        <v>1305.0</v>
      </c>
    </row>
    <row r="655">
      <c r="A655" s="1">
        <v>10.0</v>
      </c>
      <c r="B655" s="1">
        <v>2022.0</v>
      </c>
      <c r="C655" s="1" t="s">
        <v>42</v>
      </c>
      <c r="D655" s="1">
        <v>40.0</v>
      </c>
      <c r="E655" s="1">
        <v>400.0</v>
      </c>
      <c r="F655" s="1">
        <v>1307.0</v>
      </c>
    </row>
    <row r="656">
      <c r="A656" s="1">
        <v>10.0</v>
      </c>
      <c r="B656" s="1">
        <v>2022.0</v>
      </c>
      <c r="C656" s="1" t="s">
        <v>43</v>
      </c>
      <c r="D656" s="1">
        <v>50.0</v>
      </c>
      <c r="E656" s="1">
        <v>500.0</v>
      </c>
      <c r="F656" s="1">
        <v>1309.0</v>
      </c>
    </row>
    <row r="657">
      <c r="A657" s="1">
        <v>10.0</v>
      </c>
      <c r="B657" s="1">
        <v>2022.0</v>
      </c>
      <c r="C657" s="1" t="s">
        <v>39</v>
      </c>
      <c r="D657" s="1">
        <v>50.0</v>
      </c>
      <c r="E657" s="1">
        <v>500.0</v>
      </c>
      <c r="F657" s="1">
        <v>1311.0</v>
      </c>
    </row>
    <row r="658">
      <c r="A658" s="1">
        <v>10.0</v>
      </c>
      <c r="B658" s="1">
        <v>2022.0</v>
      </c>
      <c r="C658" s="1" t="s">
        <v>40</v>
      </c>
      <c r="D658" s="1">
        <v>40.0</v>
      </c>
      <c r="E658" s="1">
        <v>400.0</v>
      </c>
      <c r="F658" s="1">
        <v>1313.0</v>
      </c>
    </row>
    <row r="659">
      <c r="A659" s="1">
        <v>10.0</v>
      </c>
      <c r="B659" s="1">
        <v>2022.0</v>
      </c>
      <c r="C659" s="1" t="s">
        <v>41</v>
      </c>
      <c r="D659" s="1">
        <v>30.0</v>
      </c>
      <c r="E659" s="1">
        <v>300.0</v>
      </c>
      <c r="F659" s="1">
        <v>1315.0</v>
      </c>
    </row>
    <row r="660">
      <c r="A660" s="1">
        <v>10.0</v>
      </c>
      <c r="B660" s="1">
        <v>2022.0</v>
      </c>
      <c r="C660" s="1" t="s">
        <v>42</v>
      </c>
      <c r="D660" s="1">
        <v>20.0</v>
      </c>
      <c r="E660" s="1">
        <v>200.0</v>
      </c>
      <c r="F660" s="1">
        <v>1317.0</v>
      </c>
    </row>
    <row r="661">
      <c r="A661" s="1">
        <v>10.0</v>
      </c>
      <c r="B661" s="1">
        <v>2022.0</v>
      </c>
      <c r="C661" s="1" t="s">
        <v>43</v>
      </c>
      <c r="D661" s="1">
        <v>10.0</v>
      </c>
      <c r="E661" s="1">
        <v>100.0</v>
      </c>
      <c r="F661" s="1">
        <v>1319.0</v>
      </c>
    </row>
    <row r="662">
      <c r="A662" s="1">
        <v>10.0</v>
      </c>
      <c r="B662" s="1">
        <v>2022.0</v>
      </c>
      <c r="C662" s="1" t="s">
        <v>39</v>
      </c>
      <c r="D662" s="1">
        <v>10.0</v>
      </c>
      <c r="E662" s="1">
        <v>100.0</v>
      </c>
      <c r="F662" s="1">
        <v>1321.0</v>
      </c>
    </row>
    <row r="663">
      <c r="A663" s="1">
        <v>10.0</v>
      </c>
      <c r="B663" s="1">
        <v>2022.0</v>
      </c>
      <c r="C663" s="1" t="s">
        <v>40</v>
      </c>
      <c r="D663" s="1">
        <v>20.0</v>
      </c>
      <c r="E663" s="1">
        <v>200.0</v>
      </c>
      <c r="F663" s="1">
        <v>1323.0</v>
      </c>
    </row>
    <row r="664">
      <c r="A664" s="1">
        <v>10.0</v>
      </c>
      <c r="B664" s="1">
        <v>2022.0</v>
      </c>
      <c r="C664" s="1" t="s">
        <v>41</v>
      </c>
      <c r="D664" s="1">
        <v>30.0</v>
      </c>
      <c r="E664" s="1">
        <v>300.0</v>
      </c>
      <c r="F664" s="1">
        <v>1325.0</v>
      </c>
    </row>
    <row r="665">
      <c r="A665" s="1">
        <v>10.0</v>
      </c>
      <c r="B665" s="1">
        <v>2022.0</v>
      </c>
      <c r="C665" s="1" t="s">
        <v>42</v>
      </c>
      <c r="D665" s="1">
        <v>40.0</v>
      </c>
      <c r="E665" s="1">
        <v>400.0</v>
      </c>
      <c r="F665" s="1">
        <v>1327.0</v>
      </c>
    </row>
    <row r="666">
      <c r="A666" s="1">
        <v>10.0</v>
      </c>
      <c r="B666" s="1">
        <v>2022.0</v>
      </c>
      <c r="C666" s="1" t="s">
        <v>43</v>
      </c>
      <c r="D666" s="1">
        <v>50.0</v>
      </c>
      <c r="E666" s="1">
        <v>500.0</v>
      </c>
      <c r="F666" s="1">
        <v>1329.0</v>
      </c>
    </row>
    <row r="667">
      <c r="A667" s="1">
        <v>10.0</v>
      </c>
      <c r="B667" s="1">
        <v>2022.0</v>
      </c>
      <c r="C667" s="1" t="s">
        <v>39</v>
      </c>
      <c r="D667" s="1">
        <v>50.0</v>
      </c>
      <c r="E667" s="1">
        <v>500.0</v>
      </c>
      <c r="F667" s="1">
        <v>1331.0</v>
      </c>
    </row>
    <row r="668">
      <c r="A668" s="1">
        <v>10.0</v>
      </c>
      <c r="B668" s="1">
        <v>2022.0</v>
      </c>
      <c r="C668" s="1" t="s">
        <v>40</v>
      </c>
      <c r="D668" s="1">
        <v>40.0</v>
      </c>
      <c r="E668" s="1">
        <v>400.0</v>
      </c>
      <c r="F668" s="1">
        <v>1333.0</v>
      </c>
    </row>
    <row r="669">
      <c r="A669" s="1">
        <v>10.0</v>
      </c>
      <c r="B669" s="1">
        <v>2022.0</v>
      </c>
      <c r="C669" s="1" t="s">
        <v>41</v>
      </c>
      <c r="D669" s="1">
        <v>30.0</v>
      </c>
      <c r="E669" s="1">
        <v>300.0</v>
      </c>
      <c r="F669" s="1">
        <v>1335.0</v>
      </c>
    </row>
    <row r="670">
      <c r="A670" s="1">
        <v>10.0</v>
      </c>
      <c r="B670" s="1">
        <v>2022.0</v>
      </c>
      <c r="C670" s="1" t="s">
        <v>42</v>
      </c>
      <c r="D670" s="1">
        <v>20.0</v>
      </c>
      <c r="E670" s="1">
        <v>200.0</v>
      </c>
      <c r="F670" s="1">
        <v>1337.0</v>
      </c>
    </row>
    <row r="671">
      <c r="A671" s="1">
        <v>11.0</v>
      </c>
      <c r="B671" s="1">
        <v>2022.0</v>
      </c>
      <c r="C671" s="1" t="s">
        <v>43</v>
      </c>
      <c r="D671" s="1">
        <v>10.0</v>
      </c>
      <c r="E671" s="1">
        <v>100.0</v>
      </c>
      <c r="F671" s="1">
        <v>1339.0</v>
      </c>
    </row>
    <row r="672">
      <c r="A672" s="1">
        <v>11.0</v>
      </c>
      <c r="B672" s="1">
        <v>2022.0</v>
      </c>
      <c r="C672" s="1" t="s">
        <v>39</v>
      </c>
      <c r="D672" s="1">
        <v>10.0</v>
      </c>
      <c r="E672" s="1">
        <v>100.0</v>
      </c>
      <c r="F672" s="1">
        <v>1341.0</v>
      </c>
    </row>
    <row r="673">
      <c r="A673" s="1">
        <v>11.0</v>
      </c>
      <c r="B673" s="1">
        <v>2022.0</v>
      </c>
      <c r="C673" s="1" t="s">
        <v>40</v>
      </c>
      <c r="D673" s="1">
        <v>20.0</v>
      </c>
      <c r="E673" s="1">
        <v>200.0</v>
      </c>
      <c r="F673" s="1">
        <v>1343.0</v>
      </c>
    </row>
    <row r="674">
      <c r="A674" s="1">
        <v>11.0</v>
      </c>
      <c r="B674" s="1">
        <v>2022.0</v>
      </c>
      <c r="C674" s="1" t="s">
        <v>41</v>
      </c>
      <c r="D674" s="1">
        <v>30.0</v>
      </c>
      <c r="E674" s="1">
        <v>300.0</v>
      </c>
      <c r="F674" s="1">
        <v>1345.0</v>
      </c>
    </row>
    <row r="675">
      <c r="A675" s="1">
        <v>11.0</v>
      </c>
      <c r="B675" s="1">
        <v>2022.0</v>
      </c>
      <c r="C675" s="1" t="s">
        <v>42</v>
      </c>
      <c r="D675" s="1">
        <v>40.0</v>
      </c>
      <c r="E675" s="1">
        <v>400.0</v>
      </c>
      <c r="F675" s="1">
        <v>1347.0</v>
      </c>
    </row>
    <row r="676">
      <c r="A676" s="1">
        <v>11.0</v>
      </c>
      <c r="B676" s="1">
        <v>2022.0</v>
      </c>
      <c r="C676" s="1" t="s">
        <v>43</v>
      </c>
      <c r="D676" s="1">
        <v>50.0</v>
      </c>
      <c r="E676" s="1">
        <v>500.0</v>
      </c>
      <c r="F676" s="1">
        <v>1349.0</v>
      </c>
    </row>
    <row r="677">
      <c r="A677" s="1">
        <v>11.0</v>
      </c>
      <c r="B677" s="1">
        <v>2022.0</v>
      </c>
      <c r="C677" s="1" t="s">
        <v>39</v>
      </c>
      <c r="D677" s="1">
        <v>50.0</v>
      </c>
      <c r="E677" s="1">
        <v>500.0</v>
      </c>
      <c r="F677" s="1">
        <v>1351.0</v>
      </c>
    </row>
    <row r="678">
      <c r="A678" s="1">
        <v>11.0</v>
      </c>
      <c r="B678" s="1">
        <v>2022.0</v>
      </c>
      <c r="C678" s="1" t="s">
        <v>40</v>
      </c>
      <c r="D678" s="1">
        <v>40.0</v>
      </c>
      <c r="E678" s="1">
        <v>400.0</v>
      </c>
      <c r="F678" s="1">
        <v>1353.0</v>
      </c>
    </row>
    <row r="679">
      <c r="A679" s="1">
        <v>11.0</v>
      </c>
      <c r="B679" s="1">
        <v>2022.0</v>
      </c>
      <c r="C679" s="1" t="s">
        <v>41</v>
      </c>
      <c r="D679" s="1">
        <v>30.0</v>
      </c>
      <c r="E679" s="1">
        <v>300.0</v>
      </c>
      <c r="F679" s="1">
        <v>1355.0</v>
      </c>
    </row>
    <row r="680">
      <c r="A680" s="1">
        <v>11.0</v>
      </c>
      <c r="B680" s="1">
        <v>2022.0</v>
      </c>
      <c r="C680" s="1" t="s">
        <v>42</v>
      </c>
      <c r="D680" s="1">
        <v>20.0</v>
      </c>
      <c r="E680" s="1">
        <v>200.0</v>
      </c>
      <c r="F680" s="1">
        <v>1357.0</v>
      </c>
    </row>
    <row r="681">
      <c r="A681" s="1">
        <v>11.0</v>
      </c>
      <c r="B681" s="1">
        <v>2022.0</v>
      </c>
      <c r="C681" s="1" t="s">
        <v>43</v>
      </c>
      <c r="D681" s="1">
        <v>10.0</v>
      </c>
      <c r="E681" s="1">
        <v>100.0</v>
      </c>
      <c r="F681" s="1">
        <v>1359.0</v>
      </c>
    </row>
    <row r="682">
      <c r="A682" s="1">
        <v>11.0</v>
      </c>
      <c r="B682" s="1">
        <v>2022.0</v>
      </c>
      <c r="C682" s="1" t="s">
        <v>39</v>
      </c>
      <c r="D682" s="1">
        <v>10.0</v>
      </c>
      <c r="E682" s="1">
        <v>100.0</v>
      </c>
      <c r="F682" s="1">
        <v>1361.0</v>
      </c>
    </row>
    <row r="683">
      <c r="A683" s="1">
        <v>11.0</v>
      </c>
      <c r="B683" s="1">
        <v>2022.0</v>
      </c>
      <c r="C683" s="1" t="s">
        <v>40</v>
      </c>
      <c r="D683" s="1">
        <v>20.0</v>
      </c>
      <c r="E683" s="1">
        <v>200.0</v>
      </c>
      <c r="F683" s="1">
        <v>1363.0</v>
      </c>
    </row>
    <row r="684">
      <c r="A684" s="1">
        <v>11.0</v>
      </c>
      <c r="B684" s="1">
        <v>2022.0</v>
      </c>
      <c r="C684" s="1" t="s">
        <v>41</v>
      </c>
      <c r="D684" s="1">
        <v>30.0</v>
      </c>
      <c r="E684" s="1">
        <v>300.0</v>
      </c>
      <c r="F684" s="1">
        <v>1365.0</v>
      </c>
    </row>
    <row r="685">
      <c r="A685" s="1">
        <v>11.0</v>
      </c>
      <c r="B685" s="1">
        <v>2022.0</v>
      </c>
      <c r="C685" s="1" t="s">
        <v>42</v>
      </c>
      <c r="D685" s="1">
        <v>40.0</v>
      </c>
      <c r="E685" s="1">
        <v>400.0</v>
      </c>
      <c r="F685" s="1">
        <v>1367.0</v>
      </c>
    </row>
    <row r="686">
      <c r="A686" s="1">
        <v>11.0</v>
      </c>
      <c r="B686" s="1">
        <v>2022.0</v>
      </c>
      <c r="C686" s="1" t="s">
        <v>43</v>
      </c>
      <c r="D686" s="1">
        <v>50.0</v>
      </c>
      <c r="E686" s="1">
        <v>500.0</v>
      </c>
      <c r="F686" s="1">
        <v>1369.0</v>
      </c>
    </row>
    <row r="687">
      <c r="A687" s="1">
        <v>11.0</v>
      </c>
      <c r="B687" s="1">
        <v>2022.0</v>
      </c>
      <c r="C687" s="1" t="s">
        <v>39</v>
      </c>
      <c r="D687" s="1">
        <v>50.0</v>
      </c>
      <c r="E687" s="1">
        <v>500.0</v>
      </c>
      <c r="F687" s="1">
        <v>1371.0</v>
      </c>
    </row>
    <row r="688">
      <c r="A688" s="1">
        <v>11.0</v>
      </c>
      <c r="B688" s="1">
        <v>2022.0</v>
      </c>
      <c r="C688" s="1" t="s">
        <v>40</v>
      </c>
      <c r="D688" s="1">
        <v>40.0</v>
      </c>
      <c r="E688" s="1">
        <v>400.0</v>
      </c>
      <c r="F688" s="1">
        <v>1373.0</v>
      </c>
    </row>
    <row r="689">
      <c r="A689" s="1">
        <v>11.0</v>
      </c>
      <c r="B689" s="1">
        <v>2022.0</v>
      </c>
      <c r="C689" s="1" t="s">
        <v>41</v>
      </c>
      <c r="D689" s="1">
        <v>30.0</v>
      </c>
      <c r="E689" s="1">
        <v>300.0</v>
      </c>
      <c r="F689" s="1">
        <v>1375.0</v>
      </c>
    </row>
    <row r="690">
      <c r="A690" s="1">
        <v>11.0</v>
      </c>
      <c r="B690" s="1">
        <v>2022.0</v>
      </c>
      <c r="C690" s="1" t="s">
        <v>42</v>
      </c>
      <c r="D690" s="1">
        <v>20.0</v>
      </c>
      <c r="E690" s="1">
        <v>200.0</v>
      </c>
      <c r="F690" s="1">
        <v>1377.0</v>
      </c>
    </row>
    <row r="691">
      <c r="A691" s="1">
        <v>11.0</v>
      </c>
      <c r="B691" s="1">
        <v>2022.0</v>
      </c>
      <c r="C691" s="1" t="s">
        <v>43</v>
      </c>
      <c r="D691" s="1">
        <v>10.0</v>
      </c>
      <c r="E691" s="1">
        <v>100.0</v>
      </c>
      <c r="F691" s="1">
        <v>1379.0</v>
      </c>
    </row>
    <row r="692">
      <c r="A692" s="1">
        <v>11.0</v>
      </c>
      <c r="B692" s="1">
        <v>2022.0</v>
      </c>
      <c r="C692" s="1" t="s">
        <v>39</v>
      </c>
      <c r="D692" s="1">
        <v>10.0</v>
      </c>
      <c r="E692" s="1">
        <v>100.0</v>
      </c>
      <c r="F692" s="1">
        <v>1381.0</v>
      </c>
    </row>
    <row r="693">
      <c r="A693" s="1">
        <v>11.0</v>
      </c>
      <c r="B693" s="1">
        <v>2022.0</v>
      </c>
      <c r="C693" s="1" t="s">
        <v>40</v>
      </c>
      <c r="D693" s="1">
        <v>20.0</v>
      </c>
      <c r="E693" s="1">
        <v>200.0</v>
      </c>
      <c r="F693" s="1">
        <v>1383.0</v>
      </c>
    </row>
    <row r="694">
      <c r="A694" s="1">
        <v>11.0</v>
      </c>
      <c r="B694" s="1">
        <v>2022.0</v>
      </c>
      <c r="C694" s="1" t="s">
        <v>41</v>
      </c>
      <c r="D694" s="1">
        <v>30.0</v>
      </c>
      <c r="E694" s="1">
        <v>300.0</v>
      </c>
      <c r="F694" s="1">
        <v>1385.0</v>
      </c>
    </row>
    <row r="695">
      <c r="A695" s="1">
        <v>11.0</v>
      </c>
      <c r="B695" s="1">
        <v>2022.0</v>
      </c>
      <c r="C695" s="1" t="s">
        <v>42</v>
      </c>
      <c r="D695" s="1">
        <v>40.0</v>
      </c>
      <c r="E695" s="1">
        <v>400.0</v>
      </c>
      <c r="F695" s="1">
        <v>1387.0</v>
      </c>
    </row>
    <row r="696">
      <c r="A696" s="1">
        <v>11.0</v>
      </c>
      <c r="B696" s="1">
        <v>2022.0</v>
      </c>
      <c r="C696" s="1" t="s">
        <v>43</v>
      </c>
      <c r="D696" s="1">
        <v>50.0</v>
      </c>
      <c r="E696" s="1">
        <v>500.0</v>
      </c>
      <c r="F696" s="1">
        <v>1389.0</v>
      </c>
    </row>
    <row r="697">
      <c r="A697" s="1">
        <v>11.0</v>
      </c>
      <c r="B697" s="1">
        <v>2022.0</v>
      </c>
      <c r="C697" s="1" t="s">
        <v>39</v>
      </c>
      <c r="D697" s="1">
        <v>50.0</v>
      </c>
      <c r="E697" s="1">
        <v>500.0</v>
      </c>
      <c r="F697" s="1">
        <v>1391.0</v>
      </c>
    </row>
    <row r="698">
      <c r="A698" s="1">
        <v>11.0</v>
      </c>
      <c r="B698" s="1">
        <v>2022.0</v>
      </c>
      <c r="C698" s="1" t="s">
        <v>40</v>
      </c>
      <c r="D698" s="1">
        <v>40.0</v>
      </c>
      <c r="E698" s="1">
        <v>400.0</v>
      </c>
      <c r="F698" s="1">
        <v>1393.0</v>
      </c>
    </row>
    <row r="699">
      <c r="A699" s="1">
        <v>11.0</v>
      </c>
      <c r="B699" s="1">
        <v>2022.0</v>
      </c>
      <c r="C699" s="1" t="s">
        <v>41</v>
      </c>
      <c r="D699" s="1">
        <v>30.0</v>
      </c>
      <c r="E699" s="1">
        <v>300.0</v>
      </c>
      <c r="F699" s="1">
        <v>1395.0</v>
      </c>
    </row>
    <row r="700">
      <c r="A700" s="1">
        <v>11.0</v>
      </c>
      <c r="B700" s="1">
        <v>2022.0</v>
      </c>
      <c r="C700" s="1" t="s">
        <v>42</v>
      </c>
      <c r="D700" s="1">
        <v>20.0</v>
      </c>
      <c r="E700" s="1">
        <v>200.0</v>
      </c>
      <c r="F700" s="1">
        <v>1397.0</v>
      </c>
    </row>
    <row r="701">
      <c r="A701" s="1">
        <v>12.0</v>
      </c>
      <c r="B701" s="1">
        <v>2022.0</v>
      </c>
      <c r="C701" s="1" t="s">
        <v>43</v>
      </c>
      <c r="D701" s="1">
        <v>10.0</v>
      </c>
      <c r="E701" s="1">
        <v>100.0</v>
      </c>
      <c r="F701" s="1">
        <v>1399.0</v>
      </c>
    </row>
    <row r="702">
      <c r="A702" s="1">
        <v>12.0</v>
      </c>
      <c r="B702" s="1">
        <v>2022.0</v>
      </c>
      <c r="C702" s="1" t="s">
        <v>39</v>
      </c>
      <c r="D702" s="1">
        <v>10.0</v>
      </c>
      <c r="E702" s="1">
        <v>100.0</v>
      </c>
      <c r="F702" s="1">
        <v>1401.0</v>
      </c>
    </row>
    <row r="703">
      <c r="A703" s="1">
        <v>12.0</v>
      </c>
      <c r="B703" s="1">
        <v>2022.0</v>
      </c>
      <c r="C703" s="1" t="s">
        <v>40</v>
      </c>
      <c r="D703" s="1">
        <v>20.0</v>
      </c>
      <c r="E703" s="1">
        <v>200.0</v>
      </c>
      <c r="F703" s="1">
        <v>1403.0</v>
      </c>
    </row>
    <row r="704">
      <c r="A704" s="1">
        <v>12.0</v>
      </c>
      <c r="B704" s="1">
        <v>2022.0</v>
      </c>
      <c r="C704" s="1" t="s">
        <v>41</v>
      </c>
      <c r="D704" s="1">
        <v>30.0</v>
      </c>
      <c r="E704" s="1">
        <v>300.0</v>
      </c>
      <c r="F704" s="1">
        <v>1405.0</v>
      </c>
    </row>
    <row r="705">
      <c r="A705" s="1">
        <v>12.0</v>
      </c>
      <c r="B705" s="1">
        <v>2022.0</v>
      </c>
      <c r="C705" s="1" t="s">
        <v>42</v>
      </c>
      <c r="D705" s="1">
        <v>40.0</v>
      </c>
      <c r="E705" s="1">
        <v>400.0</v>
      </c>
      <c r="F705" s="1">
        <v>1407.0</v>
      </c>
    </row>
    <row r="706">
      <c r="A706" s="1">
        <v>12.0</v>
      </c>
      <c r="B706" s="1">
        <v>2022.0</v>
      </c>
      <c r="C706" s="1" t="s">
        <v>43</v>
      </c>
      <c r="D706" s="1">
        <v>50.0</v>
      </c>
      <c r="E706" s="1">
        <v>500.0</v>
      </c>
      <c r="F706" s="1">
        <v>1409.0</v>
      </c>
    </row>
    <row r="707">
      <c r="A707" s="1">
        <v>12.0</v>
      </c>
      <c r="B707" s="1">
        <v>2022.0</v>
      </c>
      <c r="C707" s="1" t="s">
        <v>39</v>
      </c>
      <c r="D707" s="1">
        <v>50.0</v>
      </c>
      <c r="E707" s="1">
        <v>500.0</v>
      </c>
      <c r="F707" s="1">
        <v>1411.0</v>
      </c>
    </row>
    <row r="708">
      <c r="A708" s="1">
        <v>12.0</v>
      </c>
      <c r="B708" s="1">
        <v>2022.0</v>
      </c>
      <c r="C708" s="1" t="s">
        <v>40</v>
      </c>
      <c r="D708" s="1">
        <v>40.0</v>
      </c>
      <c r="E708" s="1">
        <v>400.0</v>
      </c>
      <c r="F708" s="1">
        <v>1413.0</v>
      </c>
    </row>
    <row r="709">
      <c r="A709" s="1">
        <v>12.0</v>
      </c>
      <c r="B709" s="1">
        <v>2022.0</v>
      </c>
      <c r="C709" s="1" t="s">
        <v>41</v>
      </c>
      <c r="D709" s="1">
        <v>30.0</v>
      </c>
      <c r="E709" s="1">
        <v>300.0</v>
      </c>
      <c r="F709" s="1">
        <v>1415.0</v>
      </c>
    </row>
    <row r="710">
      <c r="A710" s="1">
        <v>12.0</v>
      </c>
      <c r="B710" s="1">
        <v>2022.0</v>
      </c>
      <c r="C710" s="1" t="s">
        <v>42</v>
      </c>
      <c r="D710" s="1">
        <v>20.0</v>
      </c>
      <c r="E710" s="1">
        <v>200.0</v>
      </c>
      <c r="F710" s="1">
        <v>1417.0</v>
      </c>
    </row>
    <row r="711">
      <c r="A711" s="1">
        <v>12.0</v>
      </c>
      <c r="B711" s="1">
        <v>2022.0</v>
      </c>
      <c r="C711" s="1" t="s">
        <v>43</v>
      </c>
      <c r="D711" s="1">
        <v>10.0</v>
      </c>
      <c r="E711" s="1">
        <v>100.0</v>
      </c>
      <c r="F711" s="1"/>
    </row>
    <row r="712">
      <c r="A712" s="1">
        <v>12.0</v>
      </c>
      <c r="B712" s="1">
        <v>2022.0</v>
      </c>
      <c r="C712" s="1" t="s">
        <v>39</v>
      </c>
      <c r="D712" s="1">
        <v>10.0</v>
      </c>
      <c r="E712" s="1">
        <v>100.0</v>
      </c>
      <c r="F712" s="1"/>
    </row>
    <row r="713">
      <c r="A713" s="1"/>
      <c r="B713" s="1">
        <v>2022.0</v>
      </c>
      <c r="C713" s="1" t="s">
        <v>40</v>
      </c>
      <c r="D713" s="1">
        <v>20.0</v>
      </c>
      <c r="E713" s="1">
        <v>200.0</v>
      </c>
      <c r="F713" s="1"/>
    </row>
    <row r="714">
      <c r="A714" s="1"/>
      <c r="B714" s="1">
        <v>2022.0</v>
      </c>
      <c r="C714" s="1" t="s">
        <v>41</v>
      </c>
      <c r="D714" s="1">
        <v>30.0</v>
      </c>
      <c r="E714" s="1">
        <v>300.0</v>
      </c>
      <c r="F714" s="1"/>
    </row>
    <row r="715">
      <c r="A715" s="1"/>
      <c r="B715" s="1">
        <v>2022.0</v>
      </c>
      <c r="C715" s="1" t="s">
        <v>42</v>
      </c>
      <c r="D715" s="1"/>
      <c r="E715" s="1">
        <v>400.0</v>
      </c>
      <c r="F715" s="1"/>
    </row>
    <row r="716">
      <c r="A716" s="1">
        <v>12.0</v>
      </c>
      <c r="B716" s="1">
        <v>2022.0</v>
      </c>
      <c r="C716" s="1" t="s">
        <v>43</v>
      </c>
      <c r="D716" s="1"/>
      <c r="E716" s="1">
        <v>500.0</v>
      </c>
      <c r="F716" s="1"/>
    </row>
    <row r="717">
      <c r="A717" s="1">
        <v>12.0</v>
      </c>
      <c r="B717" s="1">
        <v>2022.0</v>
      </c>
      <c r="C717" s="1" t="s">
        <v>39</v>
      </c>
      <c r="D717" s="1"/>
      <c r="E717" s="1">
        <v>500.0</v>
      </c>
      <c r="F717" s="1">
        <v>1431.0</v>
      </c>
    </row>
    <row r="718">
      <c r="A718" s="1">
        <v>12.0</v>
      </c>
      <c r="B718" s="1">
        <v>2022.0</v>
      </c>
      <c r="C718" s="1" t="s">
        <v>40</v>
      </c>
      <c r="D718" s="1"/>
      <c r="E718" s="1">
        <v>400.0</v>
      </c>
      <c r="F718" s="1">
        <v>1433.0</v>
      </c>
    </row>
    <row r="719">
      <c r="A719" s="1">
        <v>12.0</v>
      </c>
      <c r="B719" s="1">
        <v>2022.0</v>
      </c>
      <c r="C719" s="1" t="s">
        <v>41</v>
      </c>
      <c r="D719" s="1"/>
      <c r="E719" s="1">
        <v>300.0</v>
      </c>
      <c r="F719" s="1">
        <v>1435.0</v>
      </c>
    </row>
    <row r="720">
      <c r="A720" s="1">
        <v>12.0</v>
      </c>
      <c r="B720" s="1">
        <v>2022.0</v>
      </c>
      <c r="C720" s="1" t="s">
        <v>42</v>
      </c>
      <c r="D720" s="1"/>
      <c r="E720" s="1">
        <v>200.0</v>
      </c>
      <c r="F720" s="1">
        <v>1437.0</v>
      </c>
    </row>
    <row r="721">
      <c r="A721" s="1">
        <v>12.0</v>
      </c>
      <c r="B721" s="1">
        <v>2022.0</v>
      </c>
      <c r="C721" s="1" t="s">
        <v>43</v>
      </c>
      <c r="D721" s="1">
        <v>10.0</v>
      </c>
      <c r="E721" s="1"/>
      <c r="F721" s="1">
        <v>1439.0</v>
      </c>
    </row>
    <row r="722">
      <c r="A722" s="1">
        <v>12.0</v>
      </c>
      <c r="B722" s="1">
        <v>2022.0</v>
      </c>
      <c r="C722" s="1" t="s">
        <v>39</v>
      </c>
      <c r="D722" s="1">
        <v>10.0</v>
      </c>
      <c r="E722" s="1"/>
      <c r="F722" s="1">
        <v>1441.0</v>
      </c>
    </row>
    <row r="723">
      <c r="A723" s="1">
        <v>12.0</v>
      </c>
      <c r="B723" s="1">
        <v>2022.0</v>
      </c>
      <c r="C723" s="1" t="s">
        <v>40</v>
      </c>
      <c r="D723" s="1">
        <v>20.0</v>
      </c>
      <c r="E723" s="1"/>
      <c r="F723" s="1">
        <v>1443.0</v>
      </c>
    </row>
    <row r="724">
      <c r="A724" s="1">
        <v>12.0</v>
      </c>
      <c r="B724" s="1">
        <v>2022.0</v>
      </c>
      <c r="C724" s="1" t="s">
        <v>41</v>
      </c>
      <c r="D724" s="1">
        <v>30.0</v>
      </c>
      <c r="E724" s="1"/>
      <c r="F724" s="1">
        <v>1445.0</v>
      </c>
    </row>
    <row r="725">
      <c r="A725" s="1">
        <v>12.0</v>
      </c>
      <c r="B725" s="1">
        <v>2022.0</v>
      </c>
      <c r="C725" s="1" t="s">
        <v>42</v>
      </c>
      <c r="D725" s="1">
        <v>40.0</v>
      </c>
      <c r="E725" s="1"/>
      <c r="F725" s="1">
        <v>1447.0</v>
      </c>
    </row>
    <row r="726">
      <c r="A726" s="1">
        <v>12.0</v>
      </c>
      <c r="B726" s="1">
        <v>2022.0</v>
      </c>
      <c r="C726" s="1" t="s">
        <v>43</v>
      </c>
      <c r="D726" s="1">
        <v>50.0</v>
      </c>
      <c r="E726" s="1"/>
      <c r="F726" s="1">
        <v>1449.0</v>
      </c>
    </row>
    <row r="727">
      <c r="A727" s="1">
        <v>12.0</v>
      </c>
      <c r="B727" s="1">
        <v>2022.0</v>
      </c>
      <c r="C727" s="1" t="s">
        <v>39</v>
      </c>
      <c r="D727" s="1">
        <v>50.0</v>
      </c>
      <c r="E727" s="1"/>
      <c r="F727" s="1">
        <v>1451.0</v>
      </c>
    </row>
    <row r="728">
      <c r="A728" s="1">
        <v>12.0</v>
      </c>
      <c r="B728" s="1">
        <v>2022.0</v>
      </c>
      <c r="C728" s="1" t="s">
        <v>40</v>
      </c>
      <c r="D728" s="1">
        <v>40.0</v>
      </c>
      <c r="E728" s="1">
        <v>400.0</v>
      </c>
      <c r="F728" s="1">
        <v>1453.0</v>
      </c>
    </row>
    <row r="729">
      <c r="A729" s="1">
        <v>12.0</v>
      </c>
      <c r="B729" s="1">
        <v>2022.0</v>
      </c>
      <c r="C729" s="1" t="s">
        <v>41</v>
      </c>
      <c r="D729" s="1">
        <v>30.0</v>
      </c>
      <c r="E729" s="1">
        <v>300.0</v>
      </c>
      <c r="F729" s="1">
        <v>1455.0</v>
      </c>
    </row>
    <row r="730">
      <c r="A730" s="1">
        <v>12.0</v>
      </c>
      <c r="B730" s="1">
        <v>2022.0</v>
      </c>
      <c r="C730" s="1" t="s">
        <v>42</v>
      </c>
      <c r="D730" s="1">
        <v>20.0</v>
      </c>
      <c r="E730" s="1">
        <v>200.0</v>
      </c>
      <c r="F730" s="1">
        <v>1457.0</v>
      </c>
    </row>
    <row r="731">
      <c r="A731" s="1">
        <v>12.0</v>
      </c>
      <c r="B731" s="1">
        <v>2022.0</v>
      </c>
      <c r="C731" s="1" t="s">
        <v>43</v>
      </c>
      <c r="D731" s="1">
        <v>10.0</v>
      </c>
      <c r="E731" s="1">
        <v>100.0</v>
      </c>
      <c r="F731" s="1">
        <v>1459.0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7" max="7" width="3.25"/>
  </cols>
  <sheetData>
    <row r="1">
      <c r="A1" s="1" t="s">
        <v>32</v>
      </c>
      <c r="B1" s="1" t="s">
        <v>33</v>
      </c>
      <c r="C1" s="1" t="s">
        <v>35</v>
      </c>
      <c r="D1" s="1" t="s">
        <v>36</v>
      </c>
      <c r="E1" s="1" t="s">
        <v>37</v>
      </c>
      <c r="F1" s="1" t="s">
        <v>38</v>
      </c>
      <c r="H1" s="16" t="str">
        <f t="array" ref="H1:M2">{Selecionar!A1:F1;COUNTBLANK(Selecionar!A2:A731),COUNTBLANK(Selecionar!B2:B731),COUNTBLANK(Selecionar!C2:C731),COUNTBLANK(Selecionar!D2:D731),COUNTBLANK(Selecionar!E:E),COUNTBLANK(Selecionar!F2:F731)}</f>
        <v>Mês</v>
      </c>
      <c r="I1" s="16" t="s">
        <v>33</v>
      </c>
      <c r="J1" s="16" t="s">
        <v>35</v>
      </c>
      <c r="K1" s="16" t="s">
        <v>36</v>
      </c>
      <c r="L1" s="16" t="s">
        <v>37</v>
      </c>
      <c r="M1" s="16" t="s">
        <v>38</v>
      </c>
    </row>
    <row r="2">
      <c r="A2" s="1">
        <v>1.0</v>
      </c>
      <c r="B2" s="1">
        <v>2021.0</v>
      </c>
      <c r="C2" s="1" t="s">
        <v>39</v>
      </c>
      <c r="D2" s="2">
        <v>25.0</v>
      </c>
      <c r="E2" s="1">
        <v>100.0</v>
      </c>
      <c r="F2" s="1">
        <v>1.0</v>
      </c>
      <c r="H2" s="16">
        <v>3.0</v>
      </c>
      <c r="I2" s="16">
        <v>0.0</v>
      </c>
      <c r="J2" s="16">
        <v>0.0</v>
      </c>
      <c r="K2" s="16">
        <v>6.0</v>
      </c>
      <c r="L2" s="16">
        <v>7.0</v>
      </c>
      <c r="M2" s="16">
        <v>6.0</v>
      </c>
    </row>
    <row r="3">
      <c r="A3" s="1">
        <v>1.0</v>
      </c>
      <c r="B3" s="1">
        <v>2021.0</v>
      </c>
      <c r="C3" s="1" t="s">
        <v>40</v>
      </c>
      <c r="D3" s="2">
        <v>35.0</v>
      </c>
      <c r="E3" s="1">
        <v>200.0</v>
      </c>
      <c r="F3" s="1">
        <v>3.0</v>
      </c>
      <c r="H3" s="16"/>
      <c r="I3" s="16"/>
      <c r="J3" s="16"/>
      <c r="K3" s="16"/>
      <c r="L3" s="16"/>
      <c r="M3" s="16"/>
    </row>
    <row r="4">
      <c r="A4" s="1">
        <v>1.0</v>
      </c>
      <c r="B4" s="1">
        <v>2021.0</v>
      </c>
      <c r="C4" s="1" t="s">
        <v>41</v>
      </c>
      <c r="D4" s="2">
        <v>45.0</v>
      </c>
      <c r="E4" s="1">
        <v>300.0</v>
      </c>
      <c r="F4" s="1">
        <v>5.0</v>
      </c>
      <c r="H4" s="16" t="str">
        <f t="array" ref="H4:M5">{Processar!A1:F1;COUNTBLANK(Processar!A2:A731),COUNTBLANK(Processar!B2:B731),COUNTBLANK(Processar!C2:C731),COUNTBLANK(Processar!D2:D731),COUNTBLANK(Processar!E:E),COUNTBLANK(Processar!F2:F731)}</f>
        <v>Mês</v>
      </c>
      <c r="I4" s="16" t="s">
        <v>33</v>
      </c>
      <c r="J4" s="16" t="s">
        <v>35</v>
      </c>
      <c r="K4" s="16" t="s">
        <v>36</v>
      </c>
      <c r="L4" s="16" t="s">
        <v>37</v>
      </c>
      <c r="M4" s="16" t="s">
        <v>38</v>
      </c>
    </row>
    <row r="5">
      <c r="A5" s="1">
        <v>1.0</v>
      </c>
      <c r="B5" s="1">
        <v>2021.0</v>
      </c>
      <c r="C5" s="1" t="s">
        <v>42</v>
      </c>
      <c r="D5" s="2">
        <v>55.0</v>
      </c>
      <c r="E5" s="1">
        <v>400.0</v>
      </c>
      <c r="F5" s="1">
        <v>7.0</v>
      </c>
      <c r="H5" s="16">
        <v>0.0</v>
      </c>
      <c r="I5" s="16">
        <v>0.0</v>
      </c>
      <c r="J5" s="16">
        <v>0.0</v>
      </c>
      <c r="K5" s="16">
        <v>0.0</v>
      </c>
      <c r="L5" s="16">
        <v>0.0</v>
      </c>
      <c r="M5" s="16">
        <v>0.0</v>
      </c>
    </row>
    <row r="6">
      <c r="A6" s="1">
        <v>1.0</v>
      </c>
      <c r="B6" s="1">
        <v>2021.0</v>
      </c>
      <c r="C6" s="1" t="s">
        <v>43</v>
      </c>
      <c r="D6" s="2">
        <v>65.0</v>
      </c>
      <c r="E6" s="1">
        <v>500.0</v>
      </c>
      <c r="F6" s="1">
        <v>9.0</v>
      </c>
    </row>
    <row r="7">
      <c r="A7" s="1">
        <v>1.0</v>
      </c>
      <c r="B7" s="1">
        <v>2021.0</v>
      </c>
      <c r="C7" s="1" t="s">
        <v>39</v>
      </c>
      <c r="D7" s="2">
        <v>75.0</v>
      </c>
      <c r="E7" s="1">
        <v>500.0</v>
      </c>
      <c r="F7" s="1">
        <v>11.0</v>
      </c>
    </row>
    <row r="8">
      <c r="A8" s="1">
        <v>1.0</v>
      </c>
      <c r="B8" s="1">
        <v>2021.0</v>
      </c>
      <c r="C8" s="1" t="s">
        <v>40</v>
      </c>
      <c r="D8" s="2">
        <v>65.0</v>
      </c>
      <c r="E8" s="1">
        <v>400.0</v>
      </c>
      <c r="F8" s="1">
        <v>13.0</v>
      </c>
    </row>
    <row r="9">
      <c r="A9" s="1">
        <v>1.0</v>
      </c>
      <c r="B9" s="1">
        <v>2021.0</v>
      </c>
      <c r="C9" s="1" t="s">
        <v>41</v>
      </c>
      <c r="D9" s="2">
        <v>55.0</v>
      </c>
      <c r="E9" s="1">
        <v>100.0</v>
      </c>
      <c r="F9" s="1">
        <v>15.0</v>
      </c>
      <c r="I9" s="23"/>
      <c r="J9" s="23"/>
      <c r="K9" s="23"/>
    </row>
    <row r="10">
      <c r="A10" s="1">
        <v>1.0</v>
      </c>
      <c r="B10" s="1">
        <v>2021.0</v>
      </c>
      <c r="C10" s="1" t="s">
        <v>42</v>
      </c>
      <c r="D10" s="2">
        <v>45.0</v>
      </c>
      <c r="E10" s="1">
        <v>200.0</v>
      </c>
      <c r="F10" s="1">
        <v>17.0</v>
      </c>
      <c r="I10" s="24"/>
      <c r="J10" s="24"/>
      <c r="K10" s="25"/>
    </row>
    <row r="11">
      <c r="A11" s="1">
        <v>1.0</v>
      </c>
      <c r="B11" s="1">
        <v>2021.0</v>
      </c>
      <c r="C11" s="1" t="s">
        <v>43</v>
      </c>
      <c r="D11" s="2">
        <v>35.0</v>
      </c>
      <c r="E11" s="1">
        <v>300.0</v>
      </c>
      <c r="F11" s="1">
        <v>19.0</v>
      </c>
      <c r="I11" s="24"/>
      <c r="J11" s="24"/>
      <c r="K11" s="25"/>
    </row>
    <row r="12">
      <c r="A12" s="1">
        <v>1.0</v>
      </c>
      <c r="B12" s="1">
        <v>2021.0</v>
      </c>
      <c r="C12" s="1" t="s">
        <v>39</v>
      </c>
      <c r="D12" s="2">
        <v>25.0</v>
      </c>
      <c r="E12" s="1">
        <v>400.0</v>
      </c>
      <c r="F12" s="1">
        <v>21.0</v>
      </c>
      <c r="I12" s="24"/>
      <c r="J12" s="24"/>
      <c r="K12" s="25"/>
    </row>
    <row r="13">
      <c r="A13" s="1">
        <v>1.0</v>
      </c>
      <c r="B13" s="1">
        <v>2021.0</v>
      </c>
      <c r="C13" s="1" t="s">
        <v>40</v>
      </c>
      <c r="D13" s="2">
        <v>15.0</v>
      </c>
      <c r="E13" s="1">
        <v>500.0</v>
      </c>
      <c r="F13" s="1">
        <v>23.0</v>
      </c>
      <c r="I13" s="25"/>
      <c r="J13" s="25"/>
      <c r="K13" s="25"/>
    </row>
    <row r="14">
      <c r="A14" s="1">
        <v>1.0</v>
      </c>
      <c r="B14" s="1">
        <v>2021.0</v>
      </c>
      <c r="C14" s="1" t="s">
        <v>41</v>
      </c>
      <c r="D14" s="2">
        <v>25.0</v>
      </c>
      <c r="E14" s="1">
        <v>500.0</v>
      </c>
      <c r="F14" s="1">
        <v>25.0</v>
      </c>
      <c r="I14" s="26"/>
      <c r="J14" s="26"/>
      <c r="K14" s="26"/>
    </row>
    <row r="15">
      <c r="A15" s="1">
        <v>1.0</v>
      </c>
      <c r="B15" s="1">
        <v>2021.0</v>
      </c>
      <c r="C15" s="1" t="s">
        <v>42</v>
      </c>
      <c r="D15" s="2">
        <v>35.0</v>
      </c>
      <c r="E15" s="1">
        <v>400.0</v>
      </c>
      <c r="F15" s="1">
        <v>27.0</v>
      </c>
      <c r="I15" s="26"/>
      <c r="J15" s="26"/>
      <c r="K15" s="25"/>
    </row>
    <row r="16">
      <c r="A16" s="1">
        <v>1.0</v>
      </c>
      <c r="B16" s="1">
        <v>2021.0</v>
      </c>
      <c r="C16" s="1" t="s">
        <v>43</v>
      </c>
      <c r="D16" s="2">
        <v>45.0</v>
      </c>
      <c r="E16" s="1">
        <v>100.0</v>
      </c>
      <c r="F16" s="1">
        <v>29.0</v>
      </c>
      <c r="I16" s="24"/>
      <c r="J16" s="24"/>
      <c r="K16" s="25"/>
    </row>
    <row r="17">
      <c r="A17" s="1">
        <v>1.0</v>
      </c>
      <c r="B17" s="1">
        <v>2021.0</v>
      </c>
      <c r="C17" s="1" t="s">
        <v>39</v>
      </c>
      <c r="D17" s="2">
        <v>55.0</v>
      </c>
      <c r="E17" s="1">
        <v>200.0</v>
      </c>
      <c r="F17" s="1">
        <v>31.0</v>
      </c>
      <c r="I17" s="24"/>
      <c r="J17" s="24"/>
      <c r="K17" s="25"/>
    </row>
    <row r="18">
      <c r="A18" s="1">
        <v>1.0</v>
      </c>
      <c r="B18" s="1">
        <v>2021.0</v>
      </c>
      <c r="C18" s="1" t="s">
        <v>40</v>
      </c>
      <c r="D18" s="2">
        <v>65.0</v>
      </c>
      <c r="E18" s="1">
        <v>300.0</v>
      </c>
      <c r="F18" s="1">
        <v>33.0</v>
      </c>
    </row>
    <row r="19">
      <c r="A19" s="1">
        <v>1.0</v>
      </c>
      <c r="B19" s="1">
        <v>2021.0</v>
      </c>
      <c r="C19" s="1" t="s">
        <v>41</v>
      </c>
      <c r="D19" s="2">
        <v>75.0</v>
      </c>
      <c r="E19" s="1">
        <v>400.0</v>
      </c>
      <c r="F19" s="1">
        <v>35.0</v>
      </c>
    </row>
    <row r="20">
      <c r="A20" s="1">
        <v>1.0</v>
      </c>
      <c r="B20" s="1">
        <v>2021.0</v>
      </c>
      <c r="C20" s="1" t="s">
        <v>42</v>
      </c>
      <c r="D20" s="2">
        <v>65.0</v>
      </c>
      <c r="E20" s="1">
        <v>500.0</v>
      </c>
      <c r="F20" s="1">
        <v>37.0</v>
      </c>
    </row>
    <row r="21">
      <c r="A21" s="1">
        <v>1.0</v>
      </c>
      <c r="B21" s="1">
        <v>2021.0</v>
      </c>
      <c r="C21" s="1" t="s">
        <v>43</v>
      </c>
      <c r="D21" s="2">
        <v>55.0</v>
      </c>
      <c r="E21" s="1">
        <v>500.0</v>
      </c>
      <c r="F21" s="1">
        <v>39.0</v>
      </c>
    </row>
    <row r="22">
      <c r="A22" s="1">
        <v>1.0</v>
      </c>
      <c r="B22" s="1">
        <v>2021.0</v>
      </c>
      <c r="C22" s="1" t="s">
        <v>39</v>
      </c>
      <c r="D22" s="2">
        <v>45.0</v>
      </c>
      <c r="E22" s="1">
        <v>400.0</v>
      </c>
      <c r="F22" s="1">
        <v>41.0</v>
      </c>
    </row>
    <row r="23">
      <c r="A23" s="1">
        <v>1.0</v>
      </c>
      <c r="B23" s="1">
        <v>2021.0</v>
      </c>
      <c r="C23" s="1" t="s">
        <v>40</v>
      </c>
      <c r="D23" s="2">
        <v>35.0</v>
      </c>
      <c r="E23" s="1">
        <v>100.0</v>
      </c>
      <c r="F23" s="1">
        <v>43.0</v>
      </c>
    </row>
    <row r="24">
      <c r="A24" s="1">
        <v>1.0</v>
      </c>
      <c r="B24" s="1">
        <v>2021.0</v>
      </c>
      <c r="C24" s="1" t="s">
        <v>41</v>
      </c>
      <c r="D24" s="2">
        <v>25.0</v>
      </c>
      <c r="E24" s="1">
        <v>200.0</v>
      </c>
      <c r="F24" s="1">
        <v>45.0</v>
      </c>
    </row>
    <row r="25">
      <c r="A25" s="1">
        <v>1.0</v>
      </c>
      <c r="B25" s="1">
        <v>2021.0</v>
      </c>
      <c r="C25" s="1" t="s">
        <v>42</v>
      </c>
      <c r="D25" s="2">
        <v>15.0</v>
      </c>
      <c r="E25" s="1">
        <v>300.0</v>
      </c>
      <c r="F25" s="1">
        <v>47.0</v>
      </c>
    </row>
    <row r="26">
      <c r="A26" s="1">
        <v>1.0</v>
      </c>
      <c r="B26" s="1">
        <v>2021.0</v>
      </c>
      <c r="C26" s="1" t="s">
        <v>43</v>
      </c>
      <c r="D26" s="2">
        <v>25.0</v>
      </c>
      <c r="E26" s="1">
        <v>400.0</v>
      </c>
      <c r="F26" s="1">
        <v>49.0</v>
      </c>
    </row>
    <row r="27">
      <c r="A27" s="1">
        <v>1.0</v>
      </c>
      <c r="B27" s="1">
        <v>2021.0</v>
      </c>
      <c r="C27" s="1" t="s">
        <v>39</v>
      </c>
      <c r="D27" s="2">
        <v>35.0</v>
      </c>
      <c r="E27" s="1">
        <v>500.0</v>
      </c>
      <c r="F27" s="1">
        <v>51.0</v>
      </c>
    </row>
    <row r="28">
      <c r="A28" s="1">
        <v>1.0</v>
      </c>
      <c r="B28" s="1">
        <v>2021.0</v>
      </c>
      <c r="C28" s="1" t="s">
        <v>40</v>
      </c>
      <c r="D28" s="2">
        <v>45.0</v>
      </c>
      <c r="E28" s="1">
        <v>500.0</v>
      </c>
      <c r="F28" s="1">
        <v>53.0</v>
      </c>
    </row>
    <row r="29">
      <c r="A29" s="1">
        <v>1.0</v>
      </c>
      <c r="B29" s="1">
        <v>2021.0</v>
      </c>
      <c r="C29" s="1" t="s">
        <v>41</v>
      </c>
      <c r="D29" s="2">
        <v>55.0</v>
      </c>
      <c r="E29" s="1">
        <v>400.0</v>
      </c>
      <c r="F29" s="1">
        <v>55.0</v>
      </c>
    </row>
    <row r="30">
      <c r="A30" s="1">
        <v>1.0</v>
      </c>
      <c r="B30" s="1">
        <v>2021.0</v>
      </c>
      <c r="C30" s="1" t="s">
        <v>42</v>
      </c>
      <c r="D30" s="2">
        <v>65.0</v>
      </c>
      <c r="E30" s="1">
        <v>100.0</v>
      </c>
      <c r="F30" s="1">
        <v>57.0</v>
      </c>
    </row>
    <row r="31">
      <c r="A31" s="1">
        <v>1.0</v>
      </c>
      <c r="B31" s="1">
        <v>2021.0</v>
      </c>
      <c r="C31" s="1" t="s">
        <v>43</v>
      </c>
      <c r="D31" s="2">
        <v>75.0</v>
      </c>
      <c r="E31" s="1">
        <v>200.0</v>
      </c>
      <c r="F31" s="1">
        <v>59.0</v>
      </c>
    </row>
    <row r="32">
      <c r="A32" s="1">
        <v>1.0</v>
      </c>
      <c r="B32" s="1">
        <v>2021.0</v>
      </c>
      <c r="C32" s="1" t="s">
        <v>39</v>
      </c>
      <c r="D32" s="2">
        <v>65.0</v>
      </c>
      <c r="E32" s="1">
        <v>300.0</v>
      </c>
      <c r="F32" s="1">
        <v>61.0</v>
      </c>
    </row>
    <row r="33">
      <c r="A33" s="1">
        <v>2.0</v>
      </c>
      <c r="B33" s="1">
        <v>2021.0</v>
      </c>
      <c r="C33" s="1" t="s">
        <v>40</v>
      </c>
      <c r="D33" s="2">
        <v>55.0</v>
      </c>
      <c r="E33" s="1">
        <v>400.0</v>
      </c>
      <c r="F33" s="1">
        <v>63.0</v>
      </c>
    </row>
    <row r="34">
      <c r="A34" s="1">
        <v>2.0</v>
      </c>
      <c r="B34" s="1">
        <v>2021.0</v>
      </c>
      <c r="C34" s="1" t="s">
        <v>41</v>
      </c>
      <c r="D34" s="2">
        <v>45.0</v>
      </c>
      <c r="E34" s="1">
        <v>500.0</v>
      </c>
      <c r="F34" s="1">
        <v>65.0</v>
      </c>
    </row>
    <row r="35">
      <c r="A35" s="1">
        <v>2.0</v>
      </c>
      <c r="B35" s="1">
        <v>2021.0</v>
      </c>
      <c r="C35" s="1" t="s">
        <v>42</v>
      </c>
      <c r="D35" s="2">
        <v>35.0</v>
      </c>
      <c r="E35" s="1">
        <v>500.0</v>
      </c>
      <c r="F35" s="1">
        <v>67.0</v>
      </c>
    </row>
    <row r="36">
      <c r="A36" s="1">
        <v>2.0</v>
      </c>
      <c r="B36" s="1">
        <v>2021.0</v>
      </c>
      <c r="C36" s="1" t="s">
        <v>43</v>
      </c>
      <c r="D36" s="2">
        <v>25.0</v>
      </c>
      <c r="E36" s="1">
        <v>400.0</v>
      </c>
      <c r="F36" s="1">
        <v>69.0</v>
      </c>
    </row>
    <row r="37">
      <c r="A37" s="1">
        <v>2.0</v>
      </c>
      <c r="B37" s="1">
        <v>2021.0</v>
      </c>
      <c r="C37" s="1" t="s">
        <v>39</v>
      </c>
      <c r="D37" s="2">
        <v>15.0</v>
      </c>
      <c r="E37" s="1">
        <v>100.0</v>
      </c>
      <c r="F37" s="1">
        <v>71.0</v>
      </c>
    </row>
    <row r="38">
      <c r="A38" s="1">
        <v>2.0</v>
      </c>
      <c r="B38" s="1">
        <v>2021.0</v>
      </c>
      <c r="C38" s="1" t="s">
        <v>40</v>
      </c>
      <c r="D38" s="2">
        <v>25.0</v>
      </c>
      <c r="E38" s="1">
        <v>200.0</v>
      </c>
      <c r="F38" s="1">
        <v>73.0</v>
      </c>
    </row>
    <row r="39">
      <c r="A39" s="1">
        <v>2.0</v>
      </c>
      <c r="B39" s="1">
        <v>2021.0</v>
      </c>
      <c r="C39" s="1" t="s">
        <v>41</v>
      </c>
      <c r="D39" s="2">
        <v>35.0</v>
      </c>
      <c r="E39" s="1">
        <v>300.0</v>
      </c>
      <c r="F39" s="1">
        <v>1.0</v>
      </c>
    </row>
    <row r="40">
      <c r="A40" s="1">
        <v>2.0</v>
      </c>
      <c r="B40" s="1">
        <v>2021.0</v>
      </c>
      <c r="C40" s="1" t="s">
        <v>42</v>
      </c>
      <c r="D40" s="2">
        <v>45.0</v>
      </c>
      <c r="E40" s="1">
        <v>400.0</v>
      </c>
      <c r="F40" s="1">
        <v>3.0</v>
      </c>
    </row>
    <row r="41">
      <c r="A41" s="1">
        <v>2.0</v>
      </c>
      <c r="B41" s="1">
        <v>2021.0</v>
      </c>
      <c r="C41" s="1" t="s">
        <v>43</v>
      </c>
      <c r="D41" s="2">
        <v>55.0</v>
      </c>
      <c r="E41" s="1">
        <v>500.0</v>
      </c>
      <c r="F41" s="1">
        <v>5.0</v>
      </c>
    </row>
    <row r="42">
      <c r="A42" s="1">
        <v>2.0</v>
      </c>
      <c r="B42" s="1">
        <v>2021.0</v>
      </c>
      <c r="C42" s="1" t="s">
        <v>39</v>
      </c>
      <c r="D42" s="2">
        <v>65.0</v>
      </c>
      <c r="E42" s="1">
        <v>500.0</v>
      </c>
      <c r="F42" s="1">
        <v>7.0</v>
      </c>
    </row>
    <row r="43">
      <c r="A43" s="1">
        <v>2.0</v>
      </c>
      <c r="B43" s="1">
        <v>2021.0</v>
      </c>
      <c r="C43" s="1" t="s">
        <v>40</v>
      </c>
      <c r="D43" s="2">
        <v>75.0</v>
      </c>
      <c r="E43" s="1">
        <v>400.0</v>
      </c>
      <c r="F43" s="1">
        <v>9.0</v>
      </c>
    </row>
    <row r="44">
      <c r="A44" s="1">
        <v>2.0</v>
      </c>
      <c r="B44" s="1">
        <v>2021.0</v>
      </c>
      <c r="C44" s="1" t="s">
        <v>41</v>
      </c>
      <c r="D44" s="2">
        <v>65.0</v>
      </c>
      <c r="E44" s="1">
        <v>100.0</v>
      </c>
      <c r="F44" s="1">
        <v>11.0</v>
      </c>
    </row>
    <row r="45">
      <c r="A45" s="1">
        <v>2.0</v>
      </c>
      <c r="B45" s="1">
        <v>2021.0</v>
      </c>
      <c r="C45" s="1" t="s">
        <v>42</v>
      </c>
      <c r="D45" s="2">
        <v>55.0</v>
      </c>
      <c r="E45" s="1">
        <v>200.0</v>
      </c>
      <c r="F45" s="1">
        <v>13.0</v>
      </c>
    </row>
    <row r="46">
      <c r="A46" s="1">
        <v>2.0</v>
      </c>
      <c r="B46" s="1">
        <v>2021.0</v>
      </c>
      <c r="C46" s="1" t="s">
        <v>43</v>
      </c>
      <c r="D46" s="2">
        <v>45.0</v>
      </c>
      <c r="E46" s="1">
        <v>300.0</v>
      </c>
      <c r="F46" s="1">
        <v>15.0</v>
      </c>
    </row>
    <row r="47">
      <c r="A47" s="1">
        <v>2.0</v>
      </c>
      <c r="B47" s="1">
        <v>2021.0</v>
      </c>
      <c r="C47" s="1" t="s">
        <v>39</v>
      </c>
      <c r="D47" s="2">
        <v>35.0</v>
      </c>
      <c r="E47" s="1">
        <v>400.0</v>
      </c>
      <c r="F47" s="1">
        <v>17.0</v>
      </c>
    </row>
    <row r="48">
      <c r="A48" s="1">
        <v>2.0</v>
      </c>
      <c r="B48" s="1">
        <v>2021.0</v>
      </c>
      <c r="C48" s="1" t="s">
        <v>40</v>
      </c>
      <c r="D48" s="2">
        <v>25.0</v>
      </c>
      <c r="E48" s="1">
        <v>500.0</v>
      </c>
      <c r="F48" s="1">
        <v>19.0</v>
      </c>
    </row>
    <row r="49">
      <c r="A49" s="1">
        <v>2.0</v>
      </c>
      <c r="B49" s="1">
        <v>2021.0</v>
      </c>
      <c r="C49" s="1" t="s">
        <v>41</v>
      </c>
      <c r="D49" s="2">
        <v>15.0</v>
      </c>
      <c r="E49" s="1">
        <v>500.0</v>
      </c>
      <c r="F49" s="1">
        <v>21.0</v>
      </c>
    </row>
    <row r="50">
      <c r="A50" s="1">
        <v>2.0</v>
      </c>
      <c r="B50" s="1">
        <v>2021.0</v>
      </c>
      <c r="C50" s="1" t="s">
        <v>42</v>
      </c>
      <c r="D50" s="2">
        <v>25.0</v>
      </c>
      <c r="E50" s="1">
        <v>400.0</v>
      </c>
      <c r="F50" s="1">
        <v>23.0</v>
      </c>
    </row>
    <row r="51">
      <c r="A51" s="1">
        <v>2.0</v>
      </c>
      <c r="B51" s="1">
        <v>2021.0</v>
      </c>
      <c r="C51" s="1" t="s">
        <v>43</v>
      </c>
      <c r="D51" s="2">
        <v>35.0</v>
      </c>
      <c r="E51" s="1">
        <v>100.0</v>
      </c>
      <c r="F51" s="1">
        <v>25.0</v>
      </c>
    </row>
    <row r="52">
      <c r="A52" s="1">
        <v>2.0</v>
      </c>
      <c r="B52" s="1">
        <v>2021.0</v>
      </c>
      <c r="C52" s="1" t="s">
        <v>39</v>
      </c>
      <c r="D52" s="2">
        <v>45.0</v>
      </c>
      <c r="E52" s="1">
        <v>200.0</v>
      </c>
      <c r="F52" s="1">
        <v>27.0</v>
      </c>
    </row>
    <row r="53">
      <c r="A53" s="1">
        <v>2.0</v>
      </c>
      <c r="B53" s="1">
        <v>2021.0</v>
      </c>
      <c r="C53" s="1" t="s">
        <v>40</v>
      </c>
      <c r="D53" s="2">
        <v>55.0</v>
      </c>
      <c r="E53" s="1">
        <v>300.0</v>
      </c>
      <c r="F53" s="1">
        <v>29.0</v>
      </c>
    </row>
    <row r="54">
      <c r="A54" s="1">
        <v>2.0</v>
      </c>
      <c r="B54" s="1">
        <v>2021.0</v>
      </c>
      <c r="C54" s="1" t="s">
        <v>41</v>
      </c>
      <c r="D54" s="2">
        <v>65.0</v>
      </c>
      <c r="E54" s="1">
        <v>400.0</v>
      </c>
      <c r="F54" s="1">
        <v>31.0</v>
      </c>
    </row>
    <row r="55">
      <c r="A55" s="1">
        <v>2.0</v>
      </c>
      <c r="B55" s="1">
        <v>2021.0</v>
      </c>
      <c r="C55" s="1" t="s">
        <v>42</v>
      </c>
      <c r="D55" s="2">
        <v>75.0</v>
      </c>
      <c r="E55" s="1">
        <v>500.0</v>
      </c>
      <c r="F55" s="1">
        <v>33.0</v>
      </c>
    </row>
    <row r="56">
      <c r="A56" s="1">
        <v>2.0</v>
      </c>
      <c r="B56" s="1">
        <v>2021.0</v>
      </c>
      <c r="C56" s="1" t="s">
        <v>43</v>
      </c>
      <c r="D56" s="2">
        <v>65.0</v>
      </c>
      <c r="E56" s="1">
        <v>500.0</v>
      </c>
      <c r="F56" s="1">
        <v>35.0</v>
      </c>
    </row>
    <row r="57">
      <c r="A57" s="1">
        <v>2.0</v>
      </c>
      <c r="B57" s="1">
        <v>2021.0</v>
      </c>
      <c r="C57" s="1" t="s">
        <v>39</v>
      </c>
      <c r="D57" s="2">
        <v>55.0</v>
      </c>
      <c r="E57" s="1">
        <v>400.0</v>
      </c>
      <c r="F57" s="1">
        <v>37.0</v>
      </c>
    </row>
    <row r="58">
      <c r="A58" s="1">
        <v>2.0</v>
      </c>
      <c r="B58" s="1">
        <v>2021.0</v>
      </c>
      <c r="C58" s="1" t="s">
        <v>40</v>
      </c>
      <c r="D58" s="2">
        <v>45.0</v>
      </c>
      <c r="E58" s="1">
        <v>100.0</v>
      </c>
      <c r="F58" s="1">
        <v>39.0</v>
      </c>
    </row>
    <row r="59">
      <c r="A59" s="1">
        <v>2.0</v>
      </c>
      <c r="B59" s="1">
        <v>2021.0</v>
      </c>
      <c r="C59" s="1" t="s">
        <v>41</v>
      </c>
      <c r="D59" s="2">
        <v>35.0</v>
      </c>
      <c r="E59" s="1">
        <v>200.0</v>
      </c>
      <c r="F59" s="1">
        <v>41.0</v>
      </c>
    </row>
    <row r="60">
      <c r="A60" s="1">
        <v>2.0</v>
      </c>
      <c r="B60" s="1">
        <v>2021.0</v>
      </c>
      <c r="C60" s="1" t="s">
        <v>42</v>
      </c>
      <c r="D60" s="2">
        <v>25.0</v>
      </c>
      <c r="E60" s="1">
        <v>300.0</v>
      </c>
      <c r="F60" s="1">
        <v>43.0</v>
      </c>
    </row>
    <row r="61">
      <c r="A61" s="1">
        <v>3.0</v>
      </c>
      <c r="B61" s="1">
        <v>2021.0</v>
      </c>
      <c r="C61" s="1" t="s">
        <v>43</v>
      </c>
      <c r="D61" s="2">
        <v>15.0</v>
      </c>
      <c r="E61" s="1">
        <v>400.0</v>
      </c>
      <c r="F61" s="1">
        <v>45.0</v>
      </c>
    </row>
    <row r="62">
      <c r="A62" s="1">
        <v>3.0</v>
      </c>
      <c r="B62" s="1">
        <v>2021.0</v>
      </c>
      <c r="C62" s="1" t="s">
        <v>39</v>
      </c>
      <c r="D62" s="2">
        <v>25.0</v>
      </c>
      <c r="E62" s="1">
        <v>500.0</v>
      </c>
      <c r="F62" s="1">
        <v>47.0</v>
      </c>
    </row>
    <row r="63">
      <c r="A63" s="1">
        <v>3.0</v>
      </c>
      <c r="B63" s="1">
        <v>2021.0</v>
      </c>
      <c r="C63" s="1" t="s">
        <v>40</v>
      </c>
      <c r="D63" s="2">
        <v>35.0</v>
      </c>
      <c r="E63" s="1">
        <v>500.0</v>
      </c>
      <c r="F63" s="1">
        <v>49.0</v>
      </c>
    </row>
    <row r="64">
      <c r="A64" s="1">
        <v>3.0</v>
      </c>
      <c r="B64" s="1">
        <v>2021.0</v>
      </c>
      <c r="C64" s="1" t="s">
        <v>41</v>
      </c>
      <c r="D64" s="2">
        <v>45.0</v>
      </c>
      <c r="E64" s="1">
        <v>400.0</v>
      </c>
      <c r="F64" s="1">
        <v>51.0</v>
      </c>
    </row>
    <row r="65">
      <c r="A65" s="1">
        <v>3.0</v>
      </c>
      <c r="B65" s="1">
        <v>2021.0</v>
      </c>
      <c r="C65" s="1" t="s">
        <v>42</v>
      </c>
      <c r="D65" s="2">
        <v>55.0</v>
      </c>
      <c r="E65" s="1">
        <v>100.0</v>
      </c>
      <c r="F65" s="1">
        <v>53.0</v>
      </c>
    </row>
    <row r="66">
      <c r="A66" s="1">
        <v>3.0</v>
      </c>
      <c r="B66" s="1">
        <v>2021.0</v>
      </c>
      <c r="C66" s="1" t="s">
        <v>43</v>
      </c>
      <c r="D66" s="2">
        <v>65.0</v>
      </c>
      <c r="E66" s="1">
        <v>200.0</v>
      </c>
      <c r="F66" s="1">
        <v>55.0</v>
      </c>
    </row>
    <row r="67">
      <c r="A67" s="1">
        <v>3.0</v>
      </c>
      <c r="B67" s="1">
        <v>2021.0</v>
      </c>
      <c r="C67" s="1" t="s">
        <v>39</v>
      </c>
      <c r="D67" s="2">
        <v>75.0</v>
      </c>
      <c r="E67" s="1">
        <v>300.0</v>
      </c>
      <c r="F67" s="1">
        <v>57.0</v>
      </c>
    </row>
    <row r="68">
      <c r="A68" s="1">
        <v>3.0</v>
      </c>
      <c r="B68" s="1">
        <v>2021.0</v>
      </c>
      <c r="C68" s="1" t="s">
        <v>40</v>
      </c>
      <c r="D68" s="2">
        <v>65.0</v>
      </c>
      <c r="E68" s="1">
        <v>400.0</v>
      </c>
      <c r="F68" s="1">
        <v>59.0</v>
      </c>
    </row>
    <row r="69">
      <c r="A69" s="1">
        <v>3.0</v>
      </c>
      <c r="B69" s="1">
        <v>2021.0</v>
      </c>
      <c r="C69" s="1" t="s">
        <v>41</v>
      </c>
      <c r="D69" s="2">
        <v>55.0</v>
      </c>
      <c r="E69" s="1">
        <v>500.0</v>
      </c>
      <c r="F69" s="1">
        <v>61.0</v>
      </c>
    </row>
    <row r="70">
      <c r="A70" s="1">
        <v>3.0</v>
      </c>
      <c r="B70" s="1">
        <v>2021.0</v>
      </c>
      <c r="C70" s="1" t="s">
        <v>42</v>
      </c>
      <c r="D70" s="2">
        <v>45.0</v>
      </c>
      <c r="E70" s="1">
        <v>500.0</v>
      </c>
      <c r="F70" s="1">
        <v>63.0</v>
      </c>
    </row>
    <row r="71">
      <c r="A71" s="1">
        <v>3.0</v>
      </c>
      <c r="B71" s="1">
        <v>2021.0</v>
      </c>
      <c r="C71" s="1" t="s">
        <v>43</v>
      </c>
      <c r="D71" s="2">
        <v>35.0</v>
      </c>
      <c r="E71" s="1">
        <v>400.0</v>
      </c>
      <c r="F71" s="1">
        <v>65.0</v>
      </c>
    </row>
    <row r="72">
      <c r="A72" s="1">
        <v>3.0</v>
      </c>
      <c r="B72" s="1">
        <v>2021.0</v>
      </c>
      <c r="C72" s="1" t="s">
        <v>39</v>
      </c>
      <c r="D72" s="2">
        <v>25.0</v>
      </c>
      <c r="E72" s="1">
        <v>100.0</v>
      </c>
      <c r="F72" s="1">
        <v>67.0</v>
      </c>
    </row>
    <row r="73">
      <c r="A73" s="1">
        <v>3.0</v>
      </c>
      <c r="B73" s="1">
        <v>2021.0</v>
      </c>
      <c r="C73" s="1" t="s">
        <v>40</v>
      </c>
      <c r="D73" s="2">
        <v>15.0</v>
      </c>
      <c r="E73" s="1">
        <v>200.0</v>
      </c>
      <c r="F73" s="1">
        <v>69.0</v>
      </c>
    </row>
    <row r="74">
      <c r="A74" s="1">
        <v>3.0</v>
      </c>
      <c r="B74" s="1">
        <v>2021.0</v>
      </c>
      <c r="C74" s="1" t="s">
        <v>41</v>
      </c>
      <c r="D74" s="2">
        <v>25.0</v>
      </c>
      <c r="E74" s="1">
        <v>300.0</v>
      </c>
      <c r="F74" s="1">
        <v>71.0</v>
      </c>
    </row>
    <row r="75">
      <c r="A75" s="1">
        <v>3.0</v>
      </c>
      <c r="B75" s="1">
        <v>2021.0</v>
      </c>
      <c r="C75" s="1" t="s">
        <v>42</v>
      </c>
      <c r="D75" s="2">
        <v>35.0</v>
      </c>
      <c r="E75" s="1">
        <v>400.0</v>
      </c>
      <c r="F75" s="1">
        <v>73.0</v>
      </c>
    </row>
    <row r="76">
      <c r="A76" s="1">
        <v>3.0</v>
      </c>
      <c r="B76" s="1">
        <v>2021.0</v>
      </c>
      <c r="C76" s="1" t="s">
        <v>43</v>
      </c>
      <c r="D76" s="2">
        <v>45.0</v>
      </c>
      <c r="E76" s="1">
        <v>500.0</v>
      </c>
      <c r="F76" s="1">
        <v>149.0</v>
      </c>
    </row>
    <row r="77">
      <c r="A77" s="1">
        <v>3.0</v>
      </c>
      <c r="B77" s="1">
        <v>2021.0</v>
      </c>
      <c r="C77" s="1" t="s">
        <v>39</v>
      </c>
      <c r="D77" s="2">
        <v>55.0</v>
      </c>
      <c r="E77" s="1">
        <v>500.0</v>
      </c>
      <c r="F77" s="1">
        <v>151.0</v>
      </c>
    </row>
    <row r="78">
      <c r="A78" s="1">
        <v>3.0</v>
      </c>
      <c r="B78" s="1">
        <v>2021.0</v>
      </c>
      <c r="C78" s="1" t="s">
        <v>40</v>
      </c>
      <c r="D78" s="2">
        <v>65.0</v>
      </c>
      <c r="E78" s="1">
        <v>400.0</v>
      </c>
      <c r="F78" s="1">
        <v>153.0</v>
      </c>
    </row>
    <row r="79">
      <c r="A79" s="1">
        <v>3.0</v>
      </c>
      <c r="B79" s="1">
        <v>2021.0</v>
      </c>
      <c r="C79" s="1" t="s">
        <v>41</v>
      </c>
      <c r="D79" s="2">
        <v>75.0</v>
      </c>
      <c r="E79" s="1">
        <v>100.0</v>
      </c>
      <c r="F79" s="1">
        <v>155.0</v>
      </c>
    </row>
    <row r="80">
      <c r="A80" s="1">
        <v>3.0</v>
      </c>
      <c r="B80" s="1">
        <v>2021.0</v>
      </c>
      <c r="C80" s="1" t="s">
        <v>42</v>
      </c>
      <c r="D80" s="2">
        <v>65.0</v>
      </c>
      <c r="E80" s="1">
        <v>200.0</v>
      </c>
      <c r="F80" s="1">
        <v>157.0</v>
      </c>
    </row>
    <row r="81">
      <c r="A81" s="1">
        <v>3.0</v>
      </c>
      <c r="B81" s="1">
        <v>2021.0</v>
      </c>
      <c r="C81" s="1" t="s">
        <v>43</v>
      </c>
      <c r="D81" s="2">
        <v>55.0</v>
      </c>
      <c r="E81" s="1">
        <v>300.0</v>
      </c>
      <c r="F81" s="1">
        <v>159.0</v>
      </c>
    </row>
    <row r="82">
      <c r="A82" s="1">
        <v>3.0</v>
      </c>
      <c r="B82" s="1">
        <v>2021.0</v>
      </c>
      <c r="C82" s="1" t="s">
        <v>39</v>
      </c>
      <c r="D82" s="2">
        <v>45.0</v>
      </c>
      <c r="E82" s="1">
        <v>400.0</v>
      </c>
      <c r="F82" s="1">
        <v>161.0</v>
      </c>
    </row>
    <row r="83">
      <c r="A83" s="1">
        <v>3.0</v>
      </c>
      <c r="B83" s="1">
        <v>2021.0</v>
      </c>
      <c r="C83" s="1" t="s">
        <v>40</v>
      </c>
      <c r="D83" s="2">
        <v>35.0</v>
      </c>
      <c r="E83" s="1">
        <v>500.0</v>
      </c>
      <c r="F83" s="1">
        <v>163.0</v>
      </c>
    </row>
    <row r="84">
      <c r="A84" s="1">
        <v>3.0</v>
      </c>
      <c r="B84" s="1">
        <v>2021.0</v>
      </c>
      <c r="C84" s="1" t="s">
        <v>41</v>
      </c>
      <c r="D84" s="2">
        <v>25.0</v>
      </c>
      <c r="E84" s="1">
        <v>500.0</v>
      </c>
      <c r="F84" s="1">
        <v>165.0</v>
      </c>
    </row>
    <row r="85">
      <c r="A85" s="1">
        <v>3.0</v>
      </c>
      <c r="B85" s="1">
        <v>2021.0</v>
      </c>
      <c r="C85" s="1" t="s">
        <v>42</v>
      </c>
      <c r="D85" s="2">
        <v>15.0</v>
      </c>
      <c r="E85" s="1">
        <v>400.0</v>
      </c>
      <c r="F85" s="1">
        <v>167.0</v>
      </c>
    </row>
    <row r="86">
      <c r="A86" s="1">
        <v>3.0</v>
      </c>
      <c r="B86" s="1">
        <v>2021.0</v>
      </c>
      <c r="C86" s="1" t="s">
        <v>43</v>
      </c>
      <c r="D86" s="2">
        <v>25.0</v>
      </c>
      <c r="E86" s="1">
        <v>100.0</v>
      </c>
      <c r="F86" s="1">
        <v>169.0</v>
      </c>
    </row>
    <row r="87">
      <c r="A87" s="1">
        <v>3.0</v>
      </c>
      <c r="B87" s="1">
        <v>2021.0</v>
      </c>
      <c r="C87" s="1" t="s">
        <v>39</v>
      </c>
      <c r="D87" s="2">
        <v>35.0</v>
      </c>
      <c r="E87" s="1">
        <v>200.0</v>
      </c>
      <c r="F87" s="1">
        <v>171.0</v>
      </c>
    </row>
    <row r="88">
      <c r="A88" s="1">
        <v>3.0</v>
      </c>
      <c r="B88" s="1">
        <v>2021.0</v>
      </c>
      <c r="C88" s="1" t="s">
        <v>40</v>
      </c>
      <c r="D88" s="2">
        <v>45.0</v>
      </c>
      <c r="E88" s="1">
        <v>300.0</v>
      </c>
      <c r="F88" s="1">
        <v>173.0</v>
      </c>
    </row>
    <row r="89">
      <c r="A89" s="1">
        <v>3.0</v>
      </c>
      <c r="B89" s="1">
        <v>2021.0</v>
      </c>
      <c r="C89" s="1" t="s">
        <v>41</v>
      </c>
      <c r="D89" s="2">
        <v>55.0</v>
      </c>
      <c r="E89" s="1">
        <v>400.0</v>
      </c>
      <c r="F89" s="1">
        <v>175.0</v>
      </c>
    </row>
    <row r="90">
      <c r="A90" s="1">
        <v>3.0</v>
      </c>
      <c r="B90" s="1">
        <v>2021.0</v>
      </c>
      <c r="C90" s="1" t="s">
        <v>42</v>
      </c>
      <c r="D90" s="2">
        <v>65.0</v>
      </c>
      <c r="E90" s="1">
        <v>500.0</v>
      </c>
      <c r="F90" s="1">
        <v>177.0</v>
      </c>
    </row>
    <row r="91">
      <c r="A91" s="1">
        <v>3.0</v>
      </c>
      <c r="B91" s="1">
        <v>2021.0</v>
      </c>
      <c r="C91" s="1" t="s">
        <v>43</v>
      </c>
      <c r="D91" s="2">
        <v>75.0</v>
      </c>
      <c r="E91" s="1">
        <v>500.0</v>
      </c>
      <c r="F91" s="1">
        <v>179.0</v>
      </c>
    </row>
    <row r="92">
      <c r="A92" s="1">
        <v>4.0</v>
      </c>
      <c r="B92" s="1">
        <v>2021.0</v>
      </c>
      <c r="C92" s="1" t="s">
        <v>39</v>
      </c>
      <c r="D92" s="2">
        <v>65.0</v>
      </c>
      <c r="E92" s="1">
        <v>400.0</v>
      </c>
      <c r="F92" s="1">
        <v>181.0</v>
      </c>
    </row>
    <row r="93">
      <c r="A93" s="1">
        <v>4.0</v>
      </c>
      <c r="B93" s="1">
        <v>2021.0</v>
      </c>
      <c r="C93" s="1" t="s">
        <v>40</v>
      </c>
      <c r="D93" s="2">
        <v>55.0</v>
      </c>
      <c r="E93" s="1">
        <v>100.0</v>
      </c>
      <c r="F93" s="1">
        <v>183.0</v>
      </c>
    </row>
    <row r="94">
      <c r="A94" s="1">
        <v>4.0</v>
      </c>
      <c r="B94" s="1">
        <v>2021.0</v>
      </c>
      <c r="C94" s="1" t="s">
        <v>41</v>
      </c>
      <c r="D94" s="2">
        <v>45.0</v>
      </c>
      <c r="E94" s="1">
        <v>200.0</v>
      </c>
      <c r="F94" s="1">
        <v>185.0</v>
      </c>
    </row>
    <row r="95">
      <c r="A95" s="1">
        <v>4.0</v>
      </c>
      <c r="B95" s="1">
        <v>2021.0</v>
      </c>
      <c r="C95" s="1" t="s">
        <v>42</v>
      </c>
      <c r="D95" s="2">
        <v>35.0</v>
      </c>
      <c r="E95" s="1">
        <v>300.0</v>
      </c>
      <c r="F95" s="1">
        <v>187.0</v>
      </c>
    </row>
    <row r="96">
      <c r="A96" s="1">
        <v>4.0</v>
      </c>
      <c r="B96" s="1">
        <v>2021.0</v>
      </c>
      <c r="C96" s="1" t="s">
        <v>43</v>
      </c>
      <c r="D96" s="2">
        <v>25.0</v>
      </c>
      <c r="E96" s="1">
        <v>400.0</v>
      </c>
      <c r="F96" s="1">
        <v>189.0</v>
      </c>
    </row>
    <row r="97">
      <c r="A97" s="1">
        <v>4.0</v>
      </c>
      <c r="B97" s="1">
        <v>2021.0</v>
      </c>
      <c r="C97" s="1" t="s">
        <v>39</v>
      </c>
      <c r="D97" s="2">
        <v>15.0</v>
      </c>
      <c r="E97" s="1">
        <v>500.0</v>
      </c>
      <c r="F97" s="1">
        <v>191.0</v>
      </c>
    </row>
    <row r="98">
      <c r="A98" s="1">
        <v>4.0</v>
      </c>
      <c r="B98" s="1">
        <v>2021.0</v>
      </c>
      <c r="C98" s="1" t="s">
        <v>40</v>
      </c>
      <c r="D98" s="2">
        <v>25.0</v>
      </c>
      <c r="E98" s="1">
        <v>500.0</v>
      </c>
      <c r="F98" s="1">
        <v>193.0</v>
      </c>
    </row>
    <row r="99">
      <c r="A99" s="1">
        <v>4.0</v>
      </c>
      <c r="B99" s="1">
        <v>2021.0</v>
      </c>
      <c r="C99" s="1" t="s">
        <v>41</v>
      </c>
      <c r="D99" s="2">
        <v>35.0</v>
      </c>
      <c r="E99" s="1">
        <v>400.0</v>
      </c>
      <c r="F99" s="1">
        <v>195.0</v>
      </c>
    </row>
    <row r="100">
      <c r="A100" s="1">
        <v>4.0</v>
      </c>
      <c r="B100" s="1">
        <v>2021.0</v>
      </c>
      <c r="C100" s="1" t="s">
        <v>42</v>
      </c>
      <c r="D100" s="2">
        <v>45.0</v>
      </c>
      <c r="E100" s="1">
        <v>100.0</v>
      </c>
      <c r="F100" s="1">
        <v>197.0</v>
      </c>
    </row>
    <row r="101">
      <c r="A101" s="1">
        <v>4.0</v>
      </c>
      <c r="B101" s="1">
        <v>2021.0</v>
      </c>
      <c r="C101" s="1" t="s">
        <v>43</v>
      </c>
      <c r="D101" s="2">
        <v>55.0</v>
      </c>
      <c r="E101" s="1">
        <v>200.0</v>
      </c>
      <c r="F101" s="1">
        <v>199.0</v>
      </c>
    </row>
    <row r="102">
      <c r="A102" s="1">
        <v>4.0</v>
      </c>
      <c r="B102" s="1">
        <v>2021.0</v>
      </c>
      <c r="C102" s="1" t="s">
        <v>39</v>
      </c>
      <c r="D102" s="2">
        <v>65.0</v>
      </c>
      <c r="E102" s="1">
        <v>300.0</v>
      </c>
      <c r="F102" s="1">
        <v>201.0</v>
      </c>
    </row>
    <row r="103">
      <c r="A103" s="1">
        <v>4.0</v>
      </c>
      <c r="B103" s="1">
        <v>2021.0</v>
      </c>
      <c r="C103" s="1" t="s">
        <v>40</v>
      </c>
      <c r="D103" s="2">
        <v>75.0</v>
      </c>
      <c r="E103" s="1">
        <v>400.0</v>
      </c>
      <c r="F103" s="1">
        <v>203.0</v>
      </c>
    </row>
    <row r="104">
      <c r="A104" s="1">
        <v>4.0</v>
      </c>
      <c r="B104" s="1">
        <v>2021.0</v>
      </c>
      <c r="C104" s="1" t="s">
        <v>41</v>
      </c>
      <c r="D104" s="2">
        <v>65.0</v>
      </c>
      <c r="E104" s="1">
        <v>500.0</v>
      </c>
      <c r="F104" s="1">
        <v>205.0</v>
      </c>
    </row>
    <row r="105">
      <c r="A105" s="1">
        <v>4.0</v>
      </c>
      <c r="B105" s="1">
        <v>2021.0</v>
      </c>
      <c r="C105" s="1" t="s">
        <v>42</v>
      </c>
      <c r="D105" s="2">
        <v>55.0</v>
      </c>
      <c r="E105" s="1">
        <v>500.0</v>
      </c>
      <c r="F105" s="1">
        <v>207.0</v>
      </c>
    </row>
    <row r="106">
      <c r="A106" s="1">
        <v>4.0</v>
      </c>
      <c r="B106" s="1">
        <v>2021.0</v>
      </c>
      <c r="C106" s="1" t="s">
        <v>43</v>
      </c>
      <c r="D106" s="2">
        <v>45.0</v>
      </c>
      <c r="E106" s="1">
        <v>400.0</v>
      </c>
      <c r="F106" s="1">
        <v>209.0</v>
      </c>
    </row>
    <row r="107">
      <c r="A107" s="1">
        <v>4.0</v>
      </c>
      <c r="B107" s="1">
        <v>2021.0</v>
      </c>
      <c r="C107" s="1" t="s">
        <v>39</v>
      </c>
      <c r="D107" s="2">
        <v>35.0</v>
      </c>
      <c r="E107" s="1">
        <v>100.0</v>
      </c>
      <c r="F107" s="1">
        <v>211.0</v>
      </c>
    </row>
    <row r="108">
      <c r="A108" s="1">
        <v>4.0</v>
      </c>
      <c r="B108" s="1">
        <v>2021.0</v>
      </c>
      <c r="C108" s="1" t="s">
        <v>40</v>
      </c>
      <c r="D108" s="2">
        <v>25.0</v>
      </c>
      <c r="E108" s="1">
        <v>200.0</v>
      </c>
      <c r="F108" s="1">
        <v>213.0</v>
      </c>
    </row>
    <row r="109">
      <c r="A109" s="1">
        <v>4.0</v>
      </c>
      <c r="B109" s="1">
        <v>2021.0</v>
      </c>
      <c r="C109" s="1" t="s">
        <v>41</v>
      </c>
      <c r="D109" s="2">
        <v>15.0</v>
      </c>
      <c r="E109" s="1">
        <v>300.0</v>
      </c>
      <c r="F109" s="1">
        <v>215.0</v>
      </c>
    </row>
    <row r="110">
      <c r="A110" s="1">
        <v>4.0</v>
      </c>
      <c r="B110" s="1">
        <v>2021.0</v>
      </c>
      <c r="C110" s="1" t="s">
        <v>42</v>
      </c>
      <c r="D110" s="2">
        <v>25.0</v>
      </c>
      <c r="E110" s="1">
        <v>400.0</v>
      </c>
      <c r="F110" s="1">
        <v>217.0</v>
      </c>
    </row>
    <row r="111">
      <c r="A111" s="1">
        <v>4.0</v>
      </c>
      <c r="B111" s="1">
        <v>2021.0</v>
      </c>
      <c r="C111" s="1" t="s">
        <v>43</v>
      </c>
      <c r="D111" s="2">
        <v>35.0</v>
      </c>
      <c r="E111" s="1">
        <v>500.0</v>
      </c>
      <c r="F111" s="1">
        <v>219.0</v>
      </c>
    </row>
    <row r="112">
      <c r="A112" s="1">
        <v>4.0</v>
      </c>
      <c r="B112" s="1">
        <v>2021.0</v>
      </c>
      <c r="C112" s="1" t="s">
        <v>39</v>
      </c>
      <c r="D112" s="2">
        <v>45.0</v>
      </c>
      <c r="E112" s="1">
        <v>500.0</v>
      </c>
      <c r="F112" s="1">
        <v>221.0</v>
      </c>
    </row>
    <row r="113">
      <c r="A113" s="1">
        <v>4.0</v>
      </c>
      <c r="B113" s="1">
        <v>2021.0</v>
      </c>
      <c r="C113" s="1" t="s">
        <v>40</v>
      </c>
      <c r="D113" s="2">
        <v>55.0</v>
      </c>
      <c r="E113" s="1">
        <v>400.0</v>
      </c>
      <c r="F113" s="1">
        <v>223.0</v>
      </c>
    </row>
    <row r="114">
      <c r="A114" s="1">
        <v>4.0</v>
      </c>
      <c r="B114" s="1">
        <v>2021.0</v>
      </c>
      <c r="C114" s="1" t="s">
        <v>41</v>
      </c>
      <c r="D114" s="2">
        <v>65.0</v>
      </c>
      <c r="E114" s="1">
        <v>100.0</v>
      </c>
      <c r="F114" s="1">
        <v>225.0</v>
      </c>
    </row>
    <row r="115">
      <c r="A115" s="1">
        <v>4.0</v>
      </c>
      <c r="B115" s="1">
        <v>2021.0</v>
      </c>
      <c r="C115" s="1" t="s">
        <v>42</v>
      </c>
      <c r="D115" s="2">
        <v>75.0</v>
      </c>
      <c r="E115" s="1">
        <v>200.0</v>
      </c>
      <c r="F115" s="1">
        <v>227.0</v>
      </c>
    </row>
    <row r="116">
      <c r="A116" s="1">
        <v>4.0</v>
      </c>
      <c r="B116" s="1">
        <v>2021.0</v>
      </c>
      <c r="C116" s="1" t="s">
        <v>43</v>
      </c>
      <c r="D116" s="2">
        <v>65.0</v>
      </c>
      <c r="E116" s="1">
        <v>300.0</v>
      </c>
      <c r="F116" s="1">
        <v>229.0</v>
      </c>
    </row>
    <row r="117">
      <c r="A117" s="1">
        <v>4.0</v>
      </c>
      <c r="B117" s="1">
        <v>2021.0</v>
      </c>
      <c r="C117" s="1" t="s">
        <v>39</v>
      </c>
      <c r="D117" s="2">
        <v>55.0</v>
      </c>
      <c r="E117" s="1">
        <v>400.0</v>
      </c>
      <c r="F117" s="1">
        <v>231.0</v>
      </c>
    </row>
    <row r="118">
      <c r="A118" s="1">
        <v>4.0</v>
      </c>
      <c r="B118" s="1">
        <v>2021.0</v>
      </c>
      <c r="C118" s="1" t="s">
        <v>40</v>
      </c>
      <c r="D118" s="2">
        <v>45.0</v>
      </c>
      <c r="E118" s="1">
        <v>500.0</v>
      </c>
      <c r="F118" s="1">
        <v>233.0</v>
      </c>
    </row>
    <row r="119">
      <c r="A119" s="1">
        <v>4.0</v>
      </c>
      <c r="B119" s="1">
        <v>2021.0</v>
      </c>
      <c r="C119" s="1" t="s">
        <v>41</v>
      </c>
      <c r="D119" s="2">
        <v>35.0</v>
      </c>
      <c r="E119" s="1">
        <v>500.0</v>
      </c>
      <c r="F119" s="1">
        <v>235.0</v>
      </c>
    </row>
    <row r="120">
      <c r="A120" s="1">
        <v>4.0</v>
      </c>
      <c r="B120" s="1">
        <v>2021.0</v>
      </c>
      <c r="C120" s="1" t="s">
        <v>42</v>
      </c>
      <c r="D120" s="2">
        <v>25.0</v>
      </c>
      <c r="E120" s="1">
        <v>400.0</v>
      </c>
      <c r="F120" s="1">
        <v>237.0</v>
      </c>
    </row>
    <row r="121">
      <c r="A121" s="1">
        <v>4.0</v>
      </c>
      <c r="B121" s="1">
        <v>2021.0</v>
      </c>
      <c r="C121" s="1" t="s">
        <v>43</v>
      </c>
      <c r="D121" s="2">
        <v>15.0</v>
      </c>
      <c r="E121" s="1">
        <v>100.0</v>
      </c>
      <c r="F121" s="1">
        <v>239.0</v>
      </c>
    </row>
    <row r="122">
      <c r="A122" s="1">
        <v>5.0</v>
      </c>
      <c r="B122" s="1">
        <v>2021.0</v>
      </c>
      <c r="C122" s="1" t="s">
        <v>39</v>
      </c>
      <c r="D122" s="2">
        <v>25.0</v>
      </c>
      <c r="E122" s="1">
        <v>200.0</v>
      </c>
      <c r="F122" s="1">
        <v>241.0</v>
      </c>
    </row>
    <row r="123">
      <c r="A123" s="1">
        <v>5.0</v>
      </c>
      <c r="B123" s="1">
        <v>2021.0</v>
      </c>
      <c r="C123" s="1" t="s">
        <v>40</v>
      </c>
      <c r="D123" s="2">
        <v>35.0</v>
      </c>
      <c r="E123" s="1">
        <v>300.0</v>
      </c>
      <c r="F123" s="1">
        <v>243.0</v>
      </c>
    </row>
    <row r="124">
      <c r="A124" s="1">
        <v>5.0</v>
      </c>
      <c r="B124" s="1">
        <v>2021.0</v>
      </c>
      <c r="C124" s="1" t="s">
        <v>41</v>
      </c>
      <c r="D124" s="2">
        <v>45.0</v>
      </c>
      <c r="E124" s="1">
        <v>400.0</v>
      </c>
      <c r="F124" s="1">
        <v>245.0</v>
      </c>
    </row>
    <row r="125">
      <c r="A125" s="1">
        <v>5.0</v>
      </c>
      <c r="B125" s="1">
        <v>2021.0</v>
      </c>
      <c r="C125" s="1" t="s">
        <v>42</v>
      </c>
      <c r="D125" s="2">
        <v>55.0</v>
      </c>
      <c r="E125" s="1">
        <v>500.0</v>
      </c>
      <c r="F125" s="1">
        <v>247.0</v>
      </c>
    </row>
    <row r="126">
      <c r="A126" s="1">
        <v>5.0</v>
      </c>
      <c r="B126" s="1">
        <v>2021.0</v>
      </c>
      <c r="C126" s="1" t="s">
        <v>43</v>
      </c>
      <c r="D126" s="2">
        <v>65.0</v>
      </c>
      <c r="E126" s="1">
        <v>500.0</v>
      </c>
      <c r="F126" s="1">
        <v>249.0</v>
      </c>
    </row>
    <row r="127">
      <c r="A127" s="1">
        <v>5.0</v>
      </c>
      <c r="B127" s="1">
        <v>2021.0</v>
      </c>
      <c r="C127" s="1" t="s">
        <v>39</v>
      </c>
      <c r="D127" s="2">
        <v>75.0</v>
      </c>
      <c r="E127" s="1">
        <v>400.0</v>
      </c>
      <c r="F127" s="1">
        <v>251.0</v>
      </c>
    </row>
    <row r="128">
      <c r="A128" s="1">
        <v>5.0</v>
      </c>
      <c r="B128" s="1">
        <v>2021.0</v>
      </c>
      <c r="C128" s="1" t="s">
        <v>40</v>
      </c>
      <c r="D128" s="2">
        <v>65.0</v>
      </c>
      <c r="E128" s="1">
        <v>100.0</v>
      </c>
      <c r="F128" s="1">
        <v>253.0</v>
      </c>
    </row>
    <row r="129">
      <c r="A129" s="1">
        <v>5.0</v>
      </c>
      <c r="B129" s="1">
        <v>2021.0</v>
      </c>
      <c r="C129" s="1" t="s">
        <v>41</v>
      </c>
      <c r="D129" s="2">
        <v>55.0</v>
      </c>
      <c r="E129" s="1">
        <v>200.0</v>
      </c>
      <c r="F129" s="1">
        <v>255.0</v>
      </c>
    </row>
    <row r="130">
      <c r="A130" s="1">
        <v>5.0</v>
      </c>
      <c r="B130" s="1">
        <v>2021.0</v>
      </c>
      <c r="C130" s="1" t="s">
        <v>42</v>
      </c>
      <c r="D130" s="2">
        <v>45.0</v>
      </c>
      <c r="E130" s="1">
        <v>300.0</v>
      </c>
      <c r="F130" s="1">
        <v>257.0</v>
      </c>
    </row>
    <row r="131">
      <c r="A131" s="1">
        <v>5.0</v>
      </c>
      <c r="B131" s="1">
        <v>2021.0</v>
      </c>
      <c r="C131" s="1" t="s">
        <v>43</v>
      </c>
      <c r="D131" s="2">
        <v>35.0</v>
      </c>
      <c r="E131" s="1">
        <v>400.0</v>
      </c>
      <c r="F131" s="1">
        <v>259.0</v>
      </c>
    </row>
    <row r="132">
      <c r="A132" s="1">
        <v>5.0</v>
      </c>
      <c r="B132" s="1">
        <v>2021.0</v>
      </c>
      <c r="C132" s="1" t="s">
        <v>39</v>
      </c>
      <c r="D132" s="2">
        <v>25.0</v>
      </c>
      <c r="E132" s="1">
        <v>500.0</v>
      </c>
      <c r="F132" s="1">
        <v>261.0</v>
      </c>
    </row>
    <row r="133">
      <c r="A133" s="1">
        <v>5.0</v>
      </c>
      <c r="B133" s="1">
        <v>2021.0</v>
      </c>
      <c r="C133" s="1" t="s">
        <v>40</v>
      </c>
      <c r="D133" s="2">
        <v>15.0</v>
      </c>
      <c r="E133" s="1">
        <v>500.0</v>
      </c>
      <c r="F133" s="1">
        <v>263.0</v>
      </c>
    </row>
    <row r="134">
      <c r="A134" s="1">
        <v>5.0</v>
      </c>
      <c r="B134" s="1">
        <v>2021.0</v>
      </c>
      <c r="C134" s="1" t="s">
        <v>41</v>
      </c>
      <c r="D134" s="2">
        <v>25.0</v>
      </c>
      <c r="E134" s="1">
        <v>400.0</v>
      </c>
      <c r="F134" s="1">
        <v>265.0</v>
      </c>
    </row>
    <row r="135">
      <c r="A135" s="1">
        <v>5.0</v>
      </c>
      <c r="B135" s="1">
        <v>2021.0</v>
      </c>
      <c r="C135" s="1" t="s">
        <v>42</v>
      </c>
      <c r="D135" s="2">
        <v>35.0</v>
      </c>
      <c r="E135" s="1">
        <v>100.0</v>
      </c>
      <c r="F135" s="1">
        <v>267.0</v>
      </c>
    </row>
    <row r="136">
      <c r="A136" s="1">
        <v>5.0</v>
      </c>
      <c r="B136" s="1">
        <v>2021.0</v>
      </c>
      <c r="C136" s="1" t="s">
        <v>43</v>
      </c>
      <c r="D136" s="2">
        <v>45.0</v>
      </c>
      <c r="E136" s="1">
        <v>200.0</v>
      </c>
      <c r="F136" s="1">
        <v>269.0</v>
      </c>
    </row>
    <row r="137">
      <c r="A137" s="1">
        <v>5.0</v>
      </c>
      <c r="B137" s="1">
        <v>2021.0</v>
      </c>
      <c r="C137" s="1" t="s">
        <v>39</v>
      </c>
      <c r="D137" s="2">
        <v>55.0</v>
      </c>
      <c r="E137" s="1">
        <v>300.0</v>
      </c>
      <c r="F137" s="1">
        <v>271.0</v>
      </c>
    </row>
    <row r="138">
      <c r="A138" s="1">
        <v>5.0</v>
      </c>
      <c r="B138" s="1">
        <v>2021.0</v>
      </c>
      <c r="C138" s="1" t="s">
        <v>40</v>
      </c>
      <c r="D138" s="2">
        <v>65.0</v>
      </c>
      <c r="E138" s="1">
        <v>400.0</v>
      </c>
      <c r="F138" s="1">
        <v>273.0</v>
      </c>
    </row>
    <row r="139">
      <c r="A139" s="1">
        <v>5.0</v>
      </c>
      <c r="B139" s="1">
        <v>2021.0</v>
      </c>
      <c r="C139" s="1" t="s">
        <v>41</v>
      </c>
      <c r="D139" s="2">
        <v>75.0</v>
      </c>
      <c r="E139" s="1">
        <v>500.0</v>
      </c>
      <c r="F139" s="1">
        <v>275.0</v>
      </c>
    </row>
    <row r="140">
      <c r="A140" s="1">
        <v>5.0</v>
      </c>
      <c r="B140" s="1">
        <v>2021.0</v>
      </c>
      <c r="C140" s="1" t="s">
        <v>42</v>
      </c>
      <c r="D140" s="2">
        <v>65.0</v>
      </c>
      <c r="E140" s="1">
        <v>500.0</v>
      </c>
      <c r="F140" s="1">
        <v>277.0</v>
      </c>
    </row>
    <row r="141">
      <c r="A141" s="1">
        <v>5.0</v>
      </c>
      <c r="B141" s="1">
        <v>2021.0</v>
      </c>
      <c r="C141" s="1" t="s">
        <v>43</v>
      </c>
      <c r="D141" s="2">
        <v>55.0</v>
      </c>
      <c r="E141" s="1">
        <v>400.0</v>
      </c>
      <c r="F141" s="1">
        <v>279.0</v>
      </c>
    </row>
    <row r="142">
      <c r="A142" s="1">
        <v>5.0</v>
      </c>
      <c r="B142" s="1">
        <v>2021.0</v>
      </c>
      <c r="C142" s="1" t="s">
        <v>39</v>
      </c>
      <c r="D142" s="2">
        <v>45.0</v>
      </c>
      <c r="E142" s="1">
        <v>100.0</v>
      </c>
      <c r="F142" s="1">
        <v>281.0</v>
      </c>
    </row>
    <row r="143">
      <c r="A143" s="1">
        <v>5.0</v>
      </c>
      <c r="B143" s="1">
        <v>2021.0</v>
      </c>
      <c r="C143" s="1" t="s">
        <v>40</v>
      </c>
      <c r="D143" s="2">
        <v>35.0</v>
      </c>
      <c r="E143" s="1">
        <v>200.0</v>
      </c>
      <c r="F143" s="1">
        <v>283.0</v>
      </c>
    </row>
    <row r="144">
      <c r="A144" s="1">
        <v>5.0</v>
      </c>
      <c r="B144" s="1">
        <v>2021.0</v>
      </c>
      <c r="C144" s="1" t="s">
        <v>41</v>
      </c>
      <c r="D144" s="2">
        <v>25.0</v>
      </c>
      <c r="E144" s="1">
        <v>300.0</v>
      </c>
      <c r="F144" s="1">
        <v>285.0</v>
      </c>
    </row>
    <row r="145">
      <c r="A145" s="1">
        <v>5.0</v>
      </c>
      <c r="B145" s="1">
        <v>2021.0</v>
      </c>
      <c r="C145" s="1" t="s">
        <v>42</v>
      </c>
      <c r="D145" s="2">
        <v>15.0</v>
      </c>
      <c r="E145" s="1">
        <v>400.0</v>
      </c>
      <c r="F145" s="1">
        <v>287.0</v>
      </c>
    </row>
    <row r="146">
      <c r="A146" s="1">
        <v>5.0</v>
      </c>
      <c r="B146" s="1">
        <v>2021.0</v>
      </c>
      <c r="C146" s="1" t="s">
        <v>43</v>
      </c>
      <c r="D146" s="2">
        <v>25.0</v>
      </c>
      <c r="E146" s="1">
        <v>500.0</v>
      </c>
      <c r="F146" s="1">
        <v>289.0</v>
      </c>
    </row>
    <row r="147">
      <c r="A147" s="1">
        <v>5.0</v>
      </c>
      <c r="B147" s="1">
        <v>2021.0</v>
      </c>
      <c r="C147" s="1" t="s">
        <v>39</v>
      </c>
      <c r="D147" s="2">
        <v>35.0</v>
      </c>
      <c r="E147" s="1">
        <v>500.0</v>
      </c>
      <c r="F147" s="1">
        <v>291.0</v>
      </c>
    </row>
    <row r="148">
      <c r="A148" s="1">
        <v>5.0</v>
      </c>
      <c r="B148" s="1">
        <v>2021.0</v>
      </c>
      <c r="C148" s="1" t="s">
        <v>40</v>
      </c>
      <c r="D148" s="2">
        <v>45.0</v>
      </c>
      <c r="E148" s="1">
        <v>400.0</v>
      </c>
      <c r="F148" s="1">
        <v>293.0</v>
      </c>
    </row>
    <row r="149">
      <c r="A149" s="1">
        <v>5.0</v>
      </c>
      <c r="B149" s="1">
        <v>2021.0</v>
      </c>
      <c r="C149" s="1" t="s">
        <v>41</v>
      </c>
      <c r="D149" s="2">
        <v>55.0</v>
      </c>
      <c r="E149" s="1">
        <v>100.0</v>
      </c>
      <c r="F149" s="1">
        <v>295.0</v>
      </c>
    </row>
    <row r="150">
      <c r="A150" s="1">
        <v>5.0</v>
      </c>
      <c r="B150" s="1">
        <v>2021.0</v>
      </c>
      <c r="C150" s="1" t="s">
        <v>42</v>
      </c>
      <c r="D150" s="2">
        <v>65.0</v>
      </c>
      <c r="E150" s="1">
        <v>200.0</v>
      </c>
      <c r="F150" s="1">
        <v>297.0</v>
      </c>
    </row>
    <row r="151">
      <c r="A151" s="1">
        <v>5.0</v>
      </c>
      <c r="B151" s="1">
        <v>2021.0</v>
      </c>
      <c r="C151" s="1" t="s">
        <v>43</v>
      </c>
      <c r="D151" s="2">
        <v>75.0</v>
      </c>
      <c r="E151" s="1">
        <v>300.0</v>
      </c>
      <c r="F151" s="1">
        <v>299.0</v>
      </c>
    </row>
    <row r="152">
      <c r="A152" s="1">
        <v>5.0</v>
      </c>
      <c r="B152" s="1">
        <v>2021.0</v>
      </c>
      <c r="C152" s="1" t="s">
        <v>39</v>
      </c>
      <c r="D152" s="2">
        <v>65.0</v>
      </c>
      <c r="E152" s="1">
        <v>400.0</v>
      </c>
      <c r="F152" s="1">
        <v>301.0</v>
      </c>
    </row>
    <row r="153">
      <c r="A153" s="1">
        <v>6.0</v>
      </c>
      <c r="B153" s="1">
        <v>2021.0</v>
      </c>
      <c r="C153" s="1" t="s">
        <v>40</v>
      </c>
      <c r="D153" s="2">
        <v>55.0</v>
      </c>
      <c r="E153" s="1">
        <v>500.0</v>
      </c>
      <c r="F153" s="1">
        <v>303.0</v>
      </c>
    </row>
    <row r="154">
      <c r="A154" s="1">
        <v>6.0</v>
      </c>
      <c r="B154" s="1">
        <v>2021.0</v>
      </c>
      <c r="C154" s="1" t="s">
        <v>41</v>
      </c>
      <c r="D154" s="2">
        <v>45.0</v>
      </c>
      <c r="E154" s="1">
        <v>500.0</v>
      </c>
      <c r="F154" s="1">
        <v>305.0</v>
      </c>
    </row>
    <row r="155">
      <c r="A155" s="1">
        <v>6.0</v>
      </c>
      <c r="B155" s="1">
        <v>2021.0</v>
      </c>
      <c r="C155" s="1" t="s">
        <v>42</v>
      </c>
      <c r="D155" s="2">
        <v>35.0</v>
      </c>
      <c r="E155" s="1">
        <v>400.0</v>
      </c>
      <c r="F155" s="1">
        <v>307.0</v>
      </c>
    </row>
    <row r="156">
      <c r="A156" s="1">
        <v>6.0</v>
      </c>
      <c r="B156" s="1">
        <v>2021.0</v>
      </c>
      <c r="C156" s="1" t="s">
        <v>43</v>
      </c>
      <c r="D156" s="2">
        <v>25.0</v>
      </c>
      <c r="E156" s="1">
        <v>100.0</v>
      </c>
      <c r="F156" s="1">
        <v>309.0</v>
      </c>
    </row>
    <row r="157">
      <c r="A157" s="1">
        <v>6.0</v>
      </c>
      <c r="B157" s="1">
        <v>2021.0</v>
      </c>
      <c r="C157" s="1" t="s">
        <v>39</v>
      </c>
      <c r="D157" s="2">
        <v>15.0</v>
      </c>
      <c r="E157" s="1">
        <v>200.0</v>
      </c>
      <c r="F157" s="1">
        <v>311.0</v>
      </c>
    </row>
    <row r="158">
      <c r="A158" s="1">
        <v>6.0</v>
      </c>
      <c r="B158" s="1">
        <v>2021.0</v>
      </c>
      <c r="C158" s="1" t="s">
        <v>40</v>
      </c>
      <c r="D158" s="2">
        <v>25.0</v>
      </c>
      <c r="E158" s="1">
        <v>300.0</v>
      </c>
      <c r="F158" s="1">
        <v>313.0</v>
      </c>
    </row>
    <row r="159">
      <c r="A159" s="1">
        <v>6.0</v>
      </c>
      <c r="B159" s="1">
        <v>2021.0</v>
      </c>
      <c r="C159" s="1" t="s">
        <v>41</v>
      </c>
      <c r="D159" s="2">
        <v>35.0</v>
      </c>
      <c r="E159" s="1">
        <v>400.0</v>
      </c>
      <c r="F159" s="1">
        <v>315.0</v>
      </c>
    </row>
    <row r="160">
      <c r="A160" s="1">
        <v>6.0</v>
      </c>
      <c r="B160" s="1">
        <v>2021.0</v>
      </c>
      <c r="C160" s="1" t="s">
        <v>42</v>
      </c>
      <c r="D160" s="2">
        <v>45.0</v>
      </c>
      <c r="E160" s="1">
        <v>500.0</v>
      </c>
      <c r="F160" s="1">
        <v>317.0</v>
      </c>
    </row>
    <row r="161">
      <c r="A161" s="1">
        <v>6.0</v>
      </c>
      <c r="B161" s="1">
        <v>2021.0</v>
      </c>
      <c r="C161" s="1" t="s">
        <v>43</v>
      </c>
      <c r="D161" s="2">
        <v>55.0</v>
      </c>
      <c r="E161" s="1">
        <v>500.0</v>
      </c>
      <c r="F161" s="1">
        <v>319.0</v>
      </c>
    </row>
    <row r="162">
      <c r="A162" s="1">
        <v>6.0</v>
      </c>
      <c r="B162" s="1">
        <v>2021.0</v>
      </c>
      <c r="C162" s="1" t="s">
        <v>39</v>
      </c>
      <c r="D162" s="2">
        <v>65.0</v>
      </c>
      <c r="E162" s="1">
        <v>400.0</v>
      </c>
      <c r="F162" s="1">
        <v>321.0</v>
      </c>
    </row>
    <row r="163">
      <c r="A163" s="1">
        <v>6.0</v>
      </c>
      <c r="B163" s="1">
        <v>2021.0</v>
      </c>
      <c r="C163" s="1" t="s">
        <v>40</v>
      </c>
      <c r="D163" s="2">
        <v>75.0</v>
      </c>
      <c r="E163" s="1">
        <v>100.0</v>
      </c>
      <c r="F163" s="1">
        <v>323.0</v>
      </c>
    </row>
    <row r="164">
      <c r="A164" s="1">
        <v>6.0</v>
      </c>
      <c r="B164" s="1">
        <v>2021.0</v>
      </c>
      <c r="C164" s="1" t="s">
        <v>41</v>
      </c>
      <c r="D164" s="2">
        <v>65.0</v>
      </c>
      <c r="E164" s="1">
        <v>200.0</v>
      </c>
      <c r="F164" s="1">
        <v>325.0</v>
      </c>
    </row>
    <row r="165">
      <c r="A165" s="1">
        <v>6.0</v>
      </c>
      <c r="B165" s="1">
        <v>2021.0</v>
      </c>
      <c r="C165" s="1" t="s">
        <v>42</v>
      </c>
      <c r="D165" s="2">
        <v>55.0</v>
      </c>
      <c r="E165" s="1">
        <v>300.0</v>
      </c>
      <c r="F165" s="1">
        <v>327.0</v>
      </c>
    </row>
    <row r="166">
      <c r="A166" s="1">
        <v>6.0</v>
      </c>
      <c r="B166" s="1">
        <v>2021.0</v>
      </c>
      <c r="C166" s="1" t="s">
        <v>43</v>
      </c>
      <c r="D166" s="2">
        <v>45.0</v>
      </c>
      <c r="E166" s="1">
        <v>400.0</v>
      </c>
      <c r="F166" s="1">
        <v>329.0</v>
      </c>
    </row>
    <row r="167">
      <c r="A167" s="1">
        <v>6.0</v>
      </c>
      <c r="B167" s="1">
        <v>2021.0</v>
      </c>
      <c r="C167" s="1" t="s">
        <v>39</v>
      </c>
      <c r="D167" s="2">
        <v>35.0</v>
      </c>
      <c r="E167" s="1">
        <v>500.0</v>
      </c>
      <c r="F167" s="1">
        <v>331.0</v>
      </c>
    </row>
    <row r="168">
      <c r="A168" s="1">
        <v>6.0</v>
      </c>
      <c r="B168" s="1">
        <v>2021.0</v>
      </c>
      <c r="C168" s="1" t="s">
        <v>40</v>
      </c>
      <c r="D168" s="2">
        <v>25.0</v>
      </c>
      <c r="E168" s="1">
        <v>500.0</v>
      </c>
      <c r="F168" s="1">
        <v>333.0</v>
      </c>
    </row>
    <row r="169">
      <c r="A169" s="1">
        <v>6.0</v>
      </c>
      <c r="B169" s="1">
        <v>2021.0</v>
      </c>
      <c r="C169" s="1" t="s">
        <v>41</v>
      </c>
      <c r="D169" s="2">
        <v>15.0</v>
      </c>
      <c r="E169" s="1">
        <v>400.0</v>
      </c>
      <c r="F169" s="1">
        <v>335.0</v>
      </c>
    </row>
    <row r="170">
      <c r="A170" s="1">
        <v>6.0</v>
      </c>
      <c r="B170" s="1">
        <v>2021.0</v>
      </c>
      <c r="C170" s="1" t="s">
        <v>42</v>
      </c>
      <c r="D170" s="2">
        <v>25.0</v>
      </c>
      <c r="E170" s="1">
        <v>100.0</v>
      </c>
      <c r="F170" s="1">
        <v>337.0</v>
      </c>
    </row>
    <row r="171">
      <c r="A171" s="1">
        <v>6.0</v>
      </c>
      <c r="B171" s="1">
        <v>2021.0</v>
      </c>
      <c r="C171" s="1" t="s">
        <v>43</v>
      </c>
      <c r="D171" s="2">
        <v>35.0</v>
      </c>
      <c r="E171" s="1">
        <v>200.0</v>
      </c>
      <c r="F171" s="1">
        <v>339.0</v>
      </c>
    </row>
    <row r="172">
      <c r="A172" s="1">
        <v>6.0</v>
      </c>
      <c r="B172" s="1">
        <v>2021.0</v>
      </c>
      <c r="C172" s="1" t="s">
        <v>39</v>
      </c>
      <c r="D172" s="2">
        <v>45.0</v>
      </c>
      <c r="E172" s="1">
        <v>300.0</v>
      </c>
      <c r="F172" s="1">
        <v>341.0</v>
      </c>
    </row>
    <row r="173">
      <c r="A173" s="1">
        <v>6.0</v>
      </c>
      <c r="B173" s="1">
        <v>2021.0</v>
      </c>
      <c r="C173" s="1" t="s">
        <v>40</v>
      </c>
      <c r="D173" s="2">
        <v>55.0</v>
      </c>
      <c r="E173" s="1">
        <v>400.0</v>
      </c>
      <c r="F173" s="1">
        <v>343.0</v>
      </c>
    </row>
    <row r="174">
      <c r="A174" s="1">
        <v>6.0</v>
      </c>
      <c r="B174" s="1">
        <v>2021.0</v>
      </c>
      <c r="C174" s="1" t="s">
        <v>41</v>
      </c>
      <c r="D174" s="2">
        <v>65.0</v>
      </c>
      <c r="E174" s="1">
        <v>500.0</v>
      </c>
      <c r="F174" s="1">
        <v>345.0</v>
      </c>
    </row>
    <row r="175">
      <c r="A175" s="1">
        <v>6.0</v>
      </c>
      <c r="B175" s="1">
        <v>2021.0</v>
      </c>
      <c r="C175" s="1" t="s">
        <v>42</v>
      </c>
      <c r="D175" s="2">
        <v>75.0</v>
      </c>
      <c r="E175" s="1">
        <v>500.0</v>
      </c>
      <c r="F175" s="1">
        <v>347.0</v>
      </c>
    </row>
    <row r="176">
      <c r="A176" s="1">
        <v>6.0</v>
      </c>
      <c r="B176" s="1">
        <v>2021.0</v>
      </c>
      <c r="C176" s="1" t="s">
        <v>43</v>
      </c>
      <c r="D176" s="2">
        <v>65.0</v>
      </c>
      <c r="E176" s="1">
        <v>400.0</v>
      </c>
      <c r="F176" s="1">
        <v>349.0</v>
      </c>
    </row>
    <row r="177">
      <c r="A177" s="1">
        <v>6.0</v>
      </c>
      <c r="B177" s="1">
        <v>2021.0</v>
      </c>
      <c r="C177" s="1" t="s">
        <v>39</v>
      </c>
      <c r="D177" s="2">
        <v>55.0</v>
      </c>
      <c r="E177" s="1">
        <v>100.0</v>
      </c>
      <c r="F177" s="1">
        <v>351.0</v>
      </c>
    </row>
    <row r="178">
      <c r="A178" s="1">
        <v>6.0</v>
      </c>
      <c r="B178" s="1">
        <v>2021.0</v>
      </c>
      <c r="C178" s="1" t="s">
        <v>40</v>
      </c>
      <c r="D178" s="2">
        <v>45.0</v>
      </c>
      <c r="E178" s="1">
        <v>200.0</v>
      </c>
      <c r="F178" s="1">
        <v>353.0</v>
      </c>
    </row>
    <row r="179">
      <c r="A179" s="1">
        <v>6.0</v>
      </c>
      <c r="B179" s="1">
        <v>2021.0</v>
      </c>
      <c r="C179" s="1" t="s">
        <v>41</v>
      </c>
      <c r="D179" s="2">
        <v>35.0</v>
      </c>
      <c r="E179" s="1">
        <v>300.0</v>
      </c>
      <c r="F179" s="1">
        <v>355.0</v>
      </c>
    </row>
    <row r="180">
      <c r="A180" s="1">
        <v>6.0</v>
      </c>
      <c r="B180" s="1">
        <v>2021.0</v>
      </c>
      <c r="C180" s="1" t="s">
        <v>42</v>
      </c>
      <c r="D180" s="2">
        <v>25.0</v>
      </c>
      <c r="E180" s="1">
        <v>400.0</v>
      </c>
      <c r="F180" s="1">
        <v>357.0</v>
      </c>
    </row>
    <row r="181">
      <c r="A181" s="1">
        <v>6.0</v>
      </c>
      <c r="B181" s="1">
        <v>2021.0</v>
      </c>
      <c r="C181" s="1" t="s">
        <v>43</v>
      </c>
      <c r="D181" s="2">
        <v>15.0</v>
      </c>
      <c r="E181" s="1">
        <v>500.0</v>
      </c>
      <c r="F181" s="1">
        <v>359.0</v>
      </c>
    </row>
    <row r="182">
      <c r="A182" s="1">
        <v>6.0</v>
      </c>
      <c r="B182" s="1">
        <v>2021.0</v>
      </c>
      <c r="C182" s="1" t="s">
        <v>39</v>
      </c>
      <c r="D182" s="2">
        <v>25.0</v>
      </c>
      <c r="E182" s="1">
        <v>500.0</v>
      </c>
      <c r="F182" s="1">
        <v>361.0</v>
      </c>
    </row>
    <row r="183">
      <c r="A183" s="1">
        <v>7.0</v>
      </c>
      <c r="B183" s="1">
        <v>2021.0</v>
      </c>
      <c r="C183" s="1" t="s">
        <v>40</v>
      </c>
      <c r="D183" s="2">
        <v>35.0</v>
      </c>
      <c r="E183" s="1">
        <v>400.0</v>
      </c>
      <c r="F183" s="1">
        <v>363.0</v>
      </c>
    </row>
    <row r="184">
      <c r="A184" s="1">
        <v>7.0</v>
      </c>
      <c r="B184" s="1">
        <v>2021.0</v>
      </c>
      <c r="C184" s="1" t="s">
        <v>41</v>
      </c>
      <c r="D184" s="2">
        <v>45.0</v>
      </c>
      <c r="E184" s="1">
        <v>100.0</v>
      </c>
      <c r="F184" s="1">
        <v>365.0</v>
      </c>
    </row>
    <row r="185">
      <c r="A185" s="1">
        <v>7.0</v>
      </c>
      <c r="B185" s="1">
        <v>2021.0</v>
      </c>
      <c r="C185" s="1" t="s">
        <v>42</v>
      </c>
      <c r="D185" s="2">
        <v>55.0</v>
      </c>
      <c r="E185" s="1">
        <v>200.0</v>
      </c>
      <c r="F185" s="1">
        <v>367.0</v>
      </c>
    </row>
    <row r="186">
      <c r="A186" s="1">
        <v>7.0</v>
      </c>
      <c r="B186" s="1">
        <v>2021.0</v>
      </c>
      <c r="C186" s="1" t="s">
        <v>43</v>
      </c>
      <c r="D186" s="2">
        <v>65.0</v>
      </c>
      <c r="E186" s="1">
        <v>300.0</v>
      </c>
      <c r="F186" s="1">
        <v>369.0</v>
      </c>
    </row>
    <row r="187">
      <c r="A187" s="1">
        <v>7.0</v>
      </c>
      <c r="B187" s="1">
        <v>2021.0</v>
      </c>
      <c r="C187" s="1" t="s">
        <v>39</v>
      </c>
      <c r="D187" s="2">
        <v>75.0</v>
      </c>
      <c r="E187" s="1">
        <v>400.0</v>
      </c>
      <c r="F187" s="1">
        <v>371.0</v>
      </c>
    </row>
    <row r="188">
      <c r="A188" s="1">
        <v>7.0</v>
      </c>
      <c r="B188" s="1">
        <v>2021.0</v>
      </c>
      <c r="C188" s="1" t="s">
        <v>40</v>
      </c>
      <c r="D188" s="2">
        <v>65.0</v>
      </c>
      <c r="E188" s="1">
        <v>500.0</v>
      </c>
      <c r="F188" s="1">
        <v>373.0</v>
      </c>
    </row>
    <row r="189">
      <c r="A189" s="1">
        <v>7.0</v>
      </c>
      <c r="B189" s="1">
        <v>2021.0</v>
      </c>
      <c r="C189" s="1" t="s">
        <v>41</v>
      </c>
      <c r="D189" s="2">
        <v>55.0</v>
      </c>
      <c r="E189" s="1">
        <v>500.0</v>
      </c>
      <c r="F189" s="1">
        <v>375.0</v>
      </c>
    </row>
    <row r="190">
      <c r="A190" s="1">
        <v>7.0</v>
      </c>
      <c r="B190" s="1">
        <v>2021.0</v>
      </c>
      <c r="C190" s="1" t="s">
        <v>42</v>
      </c>
      <c r="D190" s="2">
        <v>45.0</v>
      </c>
      <c r="E190" s="1">
        <v>400.0</v>
      </c>
      <c r="F190" s="1">
        <v>377.0</v>
      </c>
    </row>
    <row r="191">
      <c r="A191" s="1">
        <v>7.0</v>
      </c>
      <c r="B191" s="1">
        <v>2021.0</v>
      </c>
      <c r="C191" s="1" t="s">
        <v>43</v>
      </c>
      <c r="D191" s="2">
        <v>35.0</v>
      </c>
      <c r="E191" s="1">
        <v>100.0</v>
      </c>
      <c r="F191" s="1">
        <v>379.0</v>
      </c>
    </row>
    <row r="192">
      <c r="A192" s="1">
        <v>7.0</v>
      </c>
      <c r="B192" s="1">
        <v>2021.0</v>
      </c>
      <c r="C192" s="1" t="s">
        <v>39</v>
      </c>
      <c r="D192" s="2">
        <v>25.0</v>
      </c>
      <c r="E192" s="1">
        <v>200.0</v>
      </c>
      <c r="F192" s="1">
        <v>381.0</v>
      </c>
    </row>
    <row r="193">
      <c r="A193" s="1">
        <v>7.0</v>
      </c>
      <c r="B193" s="1">
        <v>2021.0</v>
      </c>
      <c r="C193" s="1" t="s">
        <v>40</v>
      </c>
      <c r="D193" s="2">
        <v>15.0</v>
      </c>
      <c r="E193" s="1">
        <v>300.0</v>
      </c>
      <c r="F193" s="1">
        <v>383.0</v>
      </c>
    </row>
    <row r="194">
      <c r="A194" s="1">
        <v>7.0</v>
      </c>
      <c r="B194" s="1">
        <v>2021.0</v>
      </c>
      <c r="C194" s="1" t="s">
        <v>41</v>
      </c>
      <c r="D194" s="2">
        <v>10.0</v>
      </c>
      <c r="E194" s="1">
        <v>400.0</v>
      </c>
      <c r="F194" s="1">
        <v>385.0</v>
      </c>
    </row>
    <row r="195">
      <c r="A195" s="1">
        <v>7.0</v>
      </c>
      <c r="B195" s="1">
        <v>2021.0</v>
      </c>
      <c r="C195" s="1" t="s">
        <v>42</v>
      </c>
      <c r="D195" s="2">
        <v>10.0</v>
      </c>
      <c r="E195" s="1">
        <v>500.0</v>
      </c>
      <c r="F195" s="1">
        <v>387.0</v>
      </c>
    </row>
    <row r="196">
      <c r="A196" s="1">
        <v>7.0</v>
      </c>
      <c r="B196" s="1">
        <v>2021.0</v>
      </c>
      <c r="C196" s="1" t="s">
        <v>43</v>
      </c>
      <c r="D196" s="2">
        <v>10.0</v>
      </c>
      <c r="E196" s="1">
        <v>500.0</v>
      </c>
      <c r="F196" s="1">
        <v>389.0</v>
      </c>
    </row>
    <row r="197">
      <c r="A197" s="1">
        <v>7.0</v>
      </c>
      <c r="B197" s="1">
        <v>2021.0</v>
      </c>
      <c r="C197" s="1" t="s">
        <v>39</v>
      </c>
      <c r="D197" s="2">
        <v>10.0</v>
      </c>
      <c r="E197" s="1">
        <v>400.0</v>
      </c>
      <c r="F197" s="1">
        <v>391.0</v>
      </c>
    </row>
    <row r="198">
      <c r="A198" s="1">
        <v>7.0</v>
      </c>
      <c r="B198" s="1">
        <v>2021.0</v>
      </c>
      <c r="C198" s="1" t="s">
        <v>40</v>
      </c>
      <c r="D198" s="2">
        <v>10.0</v>
      </c>
      <c r="E198" s="1">
        <v>100.0</v>
      </c>
      <c r="F198" s="1">
        <v>393.0</v>
      </c>
    </row>
    <row r="199">
      <c r="A199" s="1">
        <v>7.0</v>
      </c>
      <c r="B199" s="1">
        <v>2021.0</v>
      </c>
      <c r="C199" s="1" t="s">
        <v>41</v>
      </c>
      <c r="D199" s="2">
        <v>10.0</v>
      </c>
      <c r="E199" s="1">
        <v>200.0</v>
      </c>
      <c r="F199" s="1">
        <v>395.0</v>
      </c>
    </row>
    <row r="200">
      <c r="A200" s="1">
        <v>7.0</v>
      </c>
      <c r="B200" s="1">
        <v>2021.0</v>
      </c>
      <c r="C200" s="1" t="s">
        <v>42</v>
      </c>
      <c r="D200" s="2">
        <v>10.0</v>
      </c>
      <c r="E200" s="1">
        <v>300.0</v>
      </c>
      <c r="F200" s="1">
        <v>397.0</v>
      </c>
    </row>
    <row r="201">
      <c r="A201" s="1">
        <v>7.0</v>
      </c>
      <c r="B201" s="1">
        <v>2021.0</v>
      </c>
      <c r="C201" s="1" t="s">
        <v>43</v>
      </c>
      <c r="D201" s="2">
        <v>10.0</v>
      </c>
      <c r="E201" s="1">
        <v>400.0</v>
      </c>
      <c r="F201" s="1">
        <v>399.0</v>
      </c>
    </row>
    <row r="202">
      <c r="A202" s="1">
        <v>7.0</v>
      </c>
      <c r="B202" s="1">
        <v>2021.0</v>
      </c>
      <c r="C202" s="1" t="s">
        <v>39</v>
      </c>
      <c r="D202" s="2">
        <v>10.0</v>
      </c>
      <c r="E202" s="1">
        <v>500.0</v>
      </c>
      <c r="F202" s="1">
        <v>401.0</v>
      </c>
    </row>
    <row r="203">
      <c r="A203" s="1">
        <v>7.0</v>
      </c>
      <c r="B203" s="1">
        <v>2021.0</v>
      </c>
      <c r="C203" s="1" t="s">
        <v>40</v>
      </c>
      <c r="D203" s="2">
        <v>10.0</v>
      </c>
      <c r="E203" s="1">
        <v>500.0</v>
      </c>
      <c r="F203" s="1">
        <v>403.0</v>
      </c>
    </row>
    <row r="204">
      <c r="A204" s="1">
        <v>7.0</v>
      </c>
      <c r="B204" s="1">
        <v>2021.0</v>
      </c>
      <c r="C204" s="1" t="s">
        <v>41</v>
      </c>
      <c r="D204" s="2">
        <v>10.0</v>
      </c>
      <c r="E204" s="1">
        <v>400.0</v>
      </c>
      <c r="F204" s="1">
        <v>405.0</v>
      </c>
    </row>
    <row r="205">
      <c r="A205" s="1">
        <v>7.0</v>
      </c>
      <c r="B205" s="1">
        <v>2021.0</v>
      </c>
      <c r="C205" s="1" t="s">
        <v>42</v>
      </c>
      <c r="D205" s="2">
        <v>10.0</v>
      </c>
      <c r="E205" s="1">
        <v>100.0</v>
      </c>
      <c r="F205" s="1">
        <v>407.0</v>
      </c>
    </row>
    <row r="206">
      <c r="A206" s="1">
        <v>7.0</v>
      </c>
      <c r="B206" s="1">
        <v>2021.0</v>
      </c>
      <c r="C206" s="1" t="s">
        <v>43</v>
      </c>
      <c r="D206" s="2">
        <v>10.0</v>
      </c>
      <c r="E206" s="1">
        <v>200.0</v>
      </c>
      <c r="F206" s="1">
        <v>409.0</v>
      </c>
    </row>
    <row r="207">
      <c r="A207" s="1">
        <v>7.0</v>
      </c>
      <c r="B207" s="1">
        <v>2021.0</v>
      </c>
      <c r="C207" s="1" t="s">
        <v>39</v>
      </c>
      <c r="D207" s="2">
        <v>10.0</v>
      </c>
      <c r="E207" s="1">
        <v>300.0</v>
      </c>
      <c r="F207" s="1">
        <v>411.0</v>
      </c>
    </row>
    <row r="208">
      <c r="A208" s="1">
        <v>7.0</v>
      </c>
      <c r="B208" s="1">
        <v>2021.0</v>
      </c>
      <c r="C208" s="1" t="s">
        <v>40</v>
      </c>
      <c r="D208" s="2">
        <v>10.0</v>
      </c>
      <c r="E208" s="1">
        <v>400.0</v>
      </c>
      <c r="F208" s="1">
        <v>413.0</v>
      </c>
    </row>
    <row r="209">
      <c r="A209" s="1">
        <v>7.0</v>
      </c>
      <c r="B209" s="1">
        <v>2021.0</v>
      </c>
      <c r="C209" s="1" t="s">
        <v>41</v>
      </c>
      <c r="D209" s="2">
        <v>10.0</v>
      </c>
      <c r="E209" s="1">
        <v>500.0</v>
      </c>
      <c r="F209" s="1">
        <v>415.0</v>
      </c>
    </row>
    <row r="210">
      <c r="A210" s="1">
        <v>7.0</v>
      </c>
      <c r="B210" s="1">
        <v>2021.0</v>
      </c>
      <c r="C210" s="1" t="s">
        <v>42</v>
      </c>
      <c r="D210" s="2">
        <v>65.0</v>
      </c>
      <c r="E210" s="1">
        <v>500.0</v>
      </c>
      <c r="F210" s="1">
        <v>417.0</v>
      </c>
    </row>
    <row r="211">
      <c r="A211" s="1">
        <v>7.0</v>
      </c>
      <c r="B211" s="1">
        <v>2021.0</v>
      </c>
      <c r="C211" s="1" t="s">
        <v>43</v>
      </c>
      <c r="D211" s="2">
        <v>75.0</v>
      </c>
      <c r="E211" s="1">
        <v>400.0</v>
      </c>
      <c r="F211" s="1">
        <v>419.0</v>
      </c>
    </row>
    <row r="212">
      <c r="A212" s="1">
        <v>7.0</v>
      </c>
      <c r="B212" s="1">
        <v>2021.0</v>
      </c>
      <c r="C212" s="1" t="s">
        <v>39</v>
      </c>
      <c r="D212" s="2">
        <v>65.0</v>
      </c>
      <c r="E212" s="1">
        <v>100.0</v>
      </c>
      <c r="F212" s="1">
        <v>421.0</v>
      </c>
    </row>
    <row r="213">
      <c r="A213" s="1">
        <v>7.0</v>
      </c>
      <c r="B213" s="1">
        <v>2021.0</v>
      </c>
      <c r="C213" s="1" t="s">
        <v>40</v>
      </c>
      <c r="D213" s="2">
        <v>55.0</v>
      </c>
      <c r="E213" s="1">
        <v>200.0</v>
      </c>
      <c r="F213" s="1">
        <v>423.0</v>
      </c>
    </row>
    <row r="214">
      <c r="A214" s="1">
        <v>8.0</v>
      </c>
      <c r="B214" s="1">
        <v>2021.0</v>
      </c>
      <c r="C214" s="1" t="s">
        <v>41</v>
      </c>
      <c r="D214" s="2">
        <v>45.0</v>
      </c>
      <c r="E214" s="1">
        <v>300.0</v>
      </c>
      <c r="F214" s="1">
        <v>425.0</v>
      </c>
    </row>
    <row r="215">
      <c r="A215" s="1">
        <v>8.0</v>
      </c>
      <c r="B215" s="1">
        <v>2021.0</v>
      </c>
      <c r="C215" s="1" t="s">
        <v>42</v>
      </c>
      <c r="D215" s="2">
        <v>35.0</v>
      </c>
      <c r="E215" s="1">
        <v>400.0</v>
      </c>
      <c r="F215" s="1">
        <v>427.0</v>
      </c>
    </row>
    <row r="216">
      <c r="A216" s="1">
        <v>8.0</v>
      </c>
      <c r="B216" s="1">
        <v>2021.0</v>
      </c>
      <c r="C216" s="1" t="s">
        <v>43</v>
      </c>
      <c r="D216" s="2">
        <v>25.0</v>
      </c>
      <c r="E216" s="1">
        <v>500.0</v>
      </c>
      <c r="F216" s="1">
        <v>429.0</v>
      </c>
    </row>
    <row r="217">
      <c r="A217" s="1">
        <v>8.0</v>
      </c>
      <c r="B217" s="1">
        <v>2021.0</v>
      </c>
      <c r="C217" s="1" t="s">
        <v>39</v>
      </c>
      <c r="D217" s="2">
        <v>15.0</v>
      </c>
      <c r="E217" s="1">
        <v>500.0</v>
      </c>
      <c r="F217" s="1">
        <v>431.0</v>
      </c>
    </row>
    <row r="218">
      <c r="A218" s="1">
        <v>8.0</v>
      </c>
      <c r="B218" s="1">
        <v>2021.0</v>
      </c>
      <c r="C218" s="1" t="s">
        <v>40</v>
      </c>
      <c r="D218" s="2">
        <v>25.0</v>
      </c>
      <c r="E218" s="1">
        <v>400.0</v>
      </c>
      <c r="F218" s="1">
        <v>433.0</v>
      </c>
    </row>
    <row r="219">
      <c r="A219" s="1">
        <v>8.0</v>
      </c>
      <c r="B219" s="1">
        <v>2021.0</v>
      </c>
      <c r="C219" s="1" t="s">
        <v>41</v>
      </c>
      <c r="D219" s="2">
        <v>35.0</v>
      </c>
      <c r="E219" s="1">
        <v>100.0</v>
      </c>
      <c r="F219" s="1">
        <v>435.0</v>
      </c>
    </row>
    <row r="220">
      <c r="A220" s="1">
        <v>8.0</v>
      </c>
      <c r="B220" s="1">
        <v>2021.0</v>
      </c>
      <c r="C220" s="1" t="s">
        <v>42</v>
      </c>
      <c r="D220" s="2">
        <v>45.0</v>
      </c>
      <c r="E220" s="1">
        <v>200.0</v>
      </c>
      <c r="F220" s="1">
        <v>437.0</v>
      </c>
    </row>
    <row r="221">
      <c r="A221" s="1">
        <v>8.0</v>
      </c>
      <c r="B221" s="1">
        <v>2021.0</v>
      </c>
      <c r="C221" s="1" t="s">
        <v>43</v>
      </c>
      <c r="D221" s="2">
        <v>55.0</v>
      </c>
      <c r="E221" s="1">
        <v>300.0</v>
      </c>
      <c r="F221" s="1">
        <v>439.0</v>
      </c>
    </row>
    <row r="222">
      <c r="A222" s="1">
        <v>8.0</v>
      </c>
      <c r="B222" s="1">
        <v>2021.0</v>
      </c>
      <c r="C222" s="1" t="s">
        <v>39</v>
      </c>
      <c r="D222" s="2">
        <v>65.0</v>
      </c>
      <c r="E222" s="1">
        <v>400.0</v>
      </c>
      <c r="F222" s="1">
        <v>441.0</v>
      </c>
    </row>
    <row r="223">
      <c r="A223" s="1">
        <v>8.0</v>
      </c>
      <c r="B223" s="1">
        <v>2021.0</v>
      </c>
      <c r="C223" s="1" t="s">
        <v>40</v>
      </c>
      <c r="D223" s="2">
        <v>75.0</v>
      </c>
      <c r="E223" s="1">
        <v>500.0</v>
      </c>
      <c r="F223" s="1">
        <v>443.0</v>
      </c>
    </row>
    <row r="224">
      <c r="A224" s="1">
        <v>8.0</v>
      </c>
      <c r="B224" s="1">
        <v>2021.0</v>
      </c>
      <c r="C224" s="1" t="s">
        <v>41</v>
      </c>
      <c r="D224" s="2">
        <v>65.0</v>
      </c>
      <c r="E224" s="1">
        <v>500.0</v>
      </c>
      <c r="F224" s="1">
        <v>445.0</v>
      </c>
    </row>
    <row r="225">
      <c r="A225" s="1">
        <v>8.0</v>
      </c>
      <c r="B225" s="1">
        <v>2021.0</v>
      </c>
      <c r="C225" s="1" t="s">
        <v>42</v>
      </c>
      <c r="D225" s="2">
        <v>55.0</v>
      </c>
      <c r="E225" s="1">
        <v>400.0</v>
      </c>
      <c r="F225" s="1">
        <v>447.0</v>
      </c>
    </row>
    <row r="226">
      <c r="A226" s="1">
        <v>8.0</v>
      </c>
      <c r="B226" s="1">
        <v>2021.0</v>
      </c>
      <c r="C226" s="1" t="s">
        <v>43</v>
      </c>
      <c r="D226" s="2">
        <v>45.0</v>
      </c>
      <c r="E226" s="1">
        <v>100.0</v>
      </c>
      <c r="F226" s="1">
        <v>449.0</v>
      </c>
    </row>
    <row r="227">
      <c r="A227" s="1">
        <v>8.0</v>
      </c>
      <c r="B227" s="1">
        <v>2021.0</v>
      </c>
      <c r="C227" s="1" t="s">
        <v>39</v>
      </c>
      <c r="D227" s="2">
        <v>35.0</v>
      </c>
      <c r="E227" s="1">
        <v>200.0</v>
      </c>
      <c r="F227" s="1">
        <v>451.0</v>
      </c>
    </row>
    <row r="228">
      <c r="A228" s="1">
        <v>8.0</v>
      </c>
      <c r="B228" s="1">
        <v>2021.0</v>
      </c>
      <c r="C228" s="1" t="s">
        <v>40</v>
      </c>
      <c r="D228" s="2">
        <v>25.0</v>
      </c>
      <c r="E228" s="1">
        <v>300.0</v>
      </c>
      <c r="F228" s="1">
        <v>453.0</v>
      </c>
    </row>
    <row r="229">
      <c r="A229" s="1">
        <v>8.0</v>
      </c>
      <c r="B229" s="1">
        <v>2021.0</v>
      </c>
      <c r="C229" s="1" t="s">
        <v>41</v>
      </c>
      <c r="D229" s="2">
        <v>15.0</v>
      </c>
      <c r="E229" s="1">
        <v>400.0</v>
      </c>
      <c r="F229" s="1">
        <v>455.0</v>
      </c>
    </row>
    <row r="230">
      <c r="A230" s="1">
        <v>8.0</v>
      </c>
      <c r="B230" s="1">
        <v>2021.0</v>
      </c>
      <c r="C230" s="1" t="s">
        <v>42</v>
      </c>
      <c r="D230" s="2">
        <v>25.0</v>
      </c>
      <c r="E230" s="1">
        <v>500.0</v>
      </c>
      <c r="F230" s="1">
        <v>457.0</v>
      </c>
    </row>
    <row r="231">
      <c r="A231" s="1">
        <v>8.0</v>
      </c>
      <c r="B231" s="1">
        <v>2021.0</v>
      </c>
      <c r="C231" s="1" t="s">
        <v>43</v>
      </c>
      <c r="D231" s="2">
        <v>35.0</v>
      </c>
      <c r="E231" s="1">
        <v>500.0</v>
      </c>
      <c r="F231" s="1">
        <v>459.0</v>
      </c>
    </row>
    <row r="232">
      <c r="A232" s="1">
        <v>8.0</v>
      </c>
      <c r="B232" s="1">
        <v>2021.0</v>
      </c>
      <c r="C232" s="1" t="s">
        <v>39</v>
      </c>
      <c r="D232" s="2">
        <v>45.0</v>
      </c>
      <c r="E232" s="1">
        <v>400.0</v>
      </c>
      <c r="F232" s="1">
        <v>461.0</v>
      </c>
    </row>
    <row r="233">
      <c r="A233" s="1">
        <v>8.0</v>
      </c>
      <c r="B233" s="1">
        <v>2021.0</v>
      </c>
      <c r="C233" s="1" t="s">
        <v>40</v>
      </c>
      <c r="D233" s="2">
        <v>55.0</v>
      </c>
      <c r="E233" s="1">
        <v>100.0</v>
      </c>
      <c r="F233" s="1">
        <v>463.0</v>
      </c>
    </row>
    <row r="234">
      <c r="A234" s="1">
        <v>8.0</v>
      </c>
      <c r="B234" s="1">
        <v>2021.0</v>
      </c>
      <c r="C234" s="1" t="s">
        <v>41</v>
      </c>
      <c r="D234" s="2">
        <v>65.0</v>
      </c>
      <c r="E234" s="1">
        <v>200.0</v>
      </c>
      <c r="F234" s="1">
        <v>465.0</v>
      </c>
    </row>
    <row r="235">
      <c r="A235" s="1">
        <v>8.0</v>
      </c>
      <c r="B235" s="1">
        <v>2021.0</v>
      </c>
      <c r="C235" s="1" t="s">
        <v>42</v>
      </c>
      <c r="D235" s="2">
        <v>75.0</v>
      </c>
      <c r="E235" s="1">
        <v>300.0</v>
      </c>
      <c r="F235" s="1">
        <v>467.0</v>
      </c>
    </row>
    <row r="236">
      <c r="A236" s="1">
        <v>8.0</v>
      </c>
      <c r="B236" s="1">
        <v>2021.0</v>
      </c>
      <c r="C236" s="1" t="s">
        <v>43</v>
      </c>
      <c r="D236" s="2">
        <v>65.0</v>
      </c>
      <c r="E236" s="1">
        <v>400.0</v>
      </c>
      <c r="F236" s="1">
        <v>469.0</v>
      </c>
    </row>
    <row r="237">
      <c r="A237" s="1">
        <v>8.0</v>
      </c>
      <c r="B237" s="1">
        <v>2021.0</v>
      </c>
      <c r="C237" s="1" t="s">
        <v>39</v>
      </c>
      <c r="D237" s="2">
        <v>55.0</v>
      </c>
      <c r="E237" s="1">
        <v>500.0</v>
      </c>
      <c r="F237" s="1">
        <v>471.0</v>
      </c>
    </row>
    <row r="238">
      <c r="A238" s="1">
        <v>8.0</v>
      </c>
      <c r="B238" s="1">
        <v>2021.0</v>
      </c>
      <c r="C238" s="1" t="s">
        <v>40</v>
      </c>
      <c r="D238" s="2">
        <v>45.0</v>
      </c>
      <c r="E238" s="1">
        <v>500.0</v>
      </c>
      <c r="F238" s="1">
        <v>473.0</v>
      </c>
    </row>
    <row r="239">
      <c r="A239" s="1">
        <v>8.0</v>
      </c>
      <c r="B239" s="1">
        <v>2021.0</v>
      </c>
      <c r="C239" s="1" t="s">
        <v>41</v>
      </c>
      <c r="D239" s="2">
        <v>35.0</v>
      </c>
      <c r="E239" s="1">
        <v>400.0</v>
      </c>
      <c r="F239" s="1">
        <v>475.0</v>
      </c>
    </row>
    <row r="240">
      <c r="A240" s="1">
        <v>8.0</v>
      </c>
      <c r="B240" s="1">
        <v>2021.0</v>
      </c>
      <c r="C240" s="1" t="s">
        <v>42</v>
      </c>
      <c r="D240" s="2">
        <v>25.0</v>
      </c>
      <c r="E240" s="1">
        <v>100.0</v>
      </c>
      <c r="F240" s="1">
        <v>477.0</v>
      </c>
    </row>
    <row r="241">
      <c r="A241" s="1">
        <v>8.0</v>
      </c>
      <c r="B241" s="1">
        <v>2021.0</v>
      </c>
      <c r="C241" s="1" t="s">
        <v>43</v>
      </c>
      <c r="D241" s="2">
        <v>15.0</v>
      </c>
      <c r="E241" s="1">
        <v>200.0</v>
      </c>
      <c r="F241" s="1">
        <v>479.0</v>
      </c>
    </row>
    <row r="242">
      <c r="A242" s="1">
        <v>8.0</v>
      </c>
      <c r="B242" s="1">
        <v>2021.0</v>
      </c>
      <c r="C242" s="1" t="s">
        <v>39</v>
      </c>
      <c r="D242" s="2">
        <v>25.0</v>
      </c>
      <c r="E242" s="1">
        <v>300.0</v>
      </c>
      <c r="F242" s="1">
        <v>481.0</v>
      </c>
    </row>
    <row r="243">
      <c r="A243" s="1">
        <v>8.0</v>
      </c>
      <c r="B243" s="1">
        <v>2021.0</v>
      </c>
      <c r="C243" s="1" t="s">
        <v>40</v>
      </c>
      <c r="D243" s="2">
        <v>35.0</v>
      </c>
      <c r="E243" s="1">
        <v>400.0</v>
      </c>
      <c r="F243" s="1">
        <v>483.0</v>
      </c>
    </row>
    <row r="244">
      <c r="A244" s="1">
        <v>8.0</v>
      </c>
      <c r="B244" s="1">
        <v>2021.0</v>
      </c>
      <c r="C244" s="1" t="s">
        <v>41</v>
      </c>
      <c r="D244" s="2">
        <v>45.0</v>
      </c>
      <c r="E244" s="1">
        <v>500.0</v>
      </c>
      <c r="F244" s="1">
        <v>485.0</v>
      </c>
    </row>
    <row r="245">
      <c r="A245" s="1">
        <v>9.0</v>
      </c>
      <c r="B245" s="1">
        <v>2021.0</v>
      </c>
      <c r="C245" s="1" t="s">
        <v>42</v>
      </c>
      <c r="D245" s="2">
        <v>55.0</v>
      </c>
      <c r="E245" s="1">
        <v>500.0</v>
      </c>
      <c r="F245" s="1">
        <v>487.0</v>
      </c>
    </row>
    <row r="246">
      <c r="A246" s="1">
        <v>9.0</v>
      </c>
      <c r="B246" s="1">
        <v>2021.0</v>
      </c>
      <c r="C246" s="1" t="s">
        <v>43</v>
      </c>
      <c r="D246" s="2">
        <v>65.0</v>
      </c>
      <c r="E246" s="1">
        <v>400.0</v>
      </c>
      <c r="F246" s="1">
        <v>489.0</v>
      </c>
    </row>
    <row r="247">
      <c r="A247" s="1">
        <v>9.0</v>
      </c>
      <c r="B247" s="1">
        <v>2021.0</v>
      </c>
      <c r="C247" s="1" t="s">
        <v>39</v>
      </c>
      <c r="D247" s="2">
        <v>75.0</v>
      </c>
      <c r="E247" s="1">
        <v>100.0</v>
      </c>
      <c r="F247" s="1">
        <v>491.0</v>
      </c>
    </row>
    <row r="248">
      <c r="A248" s="1">
        <v>9.0</v>
      </c>
      <c r="B248" s="1">
        <v>2021.0</v>
      </c>
      <c r="C248" s="1" t="s">
        <v>40</v>
      </c>
      <c r="D248" s="2">
        <v>65.0</v>
      </c>
      <c r="E248" s="1">
        <v>200.0</v>
      </c>
      <c r="F248" s="1">
        <v>493.0</v>
      </c>
    </row>
    <row r="249">
      <c r="A249" s="1">
        <v>9.0</v>
      </c>
      <c r="B249" s="1">
        <v>2021.0</v>
      </c>
      <c r="C249" s="1" t="s">
        <v>41</v>
      </c>
      <c r="D249" s="2">
        <v>55.0</v>
      </c>
      <c r="E249" s="1">
        <v>300.0</v>
      </c>
      <c r="F249" s="1">
        <v>495.0</v>
      </c>
    </row>
    <row r="250">
      <c r="A250" s="1">
        <v>9.0</v>
      </c>
      <c r="B250" s="1">
        <v>2021.0</v>
      </c>
      <c r="C250" s="1" t="s">
        <v>42</v>
      </c>
      <c r="D250" s="2">
        <v>45.0</v>
      </c>
      <c r="E250" s="1">
        <v>400.0</v>
      </c>
      <c r="F250" s="1">
        <v>497.0</v>
      </c>
    </row>
    <row r="251">
      <c r="A251" s="1">
        <v>9.0</v>
      </c>
      <c r="B251" s="1">
        <v>2021.0</v>
      </c>
      <c r="C251" s="1" t="s">
        <v>43</v>
      </c>
      <c r="D251" s="2">
        <v>35.0</v>
      </c>
      <c r="E251" s="1">
        <v>500.0</v>
      </c>
      <c r="F251" s="1">
        <v>499.0</v>
      </c>
    </row>
    <row r="252">
      <c r="A252" s="1">
        <v>9.0</v>
      </c>
      <c r="B252" s="1">
        <v>2021.0</v>
      </c>
      <c r="C252" s="1" t="s">
        <v>39</v>
      </c>
      <c r="D252" s="2">
        <v>25.0</v>
      </c>
      <c r="E252" s="1">
        <v>500.0</v>
      </c>
      <c r="F252" s="1">
        <v>501.0</v>
      </c>
    </row>
    <row r="253">
      <c r="A253" s="1">
        <v>9.0</v>
      </c>
      <c r="B253" s="1">
        <v>2021.0</v>
      </c>
      <c r="C253" s="1" t="s">
        <v>40</v>
      </c>
      <c r="D253" s="2">
        <v>15.0</v>
      </c>
      <c r="E253" s="1">
        <v>400.0</v>
      </c>
      <c r="F253" s="1">
        <v>503.0</v>
      </c>
    </row>
    <row r="254">
      <c r="A254" s="1">
        <v>9.0</v>
      </c>
      <c r="B254" s="1">
        <v>2021.0</v>
      </c>
      <c r="C254" s="1" t="s">
        <v>41</v>
      </c>
      <c r="D254" s="2">
        <v>25.0</v>
      </c>
      <c r="E254" s="1">
        <v>100.0</v>
      </c>
      <c r="F254" s="1">
        <v>505.0</v>
      </c>
    </row>
    <row r="255">
      <c r="A255" s="1">
        <v>9.0</v>
      </c>
      <c r="B255" s="1">
        <v>2021.0</v>
      </c>
      <c r="C255" s="1" t="s">
        <v>42</v>
      </c>
      <c r="D255" s="2">
        <v>35.0</v>
      </c>
      <c r="E255" s="1">
        <v>200.0</v>
      </c>
      <c r="F255" s="1">
        <v>507.0</v>
      </c>
    </row>
    <row r="256">
      <c r="A256" s="1">
        <v>9.0</v>
      </c>
      <c r="B256" s="1">
        <v>2021.0</v>
      </c>
      <c r="C256" s="1" t="s">
        <v>43</v>
      </c>
      <c r="D256" s="2">
        <v>45.0</v>
      </c>
      <c r="E256" s="1">
        <v>300.0</v>
      </c>
      <c r="F256" s="1">
        <v>509.0</v>
      </c>
    </row>
    <row r="257">
      <c r="A257" s="1">
        <v>9.0</v>
      </c>
      <c r="B257" s="1">
        <v>2021.0</v>
      </c>
      <c r="C257" s="1" t="s">
        <v>39</v>
      </c>
      <c r="D257" s="2">
        <v>55.0</v>
      </c>
      <c r="E257" s="1">
        <v>400.0</v>
      </c>
      <c r="F257" s="1">
        <v>511.0</v>
      </c>
    </row>
    <row r="258">
      <c r="A258" s="1">
        <v>9.0</v>
      </c>
      <c r="B258" s="1">
        <v>2021.0</v>
      </c>
      <c r="C258" s="1" t="s">
        <v>40</v>
      </c>
      <c r="D258" s="2">
        <v>65.0</v>
      </c>
      <c r="E258" s="1">
        <v>500.0</v>
      </c>
      <c r="F258" s="1">
        <v>513.0</v>
      </c>
    </row>
    <row r="259">
      <c r="A259" s="1">
        <v>9.0</v>
      </c>
      <c r="B259" s="1">
        <v>2021.0</v>
      </c>
      <c r="C259" s="1" t="s">
        <v>41</v>
      </c>
      <c r="D259" s="2">
        <v>75.0</v>
      </c>
      <c r="E259" s="1">
        <v>500.0</v>
      </c>
      <c r="F259" s="1">
        <v>515.0</v>
      </c>
    </row>
    <row r="260">
      <c r="A260" s="1">
        <v>9.0</v>
      </c>
      <c r="B260" s="1">
        <v>2021.0</v>
      </c>
      <c r="C260" s="1" t="s">
        <v>42</v>
      </c>
      <c r="D260" s="2">
        <v>65.0</v>
      </c>
      <c r="E260" s="1">
        <v>400.0</v>
      </c>
      <c r="F260" s="1">
        <v>517.0</v>
      </c>
    </row>
    <row r="261">
      <c r="A261" s="1">
        <v>9.0</v>
      </c>
      <c r="B261" s="1">
        <v>2021.0</v>
      </c>
      <c r="C261" s="1" t="s">
        <v>43</v>
      </c>
      <c r="D261" s="2">
        <v>55.0</v>
      </c>
      <c r="E261" s="1">
        <v>100.0</v>
      </c>
      <c r="F261" s="1">
        <v>519.0</v>
      </c>
    </row>
    <row r="262">
      <c r="A262" s="1">
        <v>9.0</v>
      </c>
      <c r="B262" s="1">
        <v>2021.0</v>
      </c>
      <c r="C262" s="1" t="s">
        <v>39</v>
      </c>
      <c r="D262" s="2">
        <v>45.0</v>
      </c>
      <c r="E262" s="1">
        <v>200.0</v>
      </c>
      <c r="F262" s="1">
        <v>521.0</v>
      </c>
    </row>
    <row r="263">
      <c r="A263" s="1">
        <v>9.0</v>
      </c>
      <c r="B263" s="1">
        <v>2021.0</v>
      </c>
      <c r="C263" s="1" t="s">
        <v>40</v>
      </c>
      <c r="D263" s="2">
        <v>35.0</v>
      </c>
      <c r="E263" s="1">
        <v>300.0</v>
      </c>
      <c r="F263" s="1">
        <v>523.0</v>
      </c>
    </row>
    <row r="264">
      <c r="A264" s="1">
        <v>9.0</v>
      </c>
      <c r="B264" s="1">
        <v>2021.0</v>
      </c>
      <c r="C264" s="1" t="s">
        <v>41</v>
      </c>
      <c r="D264" s="2">
        <v>25.0</v>
      </c>
      <c r="E264" s="1">
        <v>400.0</v>
      </c>
      <c r="F264" s="1">
        <v>525.0</v>
      </c>
    </row>
    <row r="265">
      <c r="A265" s="1">
        <v>9.0</v>
      </c>
      <c r="B265" s="1">
        <v>2021.0</v>
      </c>
      <c r="C265" s="1" t="s">
        <v>42</v>
      </c>
      <c r="D265" s="2">
        <v>15.0</v>
      </c>
      <c r="E265" s="1">
        <v>500.0</v>
      </c>
      <c r="F265" s="1">
        <v>527.0</v>
      </c>
    </row>
    <row r="266">
      <c r="A266" s="1">
        <v>9.0</v>
      </c>
      <c r="B266" s="1">
        <v>2021.0</v>
      </c>
      <c r="C266" s="1" t="s">
        <v>43</v>
      </c>
      <c r="D266" s="2">
        <v>25.0</v>
      </c>
      <c r="E266" s="1">
        <v>500.0</v>
      </c>
      <c r="F266" s="1">
        <v>529.0</v>
      </c>
    </row>
    <row r="267">
      <c r="A267" s="1">
        <v>9.0</v>
      </c>
      <c r="B267" s="1">
        <v>2021.0</v>
      </c>
      <c r="C267" s="1" t="s">
        <v>39</v>
      </c>
      <c r="D267" s="2">
        <v>35.0</v>
      </c>
      <c r="E267" s="1">
        <v>400.0</v>
      </c>
      <c r="F267" s="1">
        <v>531.0</v>
      </c>
    </row>
    <row r="268">
      <c r="A268" s="1">
        <v>9.0</v>
      </c>
      <c r="B268" s="1">
        <v>2021.0</v>
      </c>
      <c r="C268" s="1" t="s">
        <v>40</v>
      </c>
      <c r="D268" s="2">
        <v>45.0</v>
      </c>
      <c r="E268" s="1">
        <v>100.0</v>
      </c>
      <c r="F268" s="1">
        <v>533.0</v>
      </c>
    </row>
    <row r="269">
      <c r="A269" s="1">
        <v>9.0</v>
      </c>
      <c r="B269" s="1">
        <v>2021.0</v>
      </c>
      <c r="C269" s="1" t="s">
        <v>41</v>
      </c>
      <c r="D269" s="2">
        <v>55.0</v>
      </c>
      <c r="E269" s="1">
        <v>200.0</v>
      </c>
      <c r="F269" s="1">
        <v>535.0</v>
      </c>
    </row>
    <row r="270">
      <c r="A270" s="1">
        <v>9.0</v>
      </c>
      <c r="B270" s="1">
        <v>2021.0</v>
      </c>
      <c r="C270" s="1" t="s">
        <v>42</v>
      </c>
      <c r="D270" s="2">
        <v>65.0</v>
      </c>
      <c r="E270" s="1">
        <v>300.0</v>
      </c>
      <c r="F270" s="1">
        <v>537.0</v>
      </c>
    </row>
    <row r="271">
      <c r="A271" s="1">
        <v>9.0</v>
      </c>
      <c r="B271" s="1">
        <v>2021.0</v>
      </c>
      <c r="C271" s="1" t="s">
        <v>43</v>
      </c>
      <c r="D271" s="2">
        <v>75.0</v>
      </c>
      <c r="E271" s="1">
        <v>400.0</v>
      </c>
      <c r="F271" s="1">
        <v>539.0</v>
      </c>
    </row>
    <row r="272">
      <c r="A272" s="1">
        <v>9.0</v>
      </c>
      <c r="B272" s="1">
        <v>2021.0</v>
      </c>
      <c r="C272" s="1" t="s">
        <v>39</v>
      </c>
      <c r="D272" s="2">
        <v>65.0</v>
      </c>
      <c r="E272" s="1">
        <v>500.0</v>
      </c>
      <c r="F272" s="1">
        <v>541.0</v>
      </c>
    </row>
    <row r="273">
      <c r="A273" s="1">
        <v>9.0</v>
      </c>
      <c r="B273" s="1">
        <v>2021.0</v>
      </c>
      <c r="C273" s="1" t="s">
        <v>40</v>
      </c>
      <c r="D273" s="2">
        <v>55.0</v>
      </c>
      <c r="E273" s="1">
        <v>500.0</v>
      </c>
      <c r="F273" s="1">
        <v>543.0</v>
      </c>
    </row>
    <row r="274">
      <c r="A274" s="1">
        <v>9.0</v>
      </c>
      <c r="B274" s="1">
        <v>2021.0</v>
      </c>
      <c r="C274" s="1" t="s">
        <v>41</v>
      </c>
      <c r="D274" s="2">
        <v>45.0</v>
      </c>
      <c r="E274" s="1">
        <v>400.0</v>
      </c>
      <c r="F274" s="1">
        <v>545.0</v>
      </c>
    </row>
    <row r="275">
      <c r="A275" s="1">
        <v>10.0</v>
      </c>
      <c r="B275" s="1">
        <v>2021.0</v>
      </c>
      <c r="C275" s="1" t="s">
        <v>42</v>
      </c>
      <c r="D275" s="2">
        <v>35.0</v>
      </c>
      <c r="E275" s="1">
        <v>100.0</v>
      </c>
      <c r="F275" s="1">
        <v>547.0</v>
      </c>
    </row>
    <row r="276">
      <c r="A276" s="1">
        <v>10.0</v>
      </c>
      <c r="B276" s="1">
        <v>2021.0</v>
      </c>
      <c r="C276" s="1" t="s">
        <v>43</v>
      </c>
      <c r="D276" s="2">
        <v>25.0</v>
      </c>
      <c r="E276" s="1">
        <v>200.0</v>
      </c>
      <c r="F276" s="1">
        <v>549.0</v>
      </c>
    </row>
    <row r="277">
      <c r="A277" s="1">
        <v>10.0</v>
      </c>
      <c r="B277" s="1">
        <v>2021.0</v>
      </c>
      <c r="C277" s="1" t="s">
        <v>39</v>
      </c>
      <c r="D277" s="2">
        <v>15.0</v>
      </c>
      <c r="E277" s="1">
        <v>300.0</v>
      </c>
      <c r="F277" s="1">
        <v>551.0</v>
      </c>
    </row>
    <row r="278">
      <c r="A278" s="1">
        <v>10.0</v>
      </c>
      <c r="B278" s="1">
        <v>2021.0</v>
      </c>
      <c r="C278" s="1" t="s">
        <v>40</v>
      </c>
      <c r="D278" s="2">
        <v>25.0</v>
      </c>
      <c r="E278" s="1">
        <v>400.0</v>
      </c>
      <c r="F278" s="1">
        <v>553.0</v>
      </c>
    </row>
    <row r="279">
      <c r="A279" s="1">
        <v>10.0</v>
      </c>
      <c r="B279" s="1">
        <v>2021.0</v>
      </c>
      <c r="C279" s="1" t="s">
        <v>41</v>
      </c>
      <c r="D279" s="2">
        <v>35.0</v>
      </c>
      <c r="E279" s="1">
        <v>500.0</v>
      </c>
      <c r="F279" s="1">
        <v>555.0</v>
      </c>
    </row>
    <row r="280">
      <c r="A280" s="1">
        <v>10.0</v>
      </c>
      <c r="B280" s="1">
        <v>2021.0</v>
      </c>
      <c r="C280" s="1" t="s">
        <v>42</v>
      </c>
      <c r="D280" s="2">
        <v>45.0</v>
      </c>
      <c r="E280" s="1">
        <v>500.0</v>
      </c>
      <c r="F280" s="1">
        <v>557.0</v>
      </c>
    </row>
    <row r="281">
      <c r="A281" s="1">
        <v>10.0</v>
      </c>
      <c r="B281" s="1">
        <v>2021.0</v>
      </c>
      <c r="C281" s="1" t="s">
        <v>43</v>
      </c>
      <c r="D281" s="2">
        <v>55.0</v>
      </c>
      <c r="E281" s="1">
        <v>400.0</v>
      </c>
      <c r="F281" s="1">
        <v>559.0</v>
      </c>
    </row>
    <row r="282">
      <c r="A282" s="1">
        <v>10.0</v>
      </c>
      <c r="B282" s="1">
        <v>2021.0</v>
      </c>
      <c r="C282" s="1" t="s">
        <v>39</v>
      </c>
      <c r="D282" s="2">
        <v>65.0</v>
      </c>
      <c r="E282" s="1">
        <v>100.0</v>
      </c>
      <c r="F282" s="1">
        <v>561.0</v>
      </c>
    </row>
    <row r="283">
      <c r="A283" s="1">
        <v>10.0</v>
      </c>
      <c r="B283" s="1">
        <v>2021.0</v>
      </c>
      <c r="C283" s="1" t="s">
        <v>40</v>
      </c>
      <c r="D283" s="2">
        <v>75.0</v>
      </c>
      <c r="E283" s="1">
        <v>200.0</v>
      </c>
      <c r="F283" s="1">
        <v>563.0</v>
      </c>
    </row>
    <row r="284">
      <c r="A284" s="1">
        <v>10.0</v>
      </c>
      <c r="B284" s="1">
        <v>2021.0</v>
      </c>
      <c r="C284" s="1" t="s">
        <v>41</v>
      </c>
      <c r="D284" s="2">
        <v>65.0</v>
      </c>
      <c r="E284" s="1">
        <v>300.0</v>
      </c>
      <c r="F284" s="1">
        <v>565.0</v>
      </c>
    </row>
    <row r="285">
      <c r="A285" s="1">
        <v>10.0</v>
      </c>
      <c r="B285" s="1">
        <v>2021.0</v>
      </c>
      <c r="C285" s="1" t="s">
        <v>42</v>
      </c>
      <c r="D285" s="2">
        <v>55.0</v>
      </c>
      <c r="E285" s="1">
        <v>400.0</v>
      </c>
      <c r="F285" s="1">
        <v>567.0</v>
      </c>
    </row>
    <row r="286">
      <c r="A286" s="1">
        <v>10.0</v>
      </c>
      <c r="B286" s="1">
        <v>2021.0</v>
      </c>
      <c r="C286" s="1" t="s">
        <v>43</v>
      </c>
      <c r="D286" s="2">
        <v>45.0</v>
      </c>
      <c r="E286" s="1">
        <v>500.0</v>
      </c>
      <c r="F286" s="1">
        <v>569.0</v>
      </c>
    </row>
    <row r="287">
      <c r="A287" s="1">
        <v>10.0</v>
      </c>
      <c r="B287" s="1">
        <v>2021.0</v>
      </c>
      <c r="C287" s="1" t="s">
        <v>39</v>
      </c>
      <c r="D287" s="2">
        <v>35.0</v>
      </c>
      <c r="E287" s="1">
        <v>500.0</v>
      </c>
      <c r="F287" s="1">
        <v>571.0</v>
      </c>
    </row>
    <row r="288">
      <c r="A288" s="1">
        <v>10.0</v>
      </c>
      <c r="B288" s="1">
        <v>2021.0</v>
      </c>
      <c r="C288" s="1" t="s">
        <v>40</v>
      </c>
      <c r="D288" s="2">
        <v>25.0</v>
      </c>
      <c r="E288" s="1">
        <v>400.0</v>
      </c>
      <c r="F288" s="1">
        <v>573.0</v>
      </c>
    </row>
    <row r="289">
      <c r="A289" s="1">
        <v>10.0</v>
      </c>
      <c r="B289" s="1">
        <v>2021.0</v>
      </c>
      <c r="C289" s="1" t="s">
        <v>41</v>
      </c>
      <c r="D289" s="2">
        <v>15.0</v>
      </c>
      <c r="E289" s="1">
        <v>100.0</v>
      </c>
      <c r="F289" s="1">
        <v>575.0</v>
      </c>
    </row>
    <row r="290">
      <c r="A290" s="1">
        <v>10.0</v>
      </c>
      <c r="B290" s="1">
        <v>2021.0</v>
      </c>
      <c r="C290" s="1" t="s">
        <v>42</v>
      </c>
      <c r="D290" s="2">
        <v>25.0</v>
      </c>
      <c r="E290" s="1">
        <v>200.0</v>
      </c>
      <c r="F290" s="1">
        <v>577.0</v>
      </c>
    </row>
    <row r="291">
      <c r="A291" s="1">
        <v>10.0</v>
      </c>
      <c r="B291" s="1">
        <v>2021.0</v>
      </c>
      <c r="C291" s="1" t="s">
        <v>43</v>
      </c>
      <c r="D291" s="2">
        <v>35.0</v>
      </c>
      <c r="E291" s="1">
        <v>300.0</v>
      </c>
      <c r="F291" s="1">
        <v>579.0</v>
      </c>
    </row>
    <row r="292">
      <c r="A292" s="1">
        <v>10.0</v>
      </c>
      <c r="B292" s="1">
        <v>2021.0</v>
      </c>
      <c r="C292" s="1" t="s">
        <v>39</v>
      </c>
      <c r="D292" s="2">
        <v>45.0</v>
      </c>
      <c r="E292" s="1">
        <v>400.0</v>
      </c>
      <c r="F292" s="1">
        <v>581.0</v>
      </c>
    </row>
    <row r="293">
      <c r="A293" s="1">
        <v>10.0</v>
      </c>
      <c r="B293" s="1">
        <v>2021.0</v>
      </c>
      <c r="C293" s="1" t="s">
        <v>40</v>
      </c>
      <c r="D293" s="2">
        <v>55.0</v>
      </c>
      <c r="E293" s="1">
        <v>500.0</v>
      </c>
      <c r="F293" s="1">
        <v>583.0</v>
      </c>
    </row>
    <row r="294">
      <c r="A294" s="1">
        <v>10.0</v>
      </c>
      <c r="B294" s="1">
        <v>2021.0</v>
      </c>
      <c r="C294" s="1" t="s">
        <v>41</v>
      </c>
      <c r="D294" s="2">
        <v>65.0</v>
      </c>
      <c r="E294" s="1">
        <v>500.0</v>
      </c>
      <c r="F294" s="1">
        <v>585.0</v>
      </c>
    </row>
    <row r="295">
      <c r="A295" s="1">
        <v>10.0</v>
      </c>
      <c r="B295" s="1">
        <v>2021.0</v>
      </c>
      <c r="C295" s="1" t="s">
        <v>42</v>
      </c>
      <c r="D295" s="2">
        <v>75.0</v>
      </c>
      <c r="E295" s="1">
        <v>400.0</v>
      </c>
      <c r="F295" s="1">
        <v>587.0</v>
      </c>
    </row>
    <row r="296">
      <c r="A296" s="1">
        <v>10.0</v>
      </c>
      <c r="B296" s="1">
        <v>2021.0</v>
      </c>
      <c r="C296" s="1" t="s">
        <v>43</v>
      </c>
      <c r="D296" s="2">
        <v>65.0</v>
      </c>
      <c r="E296" s="1">
        <v>100.0</v>
      </c>
      <c r="F296" s="1">
        <v>589.0</v>
      </c>
    </row>
    <row r="297">
      <c r="A297" s="1">
        <v>10.0</v>
      </c>
      <c r="B297" s="1">
        <v>2021.0</v>
      </c>
      <c r="C297" s="1" t="s">
        <v>39</v>
      </c>
      <c r="D297" s="2">
        <v>55.0</v>
      </c>
      <c r="E297" s="1">
        <v>200.0</v>
      </c>
      <c r="F297" s="1">
        <v>591.0</v>
      </c>
    </row>
    <row r="298">
      <c r="A298" s="1">
        <v>10.0</v>
      </c>
      <c r="B298" s="1">
        <v>2021.0</v>
      </c>
      <c r="C298" s="1" t="s">
        <v>40</v>
      </c>
      <c r="D298" s="2">
        <v>45.0</v>
      </c>
      <c r="E298" s="1">
        <v>300.0</v>
      </c>
      <c r="F298" s="1">
        <v>593.0</v>
      </c>
    </row>
    <row r="299">
      <c r="A299" s="1">
        <v>10.0</v>
      </c>
      <c r="B299" s="1">
        <v>2021.0</v>
      </c>
      <c r="C299" s="1" t="s">
        <v>41</v>
      </c>
      <c r="D299" s="2">
        <v>35.0</v>
      </c>
      <c r="E299" s="1">
        <v>400.0</v>
      </c>
      <c r="F299" s="1">
        <v>595.0</v>
      </c>
    </row>
    <row r="300">
      <c r="A300" s="1">
        <v>10.0</v>
      </c>
      <c r="B300" s="1">
        <v>2021.0</v>
      </c>
      <c r="C300" s="1" t="s">
        <v>42</v>
      </c>
      <c r="D300" s="2">
        <v>25.0</v>
      </c>
      <c r="E300" s="1">
        <v>500.0</v>
      </c>
      <c r="F300" s="1">
        <v>597.0</v>
      </c>
    </row>
    <row r="301">
      <c r="A301" s="1">
        <v>10.0</v>
      </c>
      <c r="B301" s="1">
        <v>2021.0</v>
      </c>
      <c r="C301" s="1" t="s">
        <v>43</v>
      </c>
      <c r="D301" s="2">
        <v>15.0</v>
      </c>
      <c r="E301" s="1">
        <v>500.0</v>
      </c>
      <c r="F301" s="1">
        <v>599.0</v>
      </c>
    </row>
    <row r="302">
      <c r="A302" s="1">
        <v>10.0</v>
      </c>
      <c r="B302" s="1">
        <v>2021.0</v>
      </c>
      <c r="C302" s="1" t="s">
        <v>39</v>
      </c>
      <c r="D302" s="2">
        <v>25.0</v>
      </c>
      <c r="E302" s="1">
        <v>400.0</v>
      </c>
      <c r="F302" s="1">
        <v>601.0</v>
      </c>
    </row>
    <row r="303">
      <c r="A303" s="1">
        <v>10.0</v>
      </c>
      <c r="B303" s="1">
        <v>2021.0</v>
      </c>
      <c r="C303" s="1" t="s">
        <v>40</v>
      </c>
      <c r="D303" s="2">
        <v>35.0</v>
      </c>
      <c r="E303" s="1">
        <v>100.0</v>
      </c>
      <c r="F303" s="1">
        <v>603.0</v>
      </c>
    </row>
    <row r="304">
      <c r="A304" s="1">
        <v>10.0</v>
      </c>
      <c r="B304" s="1">
        <v>2021.0</v>
      </c>
      <c r="C304" s="1" t="s">
        <v>41</v>
      </c>
      <c r="D304" s="2">
        <v>45.0</v>
      </c>
      <c r="E304" s="1">
        <v>200.0</v>
      </c>
      <c r="F304" s="1">
        <v>605.0</v>
      </c>
    </row>
    <row r="305">
      <c r="A305" s="1">
        <v>10.0</v>
      </c>
      <c r="B305" s="1">
        <v>2021.0</v>
      </c>
      <c r="C305" s="1" t="s">
        <v>42</v>
      </c>
      <c r="D305" s="2">
        <v>55.0</v>
      </c>
      <c r="E305" s="1">
        <v>300.0</v>
      </c>
      <c r="F305" s="1">
        <v>607.0</v>
      </c>
    </row>
    <row r="306">
      <c r="A306" s="1">
        <v>11.0</v>
      </c>
      <c r="B306" s="1">
        <v>2021.0</v>
      </c>
      <c r="C306" s="1" t="s">
        <v>43</v>
      </c>
      <c r="D306" s="2">
        <v>65.0</v>
      </c>
      <c r="E306" s="1">
        <v>400.0</v>
      </c>
      <c r="F306" s="1">
        <v>609.0</v>
      </c>
    </row>
    <row r="307">
      <c r="A307" s="1">
        <v>11.0</v>
      </c>
      <c r="B307" s="1">
        <v>2021.0</v>
      </c>
      <c r="C307" s="1" t="s">
        <v>39</v>
      </c>
      <c r="D307" s="2">
        <v>75.0</v>
      </c>
      <c r="E307" s="1">
        <v>500.0</v>
      </c>
      <c r="F307" s="1">
        <v>611.0</v>
      </c>
    </row>
    <row r="308">
      <c r="A308" s="1">
        <v>11.0</v>
      </c>
      <c r="B308" s="1">
        <v>2021.0</v>
      </c>
      <c r="C308" s="1" t="s">
        <v>40</v>
      </c>
      <c r="D308" s="2">
        <v>65.0</v>
      </c>
      <c r="E308" s="1">
        <v>500.0</v>
      </c>
      <c r="F308" s="1">
        <v>613.0</v>
      </c>
    </row>
    <row r="309">
      <c r="A309" s="1">
        <v>11.0</v>
      </c>
      <c r="B309" s="1">
        <v>2021.0</v>
      </c>
      <c r="C309" s="1" t="s">
        <v>41</v>
      </c>
      <c r="D309" s="2">
        <v>55.0</v>
      </c>
      <c r="E309" s="1">
        <v>400.0</v>
      </c>
      <c r="F309" s="1">
        <v>615.0</v>
      </c>
    </row>
    <row r="310">
      <c r="A310" s="1">
        <v>11.0</v>
      </c>
      <c r="B310" s="1">
        <v>2021.0</v>
      </c>
      <c r="C310" s="1" t="s">
        <v>42</v>
      </c>
      <c r="D310" s="2">
        <v>45.0</v>
      </c>
      <c r="E310" s="1">
        <v>100.0</v>
      </c>
      <c r="F310" s="1">
        <v>617.0</v>
      </c>
    </row>
    <row r="311">
      <c r="A311" s="1">
        <v>11.0</v>
      </c>
      <c r="B311" s="1">
        <v>2021.0</v>
      </c>
      <c r="C311" s="1" t="s">
        <v>43</v>
      </c>
      <c r="D311" s="2">
        <v>35.0</v>
      </c>
      <c r="E311" s="1">
        <v>200.0</v>
      </c>
      <c r="F311" s="1">
        <v>619.0</v>
      </c>
    </row>
    <row r="312">
      <c r="A312" s="1">
        <v>11.0</v>
      </c>
      <c r="B312" s="1">
        <v>2021.0</v>
      </c>
      <c r="C312" s="1" t="s">
        <v>39</v>
      </c>
      <c r="D312" s="2">
        <v>25.0</v>
      </c>
      <c r="E312" s="1">
        <v>300.0</v>
      </c>
      <c r="F312" s="1">
        <v>621.0</v>
      </c>
    </row>
    <row r="313">
      <c r="A313" s="1">
        <v>11.0</v>
      </c>
      <c r="B313" s="1">
        <v>2021.0</v>
      </c>
      <c r="C313" s="1" t="s">
        <v>40</v>
      </c>
      <c r="D313" s="2">
        <v>15.0</v>
      </c>
      <c r="E313" s="1">
        <v>400.0</v>
      </c>
      <c r="F313" s="1">
        <v>623.0</v>
      </c>
    </row>
    <row r="314">
      <c r="A314" s="1">
        <v>11.0</v>
      </c>
      <c r="B314" s="1">
        <v>2021.0</v>
      </c>
      <c r="C314" s="1" t="s">
        <v>41</v>
      </c>
      <c r="D314" s="2">
        <v>25.0</v>
      </c>
      <c r="E314" s="1">
        <v>500.0</v>
      </c>
      <c r="F314" s="1">
        <v>625.0</v>
      </c>
    </row>
    <row r="315">
      <c r="A315" s="1">
        <v>11.0</v>
      </c>
      <c r="B315" s="1">
        <v>2021.0</v>
      </c>
      <c r="C315" s="1" t="s">
        <v>42</v>
      </c>
      <c r="D315" s="2">
        <v>35.0</v>
      </c>
      <c r="E315" s="1">
        <v>500.0</v>
      </c>
      <c r="F315" s="1">
        <v>627.0</v>
      </c>
    </row>
    <row r="316">
      <c r="A316" s="1">
        <v>11.0</v>
      </c>
      <c r="B316" s="1">
        <v>2021.0</v>
      </c>
      <c r="C316" s="1" t="s">
        <v>43</v>
      </c>
      <c r="D316" s="2">
        <v>45.0</v>
      </c>
      <c r="E316" s="1">
        <v>400.0</v>
      </c>
      <c r="F316" s="1">
        <v>629.0</v>
      </c>
    </row>
    <row r="317">
      <c r="A317" s="1">
        <v>11.0</v>
      </c>
      <c r="B317" s="1">
        <v>2021.0</v>
      </c>
      <c r="C317" s="1" t="s">
        <v>39</v>
      </c>
      <c r="D317" s="2">
        <v>55.0</v>
      </c>
      <c r="E317" s="1">
        <v>100.0</v>
      </c>
      <c r="F317" s="1">
        <v>631.0</v>
      </c>
    </row>
    <row r="318">
      <c r="A318" s="1">
        <v>11.0</v>
      </c>
      <c r="B318" s="1">
        <v>2021.0</v>
      </c>
      <c r="C318" s="1" t="s">
        <v>40</v>
      </c>
      <c r="D318" s="2">
        <v>65.0</v>
      </c>
      <c r="E318" s="1">
        <v>200.0</v>
      </c>
      <c r="F318" s="1">
        <v>633.0</v>
      </c>
    </row>
    <row r="319">
      <c r="A319" s="1">
        <v>11.0</v>
      </c>
      <c r="B319" s="1">
        <v>2021.0</v>
      </c>
      <c r="C319" s="1" t="s">
        <v>41</v>
      </c>
      <c r="D319" s="2">
        <v>75.0</v>
      </c>
      <c r="E319" s="1">
        <v>300.0</v>
      </c>
      <c r="F319" s="1">
        <v>635.0</v>
      </c>
    </row>
    <row r="320">
      <c r="A320" s="1">
        <v>11.0</v>
      </c>
      <c r="B320" s="1">
        <v>2021.0</v>
      </c>
      <c r="C320" s="1" t="s">
        <v>42</v>
      </c>
      <c r="D320" s="2">
        <v>65.0</v>
      </c>
      <c r="E320" s="1">
        <v>400.0</v>
      </c>
      <c r="F320" s="1">
        <v>637.0</v>
      </c>
    </row>
    <row r="321">
      <c r="A321" s="1">
        <v>11.0</v>
      </c>
      <c r="B321" s="1">
        <v>2021.0</v>
      </c>
      <c r="C321" s="1" t="s">
        <v>43</v>
      </c>
      <c r="D321" s="2">
        <v>55.0</v>
      </c>
      <c r="E321" s="1">
        <v>500.0</v>
      </c>
      <c r="F321" s="1">
        <v>639.0</v>
      </c>
    </row>
    <row r="322">
      <c r="A322" s="1">
        <v>11.0</v>
      </c>
      <c r="B322" s="1">
        <v>2021.0</v>
      </c>
      <c r="C322" s="1" t="s">
        <v>39</v>
      </c>
      <c r="D322" s="2">
        <v>45.0</v>
      </c>
      <c r="E322" s="1">
        <v>500.0</v>
      </c>
      <c r="F322" s="1">
        <v>641.0</v>
      </c>
    </row>
    <row r="323">
      <c r="A323" s="1">
        <v>11.0</v>
      </c>
      <c r="B323" s="1">
        <v>2021.0</v>
      </c>
      <c r="C323" s="1" t="s">
        <v>40</v>
      </c>
      <c r="D323" s="2">
        <v>35.0</v>
      </c>
      <c r="E323" s="1">
        <v>400.0</v>
      </c>
      <c r="F323" s="1">
        <v>643.0</v>
      </c>
    </row>
    <row r="324">
      <c r="A324" s="1">
        <v>11.0</v>
      </c>
      <c r="B324" s="1">
        <v>2021.0</v>
      </c>
      <c r="C324" s="1" t="s">
        <v>41</v>
      </c>
      <c r="D324" s="2">
        <v>25.0</v>
      </c>
      <c r="E324" s="1">
        <v>100.0</v>
      </c>
      <c r="F324" s="1">
        <v>645.0</v>
      </c>
    </row>
    <row r="325">
      <c r="A325" s="1">
        <v>11.0</v>
      </c>
      <c r="B325" s="1">
        <v>2021.0</v>
      </c>
      <c r="C325" s="1" t="s">
        <v>42</v>
      </c>
      <c r="D325" s="2">
        <v>15.0</v>
      </c>
      <c r="E325" s="1">
        <v>200.0</v>
      </c>
      <c r="F325" s="1">
        <v>647.0</v>
      </c>
    </row>
    <row r="326">
      <c r="A326" s="1">
        <v>11.0</v>
      </c>
      <c r="B326" s="1">
        <v>2021.0</v>
      </c>
      <c r="C326" s="1" t="s">
        <v>43</v>
      </c>
      <c r="D326" s="2">
        <v>25.0</v>
      </c>
      <c r="E326" s="1">
        <v>300.0</v>
      </c>
      <c r="F326" s="1">
        <v>649.0</v>
      </c>
    </row>
    <row r="327">
      <c r="A327" s="1">
        <v>11.0</v>
      </c>
      <c r="B327" s="1">
        <v>2021.0</v>
      </c>
      <c r="C327" s="1" t="s">
        <v>39</v>
      </c>
      <c r="D327" s="2">
        <v>35.0</v>
      </c>
      <c r="E327" s="1">
        <v>400.0</v>
      </c>
      <c r="F327" s="1">
        <v>651.0</v>
      </c>
    </row>
    <row r="328">
      <c r="A328" s="1">
        <v>11.0</v>
      </c>
      <c r="B328" s="1">
        <v>2021.0</v>
      </c>
      <c r="C328" s="1" t="s">
        <v>40</v>
      </c>
      <c r="D328" s="2">
        <v>45.0</v>
      </c>
      <c r="E328" s="1">
        <v>500.0</v>
      </c>
      <c r="F328" s="1">
        <v>653.0</v>
      </c>
    </row>
    <row r="329">
      <c r="A329" s="1">
        <v>11.0</v>
      </c>
      <c r="B329" s="1">
        <v>2021.0</v>
      </c>
      <c r="C329" s="1" t="s">
        <v>41</v>
      </c>
      <c r="D329" s="2">
        <v>55.0</v>
      </c>
      <c r="E329" s="1">
        <v>500.0</v>
      </c>
      <c r="F329" s="1">
        <v>655.0</v>
      </c>
    </row>
    <row r="330">
      <c r="A330" s="1">
        <v>11.0</v>
      </c>
      <c r="B330" s="1">
        <v>2021.0</v>
      </c>
      <c r="C330" s="1" t="s">
        <v>42</v>
      </c>
      <c r="D330" s="2">
        <v>65.0</v>
      </c>
      <c r="E330" s="1">
        <v>400.0</v>
      </c>
      <c r="F330" s="1">
        <v>657.0</v>
      </c>
    </row>
    <row r="331">
      <c r="A331" s="1">
        <v>11.0</v>
      </c>
      <c r="B331" s="1">
        <v>2021.0</v>
      </c>
      <c r="C331" s="1" t="s">
        <v>43</v>
      </c>
      <c r="D331" s="2">
        <v>75.0</v>
      </c>
      <c r="E331" s="1">
        <v>100.0</v>
      </c>
      <c r="F331" s="1">
        <v>659.0</v>
      </c>
    </row>
    <row r="332">
      <c r="A332" s="1">
        <v>11.0</v>
      </c>
      <c r="B332" s="1">
        <v>2021.0</v>
      </c>
      <c r="C332" s="1" t="s">
        <v>39</v>
      </c>
      <c r="D332" s="2">
        <v>65.0</v>
      </c>
      <c r="E332" s="1">
        <v>200.0</v>
      </c>
      <c r="F332" s="1">
        <v>661.0</v>
      </c>
    </row>
    <row r="333">
      <c r="A333" s="1">
        <v>11.0</v>
      </c>
      <c r="B333" s="1">
        <v>2021.0</v>
      </c>
      <c r="C333" s="1" t="s">
        <v>40</v>
      </c>
      <c r="D333" s="2">
        <v>55.0</v>
      </c>
      <c r="E333" s="1">
        <v>300.0</v>
      </c>
      <c r="F333" s="1">
        <v>663.0</v>
      </c>
    </row>
    <row r="334">
      <c r="A334" s="1">
        <v>11.0</v>
      </c>
      <c r="B334" s="1">
        <v>2021.0</v>
      </c>
      <c r="C334" s="1" t="s">
        <v>41</v>
      </c>
      <c r="D334" s="2">
        <v>45.0</v>
      </c>
      <c r="E334" s="1">
        <v>400.0</v>
      </c>
      <c r="F334" s="1">
        <v>665.0</v>
      </c>
    </row>
    <row r="335">
      <c r="A335" s="1">
        <v>11.0</v>
      </c>
      <c r="B335" s="1">
        <v>2021.0</v>
      </c>
      <c r="C335" s="1" t="s">
        <v>42</v>
      </c>
      <c r="D335" s="2">
        <v>35.0</v>
      </c>
      <c r="E335" s="1">
        <v>500.0</v>
      </c>
      <c r="F335" s="1">
        <v>667.0</v>
      </c>
    </row>
    <row r="336">
      <c r="A336" s="1">
        <v>12.0</v>
      </c>
      <c r="B336" s="1">
        <v>2021.0</v>
      </c>
      <c r="C336" s="1" t="s">
        <v>43</v>
      </c>
      <c r="D336" s="2">
        <v>25.0</v>
      </c>
      <c r="E336" s="1">
        <v>500.0</v>
      </c>
      <c r="F336" s="1">
        <v>669.0</v>
      </c>
    </row>
    <row r="337">
      <c r="A337" s="1">
        <v>12.0</v>
      </c>
      <c r="B337" s="1">
        <v>2021.0</v>
      </c>
      <c r="C337" s="1" t="s">
        <v>39</v>
      </c>
      <c r="D337" s="2">
        <v>15.0</v>
      </c>
      <c r="E337" s="1">
        <v>400.0</v>
      </c>
      <c r="F337" s="1">
        <v>671.0</v>
      </c>
    </row>
    <row r="338">
      <c r="A338" s="1">
        <v>12.0</v>
      </c>
      <c r="B338" s="1">
        <v>2021.0</v>
      </c>
      <c r="C338" s="1" t="s">
        <v>40</v>
      </c>
      <c r="D338" s="2">
        <v>25.0</v>
      </c>
      <c r="E338" s="1">
        <v>100.0</v>
      </c>
      <c r="F338" s="1">
        <v>673.0</v>
      </c>
    </row>
    <row r="339">
      <c r="A339" s="1">
        <v>12.0</v>
      </c>
      <c r="B339" s="1">
        <v>2021.0</v>
      </c>
      <c r="C339" s="1" t="s">
        <v>41</v>
      </c>
      <c r="D339" s="2">
        <v>35.0</v>
      </c>
      <c r="E339" s="1">
        <v>200.0</v>
      </c>
      <c r="F339" s="1">
        <v>675.0</v>
      </c>
    </row>
    <row r="340">
      <c r="A340" s="1">
        <v>12.0</v>
      </c>
      <c r="B340" s="1">
        <v>2021.0</v>
      </c>
      <c r="C340" s="1" t="s">
        <v>42</v>
      </c>
      <c r="D340" s="2">
        <v>45.0</v>
      </c>
      <c r="E340" s="1">
        <v>300.0</v>
      </c>
      <c r="F340" s="1">
        <v>677.0</v>
      </c>
    </row>
    <row r="341">
      <c r="A341" s="1">
        <v>12.0</v>
      </c>
      <c r="B341" s="1">
        <v>2021.0</v>
      </c>
      <c r="C341" s="1" t="s">
        <v>43</v>
      </c>
      <c r="D341" s="2">
        <v>55.0</v>
      </c>
      <c r="E341" s="1">
        <v>400.0</v>
      </c>
      <c r="F341" s="1">
        <v>679.0</v>
      </c>
    </row>
    <row r="342">
      <c r="A342" s="1">
        <v>12.0</v>
      </c>
      <c r="B342" s="1">
        <v>2021.0</v>
      </c>
      <c r="C342" s="1" t="s">
        <v>39</v>
      </c>
      <c r="D342" s="2">
        <v>65.0</v>
      </c>
      <c r="E342" s="1">
        <v>500.0</v>
      </c>
      <c r="F342" s="1">
        <v>681.0</v>
      </c>
    </row>
    <row r="343">
      <c r="A343" s="1">
        <v>12.0</v>
      </c>
      <c r="B343" s="1">
        <v>2021.0</v>
      </c>
      <c r="C343" s="1" t="s">
        <v>40</v>
      </c>
      <c r="D343" s="2">
        <v>75.0</v>
      </c>
      <c r="E343" s="1">
        <v>500.0</v>
      </c>
      <c r="F343" s="1">
        <v>683.0</v>
      </c>
    </row>
    <row r="344">
      <c r="A344" s="1">
        <v>12.0</v>
      </c>
      <c r="B344" s="1">
        <v>2021.0</v>
      </c>
      <c r="C344" s="1" t="s">
        <v>41</v>
      </c>
      <c r="D344" s="2">
        <v>65.0</v>
      </c>
      <c r="E344" s="1">
        <v>400.0</v>
      </c>
      <c r="F344" s="1">
        <v>685.0</v>
      </c>
    </row>
    <row r="345">
      <c r="A345" s="1">
        <v>12.0</v>
      </c>
      <c r="B345" s="1">
        <v>2021.0</v>
      </c>
      <c r="C345" s="1" t="s">
        <v>42</v>
      </c>
      <c r="D345" s="2">
        <v>55.0</v>
      </c>
      <c r="E345" s="1">
        <v>100.0</v>
      </c>
      <c r="F345" s="1">
        <v>687.0</v>
      </c>
    </row>
    <row r="346">
      <c r="A346" s="1">
        <v>12.0</v>
      </c>
      <c r="B346" s="1">
        <v>2021.0</v>
      </c>
      <c r="C346" s="1" t="s">
        <v>43</v>
      </c>
      <c r="D346" s="2">
        <v>45.0</v>
      </c>
      <c r="E346" s="1">
        <v>200.0</v>
      </c>
      <c r="F346" s="1">
        <v>689.0</v>
      </c>
    </row>
    <row r="347">
      <c r="A347" s="1">
        <v>12.0</v>
      </c>
      <c r="B347" s="1">
        <v>2021.0</v>
      </c>
      <c r="C347" s="1" t="s">
        <v>39</v>
      </c>
      <c r="D347" s="2">
        <v>35.0</v>
      </c>
      <c r="E347" s="1">
        <v>300.0</v>
      </c>
      <c r="F347" s="1">
        <v>691.0</v>
      </c>
    </row>
    <row r="348">
      <c r="A348" s="1">
        <v>12.0</v>
      </c>
      <c r="B348" s="1">
        <v>2021.0</v>
      </c>
      <c r="C348" s="1" t="s">
        <v>40</v>
      </c>
      <c r="D348" s="2">
        <v>25.0</v>
      </c>
      <c r="E348" s="1">
        <v>400.0</v>
      </c>
      <c r="F348" s="1">
        <v>693.0</v>
      </c>
    </row>
    <row r="349">
      <c r="A349" s="1">
        <v>12.0</v>
      </c>
      <c r="B349" s="1">
        <v>2021.0</v>
      </c>
      <c r="C349" s="1" t="s">
        <v>41</v>
      </c>
      <c r="D349" s="2">
        <v>15.0</v>
      </c>
      <c r="E349" s="1">
        <v>500.0</v>
      </c>
      <c r="F349" s="1">
        <v>695.0</v>
      </c>
    </row>
    <row r="350">
      <c r="A350" s="1">
        <v>12.0</v>
      </c>
      <c r="B350" s="1">
        <v>2021.0</v>
      </c>
      <c r="C350" s="1" t="s">
        <v>42</v>
      </c>
      <c r="D350" s="2">
        <v>25.0</v>
      </c>
      <c r="E350" s="1">
        <v>500.0</v>
      </c>
      <c r="F350" s="1">
        <v>697.0</v>
      </c>
    </row>
    <row r="351">
      <c r="A351" s="1">
        <v>12.0</v>
      </c>
      <c r="B351" s="1">
        <v>2021.0</v>
      </c>
      <c r="C351" s="1" t="s">
        <v>43</v>
      </c>
      <c r="D351" s="2">
        <v>35.0</v>
      </c>
      <c r="E351" s="1">
        <v>400.0</v>
      </c>
      <c r="F351" s="1">
        <v>699.0</v>
      </c>
    </row>
    <row r="352">
      <c r="A352" s="1">
        <v>12.0</v>
      </c>
      <c r="B352" s="1">
        <v>2021.0</v>
      </c>
      <c r="C352" s="1" t="s">
        <v>39</v>
      </c>
      <c r="D352" s="2">
        <v>45.0</v>
      </c>
      <c r="E352" s="1">
        <v>100.0</v>
      </c>
      <c r="F352" s="1">
        <v>701.0</v>
      </c>
    </row>
    <row r="353">
      <c r="A353" s="1">
        <v>12.0</v>
      </c>
      <c r="B353" s="1">
        <v>2021.0</v>
      </c>
      <c r="C353" s="1" t="s">
        <v>40</v>
      </c>
      <c r="D353" s="2">
        <v>55.0</v>
      </c>
      <c r="E353" s="1">
        <v>200.0</v>
      </c>
      <c r="F353" s="1">
        <v>703.0</v>
      </c>
    </row>
    <row r="354">
      <c r="A354" s="1">
        <v>12.0</v>
      </c>
      <c r="B354" s="1">
        <v>2021.0</v>
      </c>
      <c r="C354" s="1" t="s">
        <v>41</v>
      </c>
      <c r="D354" s="2">
        <v>65.0</v>
      </c>
      <c r="E354" s="1">
        <v>300.0</v>
      </c>
      <c r="F354" s="1">
        <v>705.0</v>
      </c>
    </row>
    <row r="355">
      <c r="A355" s="1">
        <v>12.0</v>
      </c>
      <c r="B355" s="1">
        <v>2021.0</v>
      </c>
      <c r="C355" s="1" t="s">
        <v>42</v>
      </c>
      <c r="D355" s="2">
        <v>75.0</v>
      </c>
      <c r="E355" s="1">
        <v>400.0</v>
      </c>
      <c r="F355" s="1">
        <v>707.0</v>
      </c>
    </row>
    <row r="356">
      <c r="A356" s="1">
        <v>12.0</v>
      </c>
      <c r="B356" s="1">
        <v>2021.0</v>
      </c>
      <c r="C356" s="1" t="s">
        <v>43</v>
      </c>
      <c r="D356" s="2">
        <v>65.0</v>
      </c>
      <c r="E356" s="1">
        <v>500.0</v>
      </c>
      <c r="F356" s="1">
        <v>709.0</v>
      </c>
    </row>
    <row r="357">
      <c r="A357" s="1">
        <v>12.0</v>
      </c>
      <c r="B357" s="1">
        <v>2021.0</v>
      </c>
      <c r="C357" s="1" t="s">
        <v>39</v>
      </c>
      <c r="D357" s="2">
        <v>55.0</v>
      </c>
      <c r="E357" s="1">
        <v>500.0</v>
      </c>
      <c r="F357" s="1">
        <v>711.0</v>
      </c>
    </row>
    <row r="358">
      <c r="A358" s="1">
        <v>12.0</v>
      </c>
      <c r="B358" s="1">
        <v>2021.0</v>
      </c>
      <c r="C358" s="1" t="s">
        <v>40</v>
      </c>
      <c r="D358" s="2">
        <v>45.0</v>
      </c>
      <c r="E358" s="1">
        <v>400.0</v>
      </c>
      <c r="F358" s="1">
        <v>713.0</v>
      </c>
    </row>
    <row r="359">
      <c r="A359" s="1">
        <v>12.0</v>
      </c>
      <c r="B359" s="1">
        <v>2021.0</v>
      </c>
      <c r="C359" s="1" t="s">
        <v>41</v>
      </c>
      <c r="D359" s="2">
        <v>35.0</v>
      </c>
      <c r="E359" s="1">
        <v>100.0</v>
      </c>
      <c r="F359" s="1">
        <v>715.0</v>
      </c>
    </row>
    <row r="360">
      <c r="A360" s="1">
        <v>12.0</v>
      </c>
      <c r="B360" s="1">
        <v>2021.0</v>
      </c>
      <c r="C360" s="1" t="s">
        <v>42</v>
      </c>
      <c r="D360" s="2">
        <v>25.0</v>
      </c>
      <c r="E360" s="1">
        <v>200.0</v>
      </c>
      <c r="F360" s="1">
        <v>717.0</v>
      </c>
    </row>
    <row r="361">
      <c r="A361" s="1">
        <v>12.0</v>
      </c>
      <c r="B361" s="1">
        <v>2021.0</v>
      </c>
      <c r="C361" s="1" t="s">
        <v>43</v>
      </c>
      <c r="D361" s="2">
        <v>15.0</v>
      </c>
      <c r="E361" s="1">
        <v>300.0</v>
      </c>
      <c r="F361" s="1">
        <v>719.0</v>
      </c>
    </row>
    <row r="362">
      <c r="A362" s="1">
        <v>12.0</v>
      </c>
      <c r="B362" s="1">
        <v>2021.0</v>
      </c>
      <c r="C362" s="1" t="s">
        <v>39</v>
      </c>
      <c r="D362" s="1">
        <v>10.0</v>
      </c>
      <c r="E362" s="1">
        <v>400.0</v>
      </c>
      <c r="F362" s="1">
        <v>721.0</v>
      </c>
    </row>
    <row r="363">
      <c r="A363" s="1">
        <v>12.0</v>
      </c>
      <c r="B363" s="1">
        <v>2021.0</v>
      </c>
      <c r="C363" s="1" t="s">
        <v>40</v>
      </c>
      <c r="D363" s="1">
        <v>20.0</v>
      </c>
      <c r="E363" s="1">
        <v>500.0</v>
      </c>
      <c r="F363" s="1">
        <v>723.0</v>
      </c>
    </row>
    <row r="364">
      <c r="A364" s="1">
        <v>12.0</v>
      </c>
      <c r="B364" s="1">
        <v>2021.0</v>
      </c>
      <c r="C364" s="1" t="s">
        <v>41</v>
      </c>
      <c r="D364" s="1">
        <v>30.0</v>
      </c>
      <c r="E364" s="1">
        <v>500.0</v>
      </c>
      <c r="F364" s="1">
        <v>725.0</v>
      </c>
    </row>
    <row r="365">
      <c r="A365" s="1">
        <v>12.0</v>
      </c>
      <c r="B365" s="1">
        <v>2021.0</v>
      </c>
      <c r="C365" s="1" t="s">
        <v>42</v>
      </c>
      <c r="D365" s="1">
        <v>40.0</v>
      </c>
      <c r="E365" s="1">
        <v>400.0</v>
      </c>
      <c r="F365" s="1">
        <v>727.0</v>
      </c>
    </row>
    <row r="366">
      <c r="A366" s="1">
        <v>12.0</v>
      </c>
      <c r="B366" s="1">
        <v>2021.0</v>
      </c>
      <c r="C366" s="1" t="s">
        <v>43</v>
      </c>
      <c r="D366" s="1">
        <v>50.0</v>
      </c>
      <c r="E366" s="1">
        <v>100.0</v>
      </c>
      <c r="F366" s="1">
        <v>729.0</v>
      </c>
    </row>
    <row r="367">
      <c r="A367" s="1">
        <v>1.0</v>
      </c>
      <c r="B367" s="1">
        <v>2022.0</v>
      </c>
      <c r="C367" s="1" t="s">
        <v>39</v>
      </c>
      <c r="D367" s="1">
        <v>50.0</v>
      </c>
      <c r="E367" s="2">
        <v>300.0</v>
      </c>
      <c r="F367" s="1">
        <v>731.0</v>
      </c>
    </row>
    <row r="368">
      <c r="A368" s="1">
        <v>1.0</v>
      </c>
      <c r="B368" s="1">
        <v>2022.0</v>
      </c>
      <c r="C368" s="1" t="s">
        <v>40</v>
      </c>
      <c r="D368" s="1">
        <v>10.0</v>
      </c>
      <c r="E368" s="2">
        <v>400.0</v>
      </c>
      <c r="F368" s="1">
        <v>733.0</v>
      </c>
    </row>
    <row r="369">
      <c r="A369" s="1">
        <v>1.0</v>
      </c>
      <c r="B369" s="1">
        <v>2022.0</v>
      </c>
      <c r="C369" s="1" t="s">
        <v>41</v>
      </c>
      <c r="D369" s="1">
        <v>20.0</v>
      </c>
      <c r="E369" s="2">
        <v>500.0</v>
      </c>
      <c r="F369" s="1">
        <v>735.0</v>
      </c>
    </row>
    <row r="370">
      <c r="A370" s="1">
        <v>1.0</v>
      </c>
      <c r="B370" s="1">
        <v>2022.0</v>
      </c>
      <c r="C370" s="1" t="s">
        <v>42</v>
      </c>
      <c r="D370" s="1">
        <v>30.0</v>
      </c>
      <c r="E370" s="2">
        <v>600.0</v>
      </c>
      <c r="F370" s="1">
        <v>737.0</v>
      </c>
    </row>
    <row r="371">
      <c r="A371" s="1">
        <v>1.0</v>
      </c>
      <c r="B371" s="1">
        <v>2022.0</v>
      </c>
      <c r="C371" s="1" t="s">
        <v>43</v>
      </c>
      <c r="D371" s="1">
        <v>40.0</v>
      </c>
      <c r="E371" s="2">
        <v>700.0</v>
      </c>
      <c r="F371" s="1">
        <v>739.0</v>
      </c>
    </row>
    <row r="372">
      <c r="A372" s="1">
        <v>1.0</v>
      </c>
      <c r="B372" s="1">
        <v>2022.0</v>
      </c>
      <c r="C372" s="1" t="s">
        <v>39</v>
      </c>
      <c r="D372" s="1">
        <v>50.0</v>
      </c>
      <c r="E372" s="2">
        <v>700.0</v>
      </c>
      <c r="F372" s="1">
        <v>741.0</v>
      </c>
    </row>
    <row r="373">
      <c r="A373" s="1">
        <v>1.0</v>
      </c>
      <c r="B373" s="1">
        <v>2022.0</v>
      </c>
      <c r="C373" s="1" t="s">
        <v>40</v>
      </c>
      <c r="D373" s="1">
        <v>50.0</v>
      </c>
      <c r="E373" s="2">
        <v>600.0</v>
      </c>
      <c r="F373" s="1">
        <v>743.0</v>
      </c>
    </row>
    <row r="374">
      <c r="A374" s="1">
        <v>1.0</v>
      </c>
      <c r="B374" s="1">
        <v>2022.0</v>
      </c>
      <c r="C374" s="1" t="s">
        <v>41</v>
      </c>
      <c r="D374" s="1">
        <v>10.0</v>
      </c>
      <c r="E374" s="2">
        <v>500.0</v>
      </c>
      <c r="F374" s="1">
        <v>745.0</v>
      </c>
    </row>
    <row r="375">
      <c r="A375" s="1">
        <v>1.0</v>
      </c>
      <c r="B375" s="1">
        <v>2022.0</v>
      </c>
      <c r="C375" s="1" t="s">
        <v>42</v>
      </c>
      <c r="D375" s="1">
        <v>20.0</v>
      </c>
      <c r="E375" s="2">
        <v>400.0</v>
      </c>
      <c r="F375" s="1">
        <v>747.0</v>
      </c>
    </row>
    <row r="376">
      <c r="A376" s="1">
        <v>1.0</v>
      </c>
      <c r="B376" s="1">
        <v>2022.0</v>
      </c>
      <c r="C376" s="1" t="s">
        <v>43</v>
      </c>
      <c r="D376" s="1">
        <v>30.0</v>
      </c>
      <c r="E376" s="2">
        <v>200.0</v>
      </c>
      <c r="F376" s="1">
        <v>749.0</v>
      </c>
    </row>
    <row r="377">
      <c r="A377" s="1">
        <v>1.0</v>
      </c>
      <c r="B377" s="1">
        <v>2022.0</v>
      </c>
      <c r="C377" s="1" t="s">
        <v>39</v>
      </c>
      <c r="D377" s="1">
        <v>40.0</v>
      </c>
      <c r="E377" s="2">
        <v>300.0</v>
      </c>
      <c r="F377" s="1">
        <v>751.0</v>
      </c>
    </row>
    <row r="378">
      <c r="A378" s="1">
        <v>1.0</v>
      </c>
      <c r="B378" s="1">
        <v>2022.0</v>
      </c>
      <c r="C378" s="1" t="s">
        <v>40</v>
      </c>
      <c r="D378" s="1">
        <v>50.0</v>
      </c>
      <c r="E378" s="2">
        <v>200.0</v>
      </c>
      <c r="F378" s="1">
        <v>753.0</v>
      </c>
    </row>
    <row r="379">
      <c r="A379" s="1">
        <v>1.0</v>
      </c>
      <c r="B379" s="1">
        <v>2022.0</v>
      </c>
      <c r="C379" s="1" t="s">
        <v>41</v>
      </c>
      <c r="D379" s="1">
        <v>50.0</v>
      </c>
      <c r="E379" s="2">
        <v>300.0</v>
      </c>
      <c r="F379" s="1">
        <v>755.0</v>
      </c>
    </row>
    <row r="380">
      <c r="A380" s="1">
        <v>1.0</v>
      </c>
      <c r="B380" s="1">
        <v>2022.0</v>
      </c>
      <c r="C380" s="1" t="s">
        <v>42</v>
      </c>
      <c r="D380" s="1">
        <v>10.0</v>
      </c>
      <c r="E380" s="2">
        <v>400.0</v>
      </c>
      <c r="F380" s="1">
        <v>757.0</v>
      </c>
    </row>
    <row r="381">
      <c r="A381" s="1">
        <v>1.0</v>
      </c>
      <c r="B381" s="1">
        <v>2022.0</v>
      </c>
      <c r="C381" s="1" t="s">
        <v>43</v>
      </c>
      <c r="D381" s="1">
        <v>20.0</v>
      </c>
      <c r="E381" s="2">
        <v>500.0</v>
      </c>
      <c r="F381" s="1">
        <v>759.0</v>
      </c>
    </row>
    <row r="382">
      <c r="A382" s="1">
        <v>1.0</v>
      </c>
      <c r="B382" s="1">
        <v>2022.0</v>
      </c>
      <c r="C382" s="1" t="s">
        <v>39</v>
      </c>
      <c r="D382" s="1">
        <v>30.0</v>
      </c>
      <c r="E382" s="2">
        <v>600.0</v>
      </c>
      <c r="F382" s="1">
        <v>761.0</v>
      </c>
    </row>
    <row r="383">
      <c r="A383" s="1">
        <v>1.0</v>
      </c>
      <c r="B383" s="1">
        <v>2022.0</v>
      </c>
      <c r="C383" s="1" t="s">
        <v>40</v>
      </c>
      <c r="D383" s="1">
        <v>40.0</v>
      </c>
      <c r="E383" s="2">
        <v>700.0</v>
      </c>
      <c r="F383" s="1">
        <v>763.0</v>
      </c>
    </row>
    <row r="384">
      <c r="A384" s="1">
        <v>1.0</v>
      </c>
      <c r="B384" s="1">
        <v>2022.0</v>
      </c>
      <c r="C384" s="1" t="s">
        <v>41</v>
      </c>
      <c r="D384" s="1">
        <v>50.0</v>
      </c>
      <c r="E384" s="2">
        <v>700.0</v>
      </c>
      <c r="F384" s="1">
        <v>765.0</v>
      </c>
    </row>
    <row r="385">
      <c r="A385" s="1">
        <v>1.0</v>
      </c>
      <c r="B385" s="1">
        <v>2022.0</v>
      </c>
      <c r="C385" s="1" t="s">
        <v>42</v>
      </c>
      <c r="D385" s="1">
        <v>50.0</v>
      </c>
      <c r="E385" s="2">
        <v>600.0</v>
      </c>
      <c r="F385" s="1">
        <v>767.0</v>
      </c>
    </row>
    <row r="386">
      <c r="A386" s="1">
        <v>1.0</v>
      </c>
      <c r="B386" s="1">
        <v>2022.0</v>
      </c>
      <c r="C386" s="1" t="s">
        <v>43</v>
      </c>
      <c r="D386" s="1">
        <v>10.0</v>
      </c>
      <c r="E386" s="2">
        <v>500.0</v>
      </c>
      <c r="F386" s="1">
        <v>769.0</v>
      </c>
    </row>
    <row r="387">
      <c r="A387" s="1">
        <v>1.0</v>
      </c>
      <c r="B387" s="1">
        <v>2022.0</v>
      </c>
      <c r="C387" s="1" t="s">
        <v>39</v>
      </c>
      <c r="D387" s="1">
        <v>20.0</v>
      </c>
      <c r="E387" s="2">
        <v>400.0</v>
      </c>
      <c r="F387" s="1">
        <v>771.0</v>
      </c>
    </row>
    <row r="388">
      <c r="A388" s="1">
        <v>1.0</v>
      </c>
      <c r="B388" s="1">
        <v>2022.0</v>
      </c>
      <c r="C388" s="1" t="s">
        <v>40</v>
      </c>
      <c r="D388" s="1">
        <v>30.0</v>
      </c>
      <c r="E388" s="2">
        <v>200.0</v>
      </c>
      <c r="F388" s="1">
        <v>773.0</v>
      </c>
    </row>
    <row r="389">
      <c r="A389" s="1">
        <v>1.0</v>
      </c>
      <c r="B389" s="1">
        <v>2022.0</v>
      </c>
      <c r="C389" s="1" t="s">
        <v>41</v>
      </c>
      <c r="D389" s="1">
        <v>40.0</v>
      </c>
      <c r="E389" s="2">
        <v>300.0</v>
      </c>
      <c r="F389" s="1">
        <v>775.0</v>
      </c>
    </row>
    <row r="390">
      <c r="A390" s="1">
        <v>1.0</v>
      </c>
      <c r="B390" s="1">
        <v>2022.0</v>
      </c>
      <c r="C390" s="1" t="s">
        <v>42</v>
      </c>
      <c r="D390" s="1">
        <v>50.0</v>
      </c>
      <c r="E390" s="2">
        <v>200.0</v>
      </c>
      <c r="F390" s="1">
        <v>777.0</v>
      </c>
    </row>
    <row r="391">
      <c r="A391" s="1">
        <v>1.0</v>
      </c>
      <c r="B391" s="1">
        <v>2022.0</v>
      </c>
      <c r="C391" s="1" t="s">
        <v>43</v>
      </c>
      <c r="D391" s="1">
        <v>50.0</v>
      </c>
      <c r="E391" s="2">
        <v>300.0</v>
      </c>
      <c r="F391" s="1">
        <v>779.0</v>
      </c>
    </row>
    <row r="392">
      <c r="A392" s="1">
        <v>1.0</v>
      </c>
      <c r="B392" s="1">
        <v>2022.0</v>
      </c>
      <c r="C392" s="1" t="s">
        <v>39</v>
      </c>
      <c r="D392" s="1">
        <v>10.0</v>
      </c>
      <c r="E392" s="2">
        <v>400.0</v>
      </c>
      <c r="F392" s="1">
        <v>781.0</v>
      </c>
    </row>
    <row r="393">
      <c r="A393" s="1">
        <v>1.0</v>
      </c>
      <c r="B393" s="1">
        <v>2022.0</v>
      </c>
      <c r="C393" s="1" t="s">
        <v>40</v>
      </c>
      <c r="D393" s="1">
        <v>20.0</v>
      </c>
      <c r="E393" s="2">
        <v>500.0</v>
      </c>
      <c r="F393" s="1">
        <v>783.0</v>
      </c>
    </row>
    <row r="394">
      <c r="A394" s="1">
        <v>1.0</v>
      </c>
      <c r="B394" s="1">
        <v>2022.0</v>
      </c>
      <c r="C394" s="1" t="s">
        <v>41</v>
      </c>
      <c r="D394" s="1">
        <v>30.0</v>
      </c>
      <c r="E394" s="2">
        <v>600.0</v>
      </c>
      <c r="F394" s="1">
        <v>785.0</v>
      </c>
    </row>
    <row r="395">
      <c r="A395" s="1">
        <v>1.0</v>
      </c>
      <c r="B395" s="1">
        <v>2022.0</v>
      </c>
      <c r="C395" s="1" t="s">
        <v>42</v>
      </c>
      <c r="D395" s="1">
        <v>40.0</v>
      </c>
      <c r="E395" s="2">
        <v>700.0</v>
      </c>
      <c r="F395" s="1">
        <v>787.0</v>
      </c>
    </row>
    <row r="396">
      <c r="A396" s="1">
        <v>1.0</v>
      </c>
      <c r="B396" s="1">
        <v>2022.0</v>
      </c>
      <c r="C396" s="1" t="s">
        <v>43</v>
      </c>
      <c r="D396" s="1">
        <v>50.0</v>
      </c>
      <c r="E396" s="2">
        <v>700.0</v>
      </c>
      <c r="F396" s="1">
        <v>789.0</v>
      </c>
    </row>
    <row r="397">
      <c r="A397" s="1">
        <v>1.0</v>
      </c>
      <c r="B397" s="1">
        <v>2022.0</v>
      </c>
      <c r="C397" s="1" t="s">
        <v>39</v>
      </c>
      <c r="D397" s="1">
        <v>50.0</v>
      </c>
      <c r="E397" s="2">
        <v>600.0</v>
      </c>
      <c r="F397" s="1">
        <v>791.0</v>
      </c>
    </row>
    <row r="398">
      <c r="A398" s="1">
        <v>2.0</v>
      </c>
      <c r="B398" s="1">
        <v>2022.0</v>
      </c>
      <c r="C398" s="1" t="s">
        <v>40</v>
      </c>
      <c r="D398" s="1">
        <v>10.0</v>
      </c>
      <c r="E398" s="2">
        <v>500.0</v>
      </c>
      <c r="F398" s="1">
        <v>793.0</v>
      </c>
    </row>
    <row r="399">
      <c r="A399" s="1">
        <v>2.0</v>
      </c>
      <c r="B399" s="1">
        <v>2022.0</v>
      </c>
      <c r="C399" s="1" t="s">
        <v>41</v>
      </c>
      <c r="D399" s="1">
        <v>20.0</v>
      </c>
      <c r="E399" s="2">
        <v>400.0</v>
      </c>
      <c r="F399" s="1">
        <v>795.0</v>
      </c>
    </row>
    <row r="400">
      <c r="A400" s="1">
        <v>2.0</v>
      </c>
      <c r="B400" s="1">
        <v>2022.0</v>
      </c>
      <c r="C400" s="1" t="s">
        <v>42</v>
      </c>
      <c r="D400" s="1">
        <v>30.0</v>
      </c>
      <c r="E400" s="2">
        <v>200.0</v>
      </c>
      <c r="F400" s="1">
        <v>797.0</v>
      </c>
    </row>
    <row r="401">
      <c r="A401" s="1">
        <v>2.0</v>
      </c>
      <c r="B401" s="1">
        <v>2022.0</v>
      </c>
      <c r="C401" s="1" t="s">
        <v>43</v>
      </c>
      <c r="D401" s="1">
        <v>40.0</v>
      </c>
      <c r="E401" s="2">
        <v>300.0</v>
      </c>
      <c r="F401" s="1">
        <v>799.0</v>
      </c>
    </row>
    <row r="402">
      <c r="A402" s="1">
        <v>2.0</v>
      </c>
      <c r="B402" s="1">
        <v>2022.0</v>
      </c>
      <c r="C402" s="1" t="s">
        <v>39</v>
      </c>
      <c r="D402" s="1">
        <v>50.0</v>
      </c>
      <c r="E402" s="2">
        <v>200.0</v>
      </c>
      <c r="F402" s="1">
        <v>801.0</v>
      </c>
    </row>
    <row r="403">
      <c r="A403" s="1">
        <v>2.0</v>
      </c>
      <c r="B403" s="1">
        <v>2022.0</v>
      </c>
      <c r="C403" s="1" t="s">
        <v>40</v>
      </c>
      <c r="D403" s="1">
        <v>50.0</v>
      </c>
      <c r="E403" s="2">
        <v>300.0</v>
      </c>
      <c r="F403" s="1">
        <v>803.0</v>
      </c>
    </row>
    <row r="404">
      <c r="A404" s="1">
        <v>2.0</v>
      </c>
      <c r="B404" s="1">
        <v>2022.0</v>
      </c>
      <c r="C404" s="1" t="s">
        <v>41</v>
      </c>
      <c r="D404" s="1">
        <v>10.0</v>
      </c>
      <c r="E404" s="2">
        <v>400.0</v>
      </c>
      <c r="F404" s="1">
        <v>805.0</v>
      </c>
    </row>
    <row r="405">
      <c r="A405" s="1">
        <v>2.0</v>
      </c>
      <c r="B405" s="1">
        <v>2022.0</v>
      </c>
      <c r="C405" s="1" t="s">
        <v>42</v>
      </c>
      <c r="D405" s="1">
        <v>20.0</v>
      </c>
      <c r="E405" s="2">
        <v>500.0</v>
      </c>
      <c r="F405" s="1">
        <v>807.0</v>
      </c>
    </row>
    <row r="406">
      <c r="A406" s="1">
        <v>2.0</v>
      </c>
      <c r="B406" s="1">
        <v>2022.0</v>
      </c>
      <c r="C406" s="1" t="s">
        <v>43</v>
      </c>
      <c r="D406" s="1">
        <v>30.0</v>
      </c>
      <c r="E406" s="2">
        <v>600.0</v>
      </c>
      <c r="F406" s="1">
        <v>809.0</v>
      </c>
    </row>
    <row r="407">
      <c r="A407" s="1">
        <v>2.0</v>
      </c>
      <c r="B407" s="1">
        <v>2022.0</v>
      </c>
      <c r="C407" s="1" t="s">
        <v>39</v>
      </c>
      <c r="D407" s="1">
        <v>40.0</v>
      </c>
      <c r="E407" s="2">
        <v>700.0</v>
      </c>
      <c r="F407" s="1">
        <v>811.0</v>
      </c>
    </row>
    <row r="408">
      <c r="A408" s="1">
        <v>2.0</v>
      </c>
      <c r="B408" s="1">
        <v>2022.0</v>
      </c>
      <c r="C408" s="1" t="s">
        <v>40</v>
      </c>
      <c r="D408" s="1">
        <v>50.0</v>
      </c>
      <c r="E408" s="2">
        <v>700.0</v>
      </c>
      <c r="F408" s="1">
        <v>813.0</v>
      </c>
    </row>
    <row r="409">
      <c r="A409" s="1">
        <v>2.0</v>
      </c>
      <c r="B409" s="1">
        <v>2022.0</v>
      </c>
      <c r="C409" s="1" t="s">
        <v>41</v>
      </c>
      <c r="D409" s="1">
        <v>50.0</v>
      </c>
      <c r="E409" s="2">
        <v>600.0</v>
      </c>
      <c r="F409" s="1">
        <v>815.0</v>
      </c>
    </row>
    <row r="410">
      <c r="A410" s="1">
        <v>2.0</v>
      </c>
      <c r="B410" s="1">
        <v>2022.0</v>
      </c>
      <c r="C410" s="1" t="s">
        <v>42</v>
      </c>
      <c r="D410" s="1">
        <v>10.0</v>
      </c>
      <c r="E410" s="2">
        <v>500.0</v>
      </c>
      <c r="F410" s="1">
        <v>817.0</v>
      </c>
    </row>
    <row r="411">
      <c r="A411" s="1">
        <v>2.0</v>
      </c>
      <c r="B411" s="1">
        <v>2022.0</v>
      </c>
      <c r="C411" s="1" t="s">
        <v>43</v>
      </c>
      <c r="D411" s="1">
        <v>20.0</v>
      </c>
      <c r="E411" s="2">
        <v>400.0</v>
      </c>
      <c r="F411" s="1">
        <v>819.0</v>
      </c>
    </row>
    <row r="412">
      <c r="A412" s="1">
        <v>2.0</v>
      </c>
      <c r="B412" s="1">
        <v>2022.0</v>
      </c>
      <c r="C412" s="1" t="s">
        <v>39</v>
      </c>
      <c r="D412" s="1">
        <v>30.0</v>
      </c>
      <c r="E412" s="2">
        <v>200.0</v>
      </c>
      <c r="F412" s="1">
        <v>821.0</v>
      </c>
    </row>
    <row r="413">
      <c r="A413" s="1">
        <v>2.0</v>
      </c>
      <c r="B413" s="1">
        <v>2022.0</v>
      </c>
      <c r="C413" s="1" t="s">
        <v>40</v>
      </c>
      <c r="D413" s="1">
        <v>40.0</v>
      </c>
      <c r="E413" s="2">
        <v>300.0</v>
      </c>
      <c r="F413" s="1">
        <v>823.0</v>
      </c>
    </row>
    <row r="414">
      <c r="A414" s="1">
        <v>2.0</v>
      </c>
      <c r="B414" s="1">
        <v>2022.0</v>
      </c>
      <c r="C414" s="1" t="s">
        <v>41</v>
      </c>
      <c r="D414" s="1">
        <v>50.0</v>
      </c>
      <c r="E414" s="2">
        <v>200.0</v>
      </c>
      <c r="F414" s="1">
        <v>825.0</v>
      </c>
    </row>
    <row r="415">
      <c r="A415" s="1">
        <v>2.0</v>
      </c>
      <c r="B415" s="1">
        <v>2022.0</v>
      </c>
      <c r="C415" s="1" t="s">
        <v>42</v>
      </c>
      <c r="D415" s="1">
        <v>50.0</v>
      </c>
      <c r="E415" s="2">
        <v>300.0</v>
      </c>
      <c r="F415" s="1">
        <v>827.0</v>
      </c>
    </row>
    <row r="416">
      <c r="A416" s="1">
        <v>2.0</v>
      </c>
      <c r="B416" s="1">
        <v>2022.0</v>
      </c>
      <c r="C416" s="1" t="s">
        <v>43</v>
      </c>
      <c r="D416" s="1">
        <v>10.0</v>
      </c>
      <c r="E416" s="2">
        <v>400.0</v>
      </c>
      <c r="F416" s="1">
        <v>829.0</v>
      </c>
    </row>
    <row r="417">
      <c r="A417" s="1">
        <v>2.0</v>
      </c>
      <c r="B417" s="1">
        <v>2022.0</v>
      </c>
      <c r="C417" s="1" t="s">
        <v>39</v>
      </c>
      <c r="D417" s="1">
        <v>20.0</v>
      </c>
      <c r="E417" s="2">
        <v>500.0</v>
      </c>
      <c r="F417" s="1">
        <v>831.0</v>
      </c>
    </row>
    <row r="418">
      <c r="A418" s="1">
        <v>2.0</v>
      </c>
      <c r="B418" s="1">
        <v>2022.0</v>
      </c>
      <c r="C418" s="1" t="s">
        <v>40</v>
      </c>
      <c r="D418" s="1">
        <v>30.0</v>
      </c>
      <c r="E418" s="2">
        <v>600.0</v>
      </c>
      <c r="F418" s="1">
        <v>833.0</v>
      </c>
    </row>
    <row r="419">
      <c r="A419" s="1">
        <v>2.0</v>
      </c>
      <c r="B419" s="1">
        <v>2022.0</v>
      </c>
      <c r="C419" s="1" t="s">
        <v>41</v>
      </c>
      <c r="D419" s="1">
        <v>40.0</v>
      </c>
      <c r="E419" s="2">
        <v>700.0</v>
      </c>
      <c r="F419" s="1">
        <v>835.0</v>
      </c>
    </row>
    <row r="420">
      <c r="A420" s="1">
        <v>2.0</v>
      </c>
      <c r="B420" s="1">
        <v>2022.0</v>
      </c>
      <c r="C420" s="1" t="s">
        <v>42</v>
      </c>
      <c r="D420" s="1">
        <v>50.0</v>
      </c>
      <c r="E420" s="2">
        <v>700.0</v>
      </c>
      <c r="F420" s="1">
        <v>837.0</v>
      </c>
    </row>
    <row r="421">
      <c r="A421" s="1">
        <v>2.0</v>
      </c>
      <c r="B421" s="1">
        <v>2022.0</v>
      </c>
      <c r="C421" s="1" t="s">
        <v>43</v>
      </c>
      <c r="D421" s="1">
        <v>50.0</v>
      </c>
      <c r="E421" s="2">
        <v>600.0</v>
      </c>
      <c r="F421" s="1">
        <v>839.0</v>
      </c>
    </row>
    <row r="422">
      <c r="A422" s="1">
        <v>2.0</v>
      </c>
      <c r="B422" s="1">
        <v>2022.0</v>
      </c>
      <c r="C422" s="1" t="s">
        <v>39</v>
      </c>
      <c r="D422" s="1">
        <v>10.0</v>
      </c>
      <c r="E422" s="2">
        <v>500.0</v>
      </c>
      <c r="F422" s="1">
        <v>841.0</v>
      </c>
    </row>
    <row r="423">
      <c r="A423" s="1">
        <v>2.0</v>
      </c>
      <c r="B423" s="1">
        <v>2022.0</v>
      </c>
      <c r="C423" s="1" t="s">
        <v>40</v>
      </c>
      <c r="D423" s="1">
        <v>20.0</v>
      </c>
      <c r="E423" s="2">
        <v>400.0</v>
      </c>
      <c r="F423" s="1">
        <v>843.0</v>
      </c>
    </row>
    <row r="424">
      <c r="A424" s="1">
        <v>2.0</v>
      </c>
      <c r="B424" s="1">
        <v>2022.0</v>
      </c>
      <c r="C424" s="1" t="s">
        <v>41</v>
      </c>
      <c r="D424" s="1">
        <v>30.0</v>
      </c>
      <c r="E424" s="2">
        <v>200.0</v>
      </c>
      <c r="F424" s="1">
        <v>845.0</v>
      </c>
    </row>
    <row r="425">
      <c r="A425" s="1">
        <v>2.0</v>
      </c>
      <c r="B425" s="1">
        <v>2022.0</v>
      </c>
      <c r="C425" s="1" t="s">
        <v>42</v>
      </c>
      <c r="D425" s="1">
        <v>40.0</v>
      </c>
      <c r="E425" s="2">
        <v>300.0</v>
      </c>
      <c r="F425" s="1">
        <v>847.0</v>
      </c>
    </row>
    <row r="426">
      <c r="A426" s="1">
        <v>3.0</v>
      </c>
      <c r="B426" s="1">
        <v>2022.0</v>
      </c>
      <c r="C426" s="1" t="s">
        <v>43</v>
      </c>
      <c r="D426" s="1">
        <v>50.0</v>
      </c>
      <c r="E426" s="2">
        <v>200.0</v>
      </c>
      <c r="F426" s="1">
        <v>849.0</v>
      </c>
    </row>
    <row r="427">
      <c r="A427" s="1">
        <v>3.0</v>
      </c>
      <c r="B427" s="1">
        <v>2022.0</v>
      </c>
      <c r="C427" s="1" t="s">
        <v>39</v>
      </c>
      <c r="D427" s="1">
        <v>50.0</v>
      </c>
      <c r="E427" s="2">
        <v>300.0</v>
      </c>
      <c r="F427" s="1">
        <v>851.0</v>
      </c>
    </row>
    <row r="428">
      <c r="A428" s="1">
        <v>3.0</v>
      </c>
      <c r="B428" s="1">
        <v>2022.0</v>
      </c>
      <c r="C428" s="1" t="s">
        <v>40</v>
      </c>
      <c r="D428" s="1">
        <v>10.0</v>
      </c>
      <c r="E428" s="2">
        <v>400.0</v>
      </c>
      <c r="F428" s="1">
        <v>853.0</v>
      </c>
    </row>
    <row r="429">
      <c r="A429" s="1">
        <v>3.0</v>
      </c>
      <c r="B429" s="1">
        <v>2022.0</v>
      </c>
      <c r="C429" s="1" t="s">
        <v>41</v>
      </c>
      <c r="D429" s="1">
        <v>20.0</v>
      </c>
      <c r="E429" s="2">
        <v>500.0</v>
      </c>
      <c r="F429" s="1">
        <v>855.0</v>
      </c>
    </row>
    <row r="430">
      <c r="A430" s="1">
        <v>3.0</v>
      </c>
      <c r="B430" s="1">
        <v>2022.0</v>
      </c>
      <c r="C430" s="1" t="s">
        <v>42</v>
      </c>
      <c r="D430" s="1">
        <v>30.0</v>
      </c>
      <c r="E430" s="2">
        <v>600.0</v>
      </c>
      <c r="F430" s="1">
        <v>857.0</v>
      </c>
    </row>
    <row r="431">
      <c r="A431" s="1">
        <v>3.0</v>
      </c>
      <c r="B431" s="1">
        <v>2022.0</v>
      </c>
      <c r="C431" s="1" t="s">
        <v>43</v>
      </c>
      <c r="D431" s="1">
        <v>40.0</v>
      </c>
      <c r="E431" s="2">
        <v>700.0</v>
      </c>
      <c r="F431" s="1">
        <v>859.0</v>
      </c>
    </row>
    <row r="432">
      <c r="A432" s="1">
        <v>3.0</v>
      </c>
      <c r="B432" s="1">
        <v>2022.0</v>
      </c>
      <c r="C432" s="1" t="s">
        <v>39</v>
      </c>
      <c r="D432" s="1">
        <v>50.0</v>
      </c>
      <c r="E432" s="2">
        <v>700.0</v>
      </c>
      <c r="F432" s="1">
        <v>861.0</v>
      </c>
    </row>
    <row r="433">
      <c r="A433" s="1">
        <v>3.0</v>
      </c>
      <c r="B433" s="1">
        <v>2022.0</v>
      </c>
      <c r="C433" s="1" t="s">
        <v>40</v>
      </c>
      <c r="D433" s="1">
        <v>50.0</v>
      </c>
      <c r="E433" s="2">
        <v>600.0</v>
      </c>
      <c r="F433" s="1">
        <v>863.0</v>
      </c>
    </row>
    <row r="434">
      <c r="A434" s="1">
        <v>3.0</v>
      </c>
      <c r="B434" s="1">
        <v>2022.0</v>
      </c>
      <c r="C434" s="1" t="s">
        <v>41</v>
      </c>
      <c r="D434" s="1">
        <v>10.0</v>
      </c>
      <c r="E434" s="2">
        <v>500.0</v>
      </c>
      <c r="F434" s="1">
        <v>865.0</v>
      </c>
    </row>
    <row r="435">
      <c r="A435" s="1">
        <v>3.0</v>
      </c>
      <c r="B435" s="1">
        <v>2022.0</v>
      </c>
      <c r="C435" s="1" t="s">
        <v>42</v>
      </c>
      <c r="D435" s="1">
        <v>20.0</v>
      </c>
      <c r="E435" s="2">
        <v>400.0</v>
      </c>
      <c r="F435" s="1">
        <v>867.0</v>
      </c>
    </row>
    <row r="436">
      <c r="A436" s="1">
        <v>3.0</v>
      </c>
      <c r="B436" s="1">
        <v>2022.0</v>
      </c>
      <c r="C436" s="1" t="s">
        <v>43</v>
      </c>
      <c r="D436" s="1">
        <v>30.0</v>
      </c>
      <c r="E436" s="2">
        <v>200.0</v>
      </c>
      <c r="F436" s="1">
        <v>869.0</v>
      </c>
    </row>
    <row r="437">
      <c r="A437" s="1">
        <v>3.0</v>
      </c>
      <c r="B437" s="1">
        <v>2022.0</v>
      </c>
      <c r="C437" s="1" t="s">
        <v>39</v>
      </c>
      <c r="D437" s="1">
        <v>40.0</v>
      </c>
      <c r="E437" s="2">
        <v>300.0</v>
      </c>
      <c r="F437" s="1">
        <v>871.0</v>
      </c>
    </row>
    <row r="438">
      <c r="A438" s="1">
        <v>3.0</v>
      </c>
      <c r="B438" s="1">
        <v>2022.0</v>
      </c>
      <c r="C438" s="1" t="s">
        <v>40</v>
      </c>
      <c r="D438" s="1">
        <v>50.0</v>
      </c>
      <c r="E438" s="2">
        <v>200.0</v>
      </c>
      <c r="F438" s="1">
        <v>873.0</v>
      </c>
    </row>
    <row r="439">
      <c r="A439" s="1">
        <v>3.0</v>
      </c>
      <c r="B439" s="1">
        <v>2022.0</v>
      </c>
      <c r="C439" s="1" t="s">
        <v>41</v>
      </c>
      <c r="D439" s="1">
        <v>50.0</v>
      </c>
      <c r="E439" s="2">
        <v>300.0</v>
      </c>
      <c r="F439" s="1">
        <v>875.0</v>
      </c>
    </row>
    <row r="440">
      <c r="A440" s="1">
        <v>3.0</v>
      </c>
      <c r="B440" s="1">
        <v>2022.0</v>
      </c>
      <c r="C440" s="1" t="s">
        <v>42</v>
      </c>
      <c r="D440" s="1">
        <v>10.0</v>
      </c>
      <c r="E440" s="2">
        <v>400.0</v>
      </c>
      <c r="F440" s="1">
        <v>877.0</v>
      </c>
    </row>
    <row r="441">
      <c r="A441" s="1">
        <v>3.0</v>
      </c>
      <c r="B441" s="1">
        <v>2022.0</v>
      </c>
      <c r="C441" s="1" t="s">
        <v>43</v>
      </c>
      <c r="D441" s="1">
        <v>20.0</v>
      </c>
      <c r="E441" s="2">
        <v>500.0</v>
      </c>
      <c r="F441" s="1">
        <v>879.0</v>
      </c>
    </row>
    <row r="442">
      <c r="A442" s="1">
        <v>3.0</v>
      </c>
      <c r="B442" s="1">
        <v>2022.0</v>
      </c>
      <c r="C442" s="1" t="s">
        <v>39</v>
      </c>
      <c r="D442" s="1">
        <v>30.0</v>
      </c>
      <c r="E442" s="2">
        <v>600.0</v>
      </c>
      <c r="F442" s="1">
        <v>881.0</v>
      </c>
    </row>
    <row r="443">
      <c r="A443" s="1">
        <v>3.0</v>
      </c>
      <c r="B443" s="1">
        <v>2022.0</v>
      </c>
      <c r="C443" s="1" t="s">
        <v>40</v>
      </c>
      <c r="D443" s="1">
        <v>40.0</v>
      </c>
      <c r="E443" s="2">
        <v>700.0</v>
      </c>
      <c r="F443" s="1">
        <v>883.0</v>
      </c>
    </row>
    <row r="444">
      <c r="A444" s="1">
        <v>3.0</v>
      </c>
      <c r="B444" s="1">
        <v>2022.0</v>
      </c>
      <c r="C444" s="1" t="s">
        <v>41</v>
      </c>
      <c r="D444" s="1">
        <v>50.0</v>
      </c>
      <c r="E444" s="2">
        <v>700.0</v>
      </c>
      <c r="F444" s="1">
        <v>885.0</v>
      </c>
    </row>
    <row r="445">
      <c r="A445" s="1">
        <v>3.0</v>
      </c>
      <c r="B445" s="1">
        <v>2022.0</v>
      </c>
      <c r="C445" s="1" t="s">
        <v>42</v>
      </c>
      <c r="D445" s="1">
        <v>50.0</v>
      </c>
      <c r="E445" s="2">
        <v>600.0</v>
      </c>
      <c r="F445" s="1">
        <v>887.0</v>
      </c>
    </row>
    <row r="446">
      <c r="A446" s="1">
        <v>3.0</v>
      </c>
      <c r="B446" s="1">
        <v>2022.0</v>
      </c>
      <c r="C446" s="1" t="s">
        <v>43</v>
      </c>
      <c r="D446" s="1">
        <v>10.0</v>
      </c>
      <c r="E446" s="2">
        <v>500.0</v>
      </c>
      <c r="F446" s="1">
        <v>889.0</v>
      </c>
    </row>
    <row r="447">
      <c r="A447" s="1">
        <v>3.0</v>
      </c>
      <c r="B447" s="1">
        <v>2022.0</v>
      </c>
      <c r="C447" s="1" t="s">
        <v>39</v>
      </c>
      <c r="D447" s="1">
        <v>20.0</v>
      </c>
      <c r="E447" s="2">
        <v>400.0</v>
      </c>
      <c r="F447" s="1">
        <v>891.0</v>
      </c>
    </row>
    <row r="448">
      <c r="A448" s="1">
        <v>3.0</v>
      </c>
      <c r="B448" s="1">
        <v>2022.0</v>
      </c>
      <c r="C448" s="1" t="s">
        <v>40</v>
      </c>
      <c r="D448" s="1">
        <v>30.0</v>
      </c>
      <c r="E448" s="2">
        <v>200.0</v>
      </c>
      <c r="F448" s="1">
        <v>893.0</v>
      </c>
    </row>
    <row r="449">
      <c r="A449" s="1">
        <v>3.0</v>
      </c>
      <c r="B449" s="1">
        <v>2022.0</v>
      </c>
      <c r="C449" s="1" t="s">
        <v>41</v>
      </c>
      <c r="D449" s="1">
        <v>40.0</v>
      </c>
      <c r="E449" s="2">
        <v>300.0</v>
      </c>
      <c r="F449" s="1">
        <v>895.0</v>
      </c>
    </row>
    <row r="450">
      <c r="A450" s="1">
        <v>3.0</v>
      </c>
      <c r="B450" s="1">
        <v>2022.0</v>
      </c>
      <c r="C450" s="1" t="s">
        <v>42</v>
      </c>
      <c r="D450" s="1">
        <v>50.0</v>
      </c>
      <c r="E450" s="2">
        <v>200.0</v>
      </c>
      <c r="F450" s="1">
        <v>897.0</v>
      </c>
    </row>
    <row r="451">
      <c r="A451" s="1">
        <v>3.0</v>
      </c>
      <c r="B451" s="1">
        <v>2022.0</v>
      </c>
      <c r="C451" s="1" t="s">
        <v>43</v>
      </c>
      <c r="D451" s="1">
        <v>50.0</v>
      </c>
      <c r="E451" s="2">
        <v>300.0</v>
      </c>
      <c r="F451" s="1">
        <v>899.0</v>
      </c>
    </row>
    <row r="452">
      <c r="A452" s="1">
        <v>3.0</v>
      </c>
      <c r="B452" s="1">
        <v>2022.0</v>
      </c>
      <c r="C452" s="1" t="s">
        <v>39</v>
      </c>
      <c r="D452" s="1">
        <v>10.0</v>
      </c>
      <c r="E452" s="2">
        <v>400.0</v>
      </c>
      <c r="F452" s="1">
        <v>901.0</v>
      </c>
    </row>
    <row r="453">
      <c r="A453" s="1">
        <v>3.0</v>
      </c>
      <c r="B453" s="1">
        <v>2022.0</v>
      </c>
      <c r="C453" s="1" t="s">
        <v>40</v>
      </c>
      <c r="D453" s="1">
        <v>20.0</v>
      </c>
      <c r="E453" s="2">
        <v>500.0</v>
      </c>
      <c r="F453" s="1">
        <v>903.0</v>
      </c>
    </row>
    <row r="454">
      <c r="A454" s="1">
        <v>3.0</v>
      </c>
      <c r="B454" s="1">
        <v>2022.0</v>
      </c>
      <c r="C454" s="1" t="s">
        <v>41</v>
      </c>
      <c r="D454" s="1">
        <v>30.0</v>
      </c>
      <c r="E454" s="2">
        <v>600.0</v>
      </c>
      <c r="F454" s="1">
        <v>905.0</v>
      </c>
    </row>
    <row r="455">
      <c r="A455" s="1">
        <v>3.0</v>
      </c>
      <c r="B455" s="1">
        <v>2022.0</v>
      </c>
      <c r="C455" s="1" t="s">
        <v>42</v>
      </c>
      <c r="D455" s="1">
        <v>40.0</v>
      </c>
      <c r="E455" s="2">
        <v>700.0</v>
      </c>
      <c r="F455" s="1">
        <v>907.0</v>
      </c>
    </row>
    <row r="456">
      <c r="A456" s="1">
        <v>3.0</v>
      </c>
      <c r="B456" s="1">
        <v>2022.0</v>
      </c>
      <c r="C456" s="1" t="s">
        <v>43</v>
      </c>
      <c r="D456" s="1">
        <v>50.0</v>
      </c>
      <c r="E456" s="2">
        <v>700.0</v>
      </c>
      <c r="F456" s="1">
        <v>909.0</v>
      </c>
    </row>
    <row r="457">
      <c r="A457" s="1">
        <v>4.0</v>
      </c>
      <c r="B457" s="1">
        <v>2022.0</v>
      </c>
      <c r="C457" s="1" t="s">
        <v>39</v>
      </c>
      <c r="D457" s="1">
        <v>50.0</v>
      </c>
      <c r="E457" s="2">
        <v>600.0</v>
      </c>
      <c r="F457" s="1">
        <v>911.0</v>
      </c>
    </row>
    <row r="458">
      <c r="A458" s="1">
        <v>4.0</v>
      </c>
      <c r="B458" s="1">
        <v>2022.0</v>
      </c>
      <c r="C458" s="1" t="s">
        <v>40</v>
      </c>
      <c r="D458" s="1">
        <v>10.0</v>
      </c>
      <c r="E458" s="2">
        <v>500.0</v>
      </c>
      <c r="F458" s="1">
        <v>913.0</v>
      </c>
    </row>
    <row r="459">
      <c r="A459" s="1">
        <v>4.0</v>
      </c>
      <c r="B459" s="1">
        <v>2022.0</v>
      </c>
      <c r="C459" s="1" t="s">
        <v>41</v>
      </c>
      <c r="D459" s="1">
        <v>20.0</v>
      </c>
      <c r="E459" s="2">
        <v>400.0</v>
      </c>
      <c r="F459" s="1">
        <v>915.0</v>
      </c>
    </row>
    <row r="460">
      <c r="A460" s="1">
        <v>4.0</v>
      </c>
      <c r="B460" s="1">
        <v>2022.0</v>
      </c>
      <c r="C460" s="1" t="s">
        <v>42</v>
      </c>
      <c r="D460" s="1">
        <v>30.0</v>
      </c>
      <c r="E460" s="2">
        <v>200.0</v>
      </c>
      <c r="F460" s="1">
        <v>917.0</v>
      </c>
    </row>
    <row r="461">
      <c r="A461" s="1">
        <v>4.0</v>
      </c>
      <c r="B461" s="1">
        <v>2022.0</v>
      </c>
      <c r="C461" s="1" t="s">
        <v>43</v>
      </c>
      <c r="D461" s="1">
        <v>40.0</v>
      </c>
      <c r="E461" s="2">
        <v>300.0</v>
      </c>
      <c r="F461" s="1">
        <v>919.0</v>
      </c>
    </row>
    <row r="462">
      <c r="A462" s="1">
        <v>4.0</v>
      </c>
      <c r="B462" s="1">
        <v>2022.0</v>
      </c>
      <c r="C462" s="1" t="s">
        <v>39</v>
      </c>
      <c r="D462" s="1">
        <v>50.0</v>
      </c>
      <c r="E462" s="2">
        <v>200.0</v>
      </c>
      <c r="F462" s="1">
        <v>921.0</v>
      </c>
    </row>
    <row r="463">
      <c r="A463" s="1">
        <v>4.0</v>
      </c>
      <c r="B463" s="1">
        <v>2022.0</v>
      </c>
      <c r="C463" s="1" t="s">
        <v>40</v>
      </c>
      <c r="D463" s="1">
        <v>50.0</v>
      </c>
      <c r="E463" s="2">
        <v>300.0</v>
      </c>
      <c r="F463" s="1">
        <v>923.0</v>
      </c>
    </row>
    <row r="464">
      <c r="A464" s="1">
        <v>4.0</v>
      </c>
      <c r="B464" s="1">
        <v>2022.0</v>
      </c>
      <c r="C464" s="1" t="s">
        <v>41</v>
      </c>
      <c r="D464" s="1">
        <v>10.0</v>
      </c>
      <c r="E464" s="2">
        <v>400.0</v>
      </c>
      <c r="F464" s="1">
        <v>925.0</v>
      </c>
    </row>
    <row r="465">
      <c r="A465" s="1">
        <v>4.0</v>
      </c>
      <c r="B465" s="1">
        <v>2022.0</v>
      </c>
      <c r="C465" s="1" t="s">
        <v>42</v>
      </c>
      <c r="D465" s="1">
        <v>20.0</v>
      </c>
      <c r="E465" s="2">
        <v>500.0</v>
      </c>
      <c r="F465" s="1">
        <v>927.0</v>
      </c>
    </row>
    <row r="466">
      <c r="A466" s="1">
        <v>4.0</v>
      </c>
      <c r="B466" s="1">
        <v>2022.0</v>
      </c>
      <c r="C466" s="1" t="s">
        <v>43</v>
      </c>
      <c r="D466" s="1">
        <v>30.0</v>
      </c>
      <c r="E466" s="2">
        <v>600.0</v>
      </c>
      <c r="F466" s="1">
        <v>929.0</v>
      </c>
    </row>
    <row r="467">
      <c r="A467" s="1">
        <v>4.0</v>
      </c>
      <c r="B467" s="1">
        <v>2022.0</v>
      </c>
      <c r="C467" s="1" t="s">
        <v>39</v>
      </c>
      <c r="D467" s="1">
        <v>40.0</v>
      </c>
      <c r="E467" s="2">
        <v>700.0</v>
      </c>
      <c r="F467" s="1">
        <v>931.0</v>
      </c>
    </row>
    <row r="468">
      <c r="A468" s="1">
        <v>4.0</v>
      </c>
      <c r="B468" s="1">
        <v>2022.0</v>
      </c>
      <c r="C468" s="1" t="s">
        <v>40</v>
      </c>
      <c r="D468" s="1">
        <v>50.0</v>
      </c>
      <c r="E468" s="2">
        <v>700.0</v>
      </c>
      <c r="F468" s="1">
        <v>933.0</v>
      </c>
    </row>
    <row r="469">
      <c r="A469" s="1">
        <v>4.0</v>
      </c>
      <c r="B469" s="1">
        <v>2022.0</v>
      </c>
      <c r="C469" s="1" t="s">
        <v>41</v>
      </c>
      <c r="D469" s="1">
        <v>50.0</v>
      </c>
      <c r="E469" s="2">
        <v>600.0</v>
      </c>
      <c r="F469" s="1">
        <v>935.0</v>
      </c>
    </row>
    <row r="470">
      <c r="A470" s="1">
        <v>4.0</v>
      </c>
      <c r="B470" s="1">
        <v>2022.0</v>
      </c>
      <c r="C470" s="1" t="s">
        <v>42</v>
      </c>
      <c r="D470" s="1">
        <v>10.0</v>
      </c>
      <c r="E470" s="2">
        <v>500.0</v>
      </c>
      <c r="F470" s="1">
        <v>937.0</v>
      </c>
    </row>
    <row r="471">
      <c r="A471" s="1">
        <v>4.0</v>
      </c>
      <c r="B471" s="1">
        <v>2022.0</v>
      </c>
      <c r="C471" s="1" t="s">
        <v>43</v>
      </c>
      <c r="D471" s="1">
        <v>20.0</v>
      </c>
      <c r="E471" s="2">
        <v>400.0</v>
      </c>
      <c r="F471" s="1">
        <v>939.0</v>
      </c>
    </row>
    <row r="472">
      <c r="A472" s="1">
        <v>4.0</v>
      </c>
      <c r="B472" s="1">
        <v>2022.0</v>
      </c>
      <c r="C472" s="1" t="s">
        <v>39</v>
      </c>
      <c r="D472" s="1">
        <v>30.0</v>
      </c>
      <c r="E472" s="2">
        <v>200.0</v>
      </c>
      <c r="F472" s="1">
        <v>941.0</v>
      </c>
    </row>
    <row r="473">
      <c r="A473" s="1">
        <v>4.0</v>
      </c>
      <c r="B473" s="1">
        <v>2022.0</v>
      </c>
      <c r="C473" s="1" t="s">
        <v>40</v>
      </c>
      <c r="D473" s="1">
        <v>40.0</v>
      </c>
      <c r="E473" s="2">
        <v>300.0</v>
      </c>
      <c r="F473" s="1">
        <v>943.0</v>
      </c>
    </row>
    <row r="474">
      <c r="A474" s="1">
        <v>4.0</v>
      </c>
      <c r="B474" s="1">
        <v>2022.0</v>
      </c>
      <c r="C474" s="1" t="s">
        <v>41</v>
      </c>
      <c r="D474" s="1">
        <v>50.0</v>
      </c>
      <c r="E474" s="2">
        <v>200.0</v>
      </c>
      <c r="F474" s="1">
        <v>945.0</v>
      </c>
    </row>
    <row r="475">
      <c r="A475" s="1">
        <v>4.0</v>
      </c>
      <c r="B475" s="1">
        <v>2022.0</v>
      </c>
      <c r="C475" s="1" t="s">
        <v>42</v>
      </c>
      <c r="D475" s="1">
        <v>50.0</v>
      </c>
      <c r="E475" s="2">
        <v>300.0</v>
      </c>
      <c r="F475" s="1">
        <v>947.0</v>
      </c>
    </row>
    <row r="476">
      <c r="A476" s="1">
        <v>4.0</v>
      </c>
      <c r="B476" s="1">
        <v>2022.0</v>
      </c>
      <c r="C476" s="1" t="s">
        <v>43</v>
      </c>
      <c r="D476" s="1">
        <v>10.0</v>
      </c>
      <c r="E476" s="2">
        <v>400.0</v>
      </c>
      <c r="F476" s="1">
        <v>949.0</v>
      </c>
    </row>
    <row r="477">
      <c r="A477" s="1">
        <v>4.0</v>
      </c>
      <c r="B477" s="1">
        <v>2022.0</v>
      </c>
      <c r="C477" s="1" t="s">
        <v>39</v>
      </c>
      <c r="D477" s="1">
        <v>20.0</v>
      </c>
      <c r="E477" s="2">
        <v>500.0</v>
      </c>
      <c r="F477" s="1">
        <v>951.0</v>
      </c>
    </row>
    <row r="478">
      <c r="A478" s="1">
        <v>4.0</v>
      </c>
      <c r="B478" s="1">
        <v>2022.0</v>
      </c>
      <c r="C478" s="1" t="s">
        <v>40</v>
      </c>
      <c r="D478" s="1">
        <v>30.0</v>
      </c>
      <c r="E478" s="2">
        <v>600.0</v>
      </c>
      <c r="F478" s="1">
        <v>953.0</v>
      </c>
    </row>
    <row r="479">
      <c r="A479" s="1">
        <v>4.0</v>
      </c>
      <c r="B479" s="1">
        <v>2022.0</v>
      </c>
      <c r="C479" s="1" t="s">
        <v>41</v>
      </c>
      <c r="D479" s="1">
        <v>40.0</v>
      </c>
      <c r="E479" s="2">
        <v>700.0</v>
      </c>
      <c r="F479" s="1">
        <v>955.0</v>
      </c>
    </row>
    <row r="480">
      <c r="A480" s="1">
        <v>4.0</v>
      </c>
      <c r="B480" s="1">
        <v>2022.0</v>
      </c>
      <c r="C480" s="1" t="s">
        <v>42</v>
      </c>
      <c r="D480" s="1">
        <v>50.0</v>
      </c>
      <c r="E480" s="2">
        <v>700.0</v>
      </c>
      <c r="F480" s="1">
        <v>957.0</v>
      </c>
    </row>
    <row r="481">
      <c r="A481" s="1">
        <v>4.0</v>
      </c>
      <c r="B481" s="1">
        <v>2022.0</v>
      </c>
      <c r="C481" s="1" t="s">
        <v>43</v>
      </c>
      <c r="D481" s="1">
        <v>50.0</v>
      </c>
      <c r="E481" s="2">
        <v>600.0</v>
      </c>
      <c r="F481" s="1">
        <v>959.0</v>
      </c>
    </row>
    <row r="482">
      <c r="A482" s="1">
        <v>4.0</v>
      </c>
      <c r="B482" s="1">
        <v>2022.0</v>
      </c>
      <c r="C482" s="1" t="s">
        <v>39</v>
      </c>
      <c r="D482" s="1">
        <v>10.0</v>
      </c>
      <c r="E482" s="2">
        <v>500.0</v>
      </c>
      <c r="F482" s="1">
        <v>961.0</v>
      </c>
    </row>
    <row r="483">
      <c r="A483" s="1">
        <v>4.0</v>
      </c>
      <c r="B483" s="1">
        <v>2022.0</v>
      </c>
      <c r="C483" s="1" t="s">
        <v>40</v>
      </c>
      <c r="D483" s="1">
        <v>20.0</v>
      </c>
      <c r="E483" s="2">
        <v>400.0</v>
      </c>
      <c r="F483" s="1">
        <v>963.0</v>
      </c>
    </row>
    <row r="484">
      <c r="A484" s="1">
        <v>4.0</v>
      </c>
      <c r="B484" s="1">
        <v>2022.0</v>
      </c>
      <c r="C484" s="1" t="s">
        <v>41</v>
      </c>
      <c r="D484" s="1">
        <v>30.0</v>
      </c>
      <c r="E484" s="2">
        <v>200.0</v>
      </c>
      <c r="F484" s="1">
        <v>965.0</v>
      </c>
    </row>
    <row r="485">
      <c r="A485" s="1">
        <v>4.0</v>
      </c>
      <c r="B485" s="1">
        <v>2022.0</v>
      </c>
      <c r="C485" s="1" t="s">
        <v>42</v>
      </c>
      <c r="D485" s="1">
        <v>40.0</v>
      </c>
      <c r="E485" s="2">
        <v>300.0</v>
      </c>
      <c r="F485" s="1">
        <v>967.0</v>
      </c>
    </row>
    <row r="486">
      <c r="A486" s="1">
        <v>4.0</v>
      </c>
      <c r="B486" s="1">
        <v>2022.0</v>
      </c>
      <c r="C486" s="1" t="s">
        <v>43</v>
      </c>
      <c r="D486" s="1">
        <v>50.0</v>
      </c>
      <c r="E486" s="2">
        <v>200.0</v>
      </c>
      <c r="F486" s="1">
        <v>969.0</v>
      </c>
    </row>
    <row r="487">
      <c r="A487" s="1">
        <v>5.0</v>
      </c>
      <c r="B487" s="1">
        <v>2022.0</v>
      </c>
      <c r="C487" s="1" t="s">
        <v>39</v>
      </c>
      <c r="D487" s="1">
        <v>50.0</v>
      </c>
      <c r="E487" s="2">
        <v>300.0</v>
      </c>
      <c r="F487" s="1">
        <v>971.0</v>
      </c>
    </row>
    <row r="488">
      <c r="A488" s="1">
        <v>5.0</v>
      </c>
      <c r="B488" s="1">
        <v>2022.0</v>
      </c>
      <c r="C488" s="1" t="s">
        <v>40</v>
      </c>
      <c r="D488" s="1">
        <v>10.0</v>
      </c>
      <c r="E488" s="2">
        <v>400.0</v>
      </c>
      <c r="F488" s="1">
        <v>973.0</v>
      </c>
    </row>
    <row r="489">
      <c r="A489" s="1">
        <v>5.0</v>
      </c>
      <c r="B489" s="1">
        <v>2022.0</v>
      </c>
      <c r="C489" s="1" t="s">
        <v>41</v>
      </c>
      <c r="D489" s="1">
        <v>20.0</v>
      </c>
      <c r="E489" s="2">
        <v>500.0</v>
      </c>
      <c r="F489" s="1">
        <v>975.0</v>
      </c>
    </row>
    <row r="490">
      <c r="A490" s="1">
        <v>5.0</v>
      </c>
      <c r="B490" s="1">
        <v>2022.0</v>
      </c>
      <c r="C490" s="1" t="s">
        <v>42</v>
      </c>
      <c r="D490" s="1">
        <v>30.0</v>
      </c>
      <c r="E490" s="2">
        <v>600.0</v>
      </c>
      <c r="F490" s="1">
        <v>977.0</v>
      </c>
    </row>
    <row r="491">
      <c r="A491" s="1">
        <v>5.0</v>
      </c>
      <c r="B491" s="1">
        <v>2022.0</v>
      </c>
      <c r="C491" s="1" t="s">
        <v>43</v>
      </c>
      <c r="D491" s="1">
        <v>40.0</v>
      </c>
      <c r="E491" s="2">
        <v>700.0</v>
      </c>
      <c r="F491" s="1">
        <v>979.0</v>
      </c>
    </row>
    <row r="492">
      <c r="A492" s="1">
        <v>5.0</v>
      </c>
      <c r="B492" s="1">
        <v>2022.0</v>
      </c>
      <c r="C492" s="1" t="s">
        <v>39</v>
      </c>
      <c r="D492" s="1">
        <v>50.0</v>
      </c>
      <c r="E492" s="2">
        <v>700.0</v>
      </c>
      <c r="F492" s="1">
        <v>981.0</v>
      </c>
    </row>
    <row r="493">
      <c r="A493" s="1">
        <v>5.0</v>
      </c>
      <c r="B493" s="1">
        <v>2022.0</v>
      </c>
      <c r="C493" s="1" t="s">
        <v>40</v>
      </c>
      <c r="D493" s="1">
        <v>50.0</v>
      </c>
      <c r="E493" s="2">
        <v>600.0</v>
      </c>
      <c r="F493" s="1">
        <v>983.0</v>
      </c>
    </row>
    <row r="494">
      <c r="A494" s="1">
        <v>5.0</v>
      </c>
      <c r="B494" s="1">
        <v>2022.0</v>
      </c>
      <c r="C494" s="1" t="s">
        <v>41</v>
      </c>
      <c r="D494" s="1">
        <v>10.0</v>
      </c>
      <c r="E494" s="2">
        <v>500.0</v>
      </c>
      <c r="F494" s="1">
        <v>985.0</v>
      </c>
    </row>
    <row r="495">
      <c r="A495" s="1">
        <v>5.0</v>
      </c>
      <c r="B495" s="1">
        <v>2022.0</v>
      </c>
      <c r="C495" s="1" t="s">
        <v>42</v>
      </c>
      <c r="D495" s="1">
        <v>20.0</v>
      </c>
      <c r="E495" s="2">
        <v>400.0</v>
      </c>
      <c r="F495" s="1">
        <v>987.0</v>
      </c>
    </row>
    <row r="496">
      <c r="A496" s="1">
        <v>5.0</v>
      </c>
      <c r="B496" s="1">
        <v>2022.0</v>
      </c>
      <c r="C496" s="1" t="s">
        <v>43</v>
      </c>
      <c r="D496" s="1">
        <v>30.0</v>
      </c>
      <c r="E496" s="2">
        <v>200.0</v>
      </c>
      <c r="F496" s="1">
        <v>989.0</v>
      </c>
    </row>
    <row r="497">
      <c r="A497" s="1">
        <v>5.0</v>
      </c>
      <c r="B497" s="1">
        <v>2022.0</v>
      </c>
      <c r="C497" s="1" t="s">
        <v>39</v>
      </c>
      <c r="D497" s="1">
        <v>40.0</v>
      </c>
      <c r="E497" s="2">
        <v>300.0</v>
      </c>
      <c r="F497" s="1">
        <v>991.0</v>
      </c>
    </row>
    <row r="498">
      <c r="A498" s="1">
        <v>5.0</v>
      </c>
      <c r="B498" s="1">
        <v>2022.0</v>
      </c>
      <c r="C498" s="1" t="s">
        <v>40</v>
      </c>
      <c r="D498" s="1">
        <v>50.0</v>
      </c>
      <c r="E498" s="2">
        <v>200.0</v>
      </c>
      <c r="F498" s="1">
        <v>993.0</v>
      </c>
    </row>
    <row r="499">
      <c r="A499" s="1">
        <v>5.0</v>
      </c>
      <c r="B499" s="1">
        <v>2022.0</v>
      </c>
      <c r="C499" s="1" t="s">
        <v>41</v>
      </c>
      <c r="D499" s="1">
        <v>50.0</v>
      </c>
      <c r="E499" s="2">
        <v>300.0</v>
      </c>
      <c r="F499" s="1">
        <v>995.0</v>
      </c>
    </row>
    <row r="500">
      <c r="A500" s="1">
        <v>5.0</v>
      </c>
      <c r="B500" s="1">
        <v>2022.0</v>
      </c>
      <c r="C500" s="1" t="s">
        <v>42</v>
      </c>
      <c r="D500" s="1">
        <v>10.0</v>
      </c>
      <c r="E500" s="2">
        <v>400.0</v>
      </c>
      <c r="F500" s="1">
        <v>997.0</v>
      </c>
    </row>
    <row r="501">
      <c r="A501" s="1">
        <v>5.0</v>
      </c>
      <c r="B501" s="1">
        <v>2022.0</v>
      </c>
      <c r="C501" s="1" t="s">
        <v>43</v>
      </c>
      <c r="D501" s="1">
        <v>20.0</v>
      </c>
      <c r="E501" s="2">
        <v>500.0</v>
      </c>
      <c r="F501" s="1">
        <v>999.0</v>
      </c>
    </row>
    <row r="502">
      <c r="A502" s="1">
        <v>5.0</v>
      </c>
      <c r="B502" s="1">
        <v>2022.0</v>
      </c>
      <c r="C502" s="1" t="s">
        <v>39</v>
      </c>
      <c r="D502" s="1">
        <v>30.0</v>
      </c>
      <c r="E502" s="2">
        <v>600.0</v>
      </c>
      <c r="F502" s="1">
        <v>1001.0</v>
      </c>
    </row>
    <row r="503">
      <c r="A503" s="1">
        <v>5.0</v>
      </c>
      <c r="B503" s="1">
        <v>2022.0</v>
      </c>
      <c r="C503" s="1" t="s">
        <v>40</v>
      </c>
      <c r="D503" s="1">
        <v>40.0</v>
      </c>
      <c r="E503" s="2">
        <v>700.0</v>
      </c>
      <c r="F503" s="1">
        <v>1003.0</v>
      </c>
    </row>
    <row r="504">
      <c r="A504" s="1">
        <v>5.0</v>
      </c>
      <c r="B504" s="1">
        <v>2022.0</v>
      </c>
      <c r="C504" s="1" t="s">
        <v>41</v>
      </c>
      <c r="D504" s="1">
        <v>50.0</v>
      </c>
      <c r="E504" s="2">
        <v>700.0</v>
      </c>
      <c r="F504" s="1">
        <v>1005.0</v>
      </c>
    </row>
    <row r="505">
      <c r="A505" s="1">
        <v>5.0</v>
      </c>
      <c r="B505" s="1">
        <v>2022.0</v>
      </c>
      <c r="C505" s="1" t="s">
        <v>42</v>
      </c>
      <c r="D505" s="1">
        <v>50.0</v>
      </c>
      <c r="E505" s="2">
        <v>600.0</v>
      </c>
      <c r="F505" s="1">
        <v>1007.0</v>
      </c>
    </row>
    <row r="506">
      <c r="A506" s="1">
        <v>5.0</v>
      </c>
      <c r="B506" s="1">
        <v>2022.0</v>
      </c>
      <c r="C506" s="1" t="s">
        <v>43</v>
      </c>
      <c r="D506" s="1">
        <v>10.0</v>
      </c>
      <c r="E506" s="2">
        <v>500.0</v>
      </c>
      <c r="F506" s="1">
        <v>1009.0</v>
      </c>
    </row>
    <row r="507">
      <c r="A507" s="1">
        <v>5.0</v>
      </c>
      <c r="B507" s="1">
        <v>2022.0</v>
      </c>
      <c r="C507" s="1" t="s">
        <v>39</v>
      </c>
      <c r="D507" s="1">
        <v>20.0</v>
      </c>
      <c r="E507" s="2">
        <v>400.0</v>
      </c>
      <c r="F507" s="1">
        <v>1011.0</v>
      </c>
    </row>
    <row r="508">
      <c r="A508" s="1">
        <v>5.0</v>
      </c>
      <c r="B508" s="1">
        <v>2022.0</v>
      </c>
      <c r="C508" s="1" t="s">
        <v>40</v>
      </c>
      <c r="D508" s="1">
        <v>30.0</v>
      </c>
      <c r="E508" s="2">
        <v>200.0</v>
      </c>
      <c r="F508" s="1">
        <v>1013.0</v>
      </c>
    </row>
    <row r="509">
      <c r="A509" s="1">
        <v>5.0</v>
      </c>
      <c r="B509" s="1">
        <v>2022.0</v>
      </c>
      <c r="C509" s="1" t="s">
        <v>41</v>
      </c>
      <c r="D509" s="1">
        <v>40.0</v>
      </c>
      <c r="E509" s="2">
        <v>300.0</v>
      </c>
      <c r="F509" s="1">
        <v>1015.0</v>
      </c>
    </row>
    <row r="510">
      <c r="A510" s="1">
        <v>5.0</v>
      </c>
      <c r="B510" s="1">
        <v>2022.0</v>
      </c>
      <c r="C510" s="1" t="s">
        <v>42</v>
      </c>
      <c r="D510" s="1">
        <v>50.0</v>
      </c>
      <c r="E510" s="2">
        <v>200.0</v>
      </c>
      <c r="F510" s="1">
        <v>1017.0</v>
      </c>
    </row>
    <row r="511">
      <c r="A511" s="1">
        <v>5.0</v>
      </c>
      <c r="B511" s="1">
        <v>2022.0</v>
      </c>
      <c r="C511" s="1" t="s">
        <v>43</v>
      </c>
      <c r="D511" s="1">
        <v>50.0</v>
      </c>
      <c r="E511" s="2">
        <v>300.0</v>
      </c>
      <c r="F511" s="1">
        <v>1019.0</v>
      </c>
    </row>
    <row r="512">
      <c r="A512" s="1">
        <v>5.0</v>
      </c>
      <c r="B512" s="1">
        <v>2022.0</v>
      </c>
      <c r="C512" s="1" t="s">
        <v>39</v>
      </c>
      <c r="D512" s="1">
        <v>10.0</v>
      </c>
      <c r="E512" s="2">
        <v>400.0</v>
      </c>
      <c r="F512" s="1">
        <v>1021.0</v>
      </c>
    </row>
    <row r="513">
      <c r="A513" s="1">
        <v>5.0</v>
      </c>
      <c r="B513" s="1">
        <v>2022.0</v>
      </c>
      <c r="C513" s="1" t="s">
        <v>40</v>
      </c>
      <c r="D513" s="1">
        <v>20.0</v>
      </c>
      <c r="E513" s="2">
        <v>500.0</v>
      </c>
      <c r="F513" s="1">
        <v>1023.0</v>
      </c>
    </row>
    <row r="514">
      <c r="A514" s="1">
        <v>5.0</v>
      </c>
      <c r="B514" s="1">
        <v>2022.0</v>
      </c>
      <c r="C514" s="1" t="s">
        <v>41</v>
      </c>
      <c r="D514" s="1">
        <v>30.0</v>
      </c>
      <c r="E514" s="2">
        <v>600.0</v>
      </c>
      <c r="F514" s="1">
        <v>1025.0</v>
      </c>
    </row>
    <row r="515">
      <c r="A515" s="1">
        <v>5.0</v>
      </c>
      <c r="B515" s="1">
        <v>2022.0</v>
      </c>
      <c r="C515" s="1" t="s">
        <v>42</v>
      </c>
      <c r="D515" s="1">
        <v>40.0</v>
      </c>
      <c r="E515" s="2">
        <v>700.0</v>
      </c>
      <c r="F515" s="1">
        <v>1027.0</v>
      </c>
    </row>
    <row r="516">
      <c r="A516" s="1">
        <v>5.0</v>
      </c>
      <c r="B516" s="1">
        <v>2022.0</v>
      </c>
      <c r="C516" s="1" t="s">
        <v>43</v>
      </c>
      <c r="D516" s="1">
        <v>50.0</v>
      </c>
      <c r="E516" s="2">
        <v>700.0</v>
      </c>
      <c r="F516" s="1">
        <v>1029.0</v>
      </c>
    </row>
    <row r="517">
      <c r="A517" s="1">
        <v>5.0</v>
      </c>
      <c r="B517" s="1">
        <v>2022.0</v>
      </c>
      <c r="C517" s="1" t="s">
        <v>39</v>
      </c>
      <c r="D517" s="1">
        <v>50.0</v>
      </c>
      <c r="E517" s="2">
        <v>600.0</v>
      </c>
      <c r="F517" s="1">
        <v>1031.0</v>
      </c>
    </row>
    <row r="518">
      <c r="A518" s="1">
        <v>6.0</v>
      </c>
      <c r="B518" s="1">
        <v>2022.0</v>
      </c>
      <c r="C518" s="1" t="s">
        <v>40</v>
      </c>
      <c r="D518" s="1">
        <v>10.0</v>
      </c>
      <c r="E518" s="2">
        <v>500.0</v>
      </c>
      <c r="F518" s="1">
        <v>1033.0</v>
      </c>
    </row>
    <row r="519">
      <c r="A519" s="1">
        <v>6.0</v>
      </c>
      <c r="B519" s="1">
        <v>2022.0</v>
      </c>
      <c r="C519" s="1" t="s">
        <v>41</v>
      </c>
      <c r="D519" s="1">
        <v>20.0</v>
      </c>
      <c r="E519" s="2">
        <v>400.0</v>
      </c>
      <c r="F519" s="1">
        <v>1035.0</v>
      </c>
    </row>
    <row r="520">
      <c r="A520" s="1">
        <v>6.0</v>
      </c>
      <c r="B520" s="1">
        <v>2022.0</v>
      </c>
      <c r="C520" s="1" t="s">
        <v>42</v>
      </c>
      <c r="D520" s="1">
        <v>30.0</v>
      </c>
      <c r="E520" s="2">
        <v>200.0</v>
      </c>
      <c r="F520" s="1">
        <v>1037.0</v>
      </c>
    </row>
    <row r="521">
      <c r="A521" s="1">
        <v>6.0</v>
      </c>
      <c r="B521" s="1">
        <v>2022.0</v>
      </c>
      <c r="C521" s="1" t="s">
        <v>43</v>
      </c>
      <c r="D521" s="1">
        <v>40.0</v>
      </c>
      <c r="E521" s="2">
        <v>300.0</v>
      </c>
      <c r="F521" s="1">
        <v>1039.0</v>
      </c>
    </row>
    <row r="522">
      <c r="A522" s="1">
        <v>6.0</v>
      </c>
      <c r="B522" s="1">
        <v>2022.0</v>
      </c>
      <c r="C522" s="1" t="s">
        <v>39</v>
      </c>
      <c r="D522" s="1">
        <v>50.0</v>
      </c>
      <c r="E522" s="2">
        <v>200.0</v>
      </c>
      <c r="F522" s="1">
        <v>1041.0</v>
      </c>
    </row>
    <row r="523">
      <c r="A523" s="1">
        <v>6.0</v>
      </c>
      <c r="B523" s="1">
        <v>2022.0</v>
      </c>
      <c r="C523" s="1" t="s">
        <v>40</v>
      </c>
      <c r="D523" s="1">
        <v>50.0</v>
      </c>
      <c r="E523" s="2">
        <v>300.0</v>
      </c>
      <c r="F523" s="1">
        <v>1043.0</v>
      </c>
    </row>
    <row r="524">
      <c r="A524" s="1">
        <v>6.0</v>
      </c>
      <c r="B524" s="1">
        <v>2022.0</v>
      </c>
      <c r="C524" s="1" t="s">
        <v>41</v>
      </c>
      <c r="D524" s="1">
        <v>10.0</v>
      </c>
      <c r="E524" s="2">
        <v>400.0</v>
      </c>
      <c r="F524" s="1">
        <v>1045.0</v>
      </c>
    </row>
    <row r="525">
      <c r="A525" s="1">
        <v>6.0</v>
      </c>
      <c r="B525" s="1">
        <v>2022.0</v>
      </c>
      <c r="C525" s="1" t="s">
        <v>42</v>
      </c>
      <c r="D525" s="1">
        <v>20.0</v>
      </c>
      <c r="E525" s="2">
        <v>500.0</v>
      </c>
      <c r="F525" s="1">
        <v>1047.0</v>
      </c>
    </row>
    <row r="526">
      <c r="A526" s="1">
        <v>6.0</v>
      </c>
      <c r="B526" s="1">
        <v>2022.0</v>
      </c>
      <c r="C526" s="1" t="s">
        <v>43</v>
      </c>
      <c r="D526" s="1">
        <v>30.0</v>
      </c>
      <c r="E526" s="2">
        <v>600.0</v>
      </c>
      <c r="F526" s="1">
        <v>1049.0</v>
      </c>
    </row>
    <row r="527">
      <c r="A527" s="1">
        <v>6.0</v>
      </c>
      <c r="B527" s="1">
        <v>2022.0</v>
      </c>
      <c r="C527" s="1" t="s">
        <v>39</v>
      </c>
      <c r="D527" s="1">
        <v>40.0</v>
      </c>
      <c r="E527" s="2">
        <v>700.0</v>
      </c>
      <c r="F527" s="1">
        <v>1051.0</v>
      </c>
    </row>
    <row r="528">
      <c r="A528" s="1">
        <v>6.0</v>
      </c>
      <c r="B528" s="1">
        <v>2022.0</v>
      </c>
      <c r="C528" s="1" t="s">
        <v>40</v>
      </c>
      <c r="D528" s="1">
        <v>50.0</v>
      </c>
      <c r="E528" s="2">
        <v>700.0</v>
      </c>
      <c r="F528" s="1">
        <v>1053.0</v>
      </c>
    </row>
    <row r="529">
      <c r="A529" s="1">
        <v>6.0</v>
      </c>
      <c r="B529" s="1">
        <v>2022.0</v>
      </c>
      <c r="C529" s="1" t="s">
        <v>41</v>
      </c>
      <c r="D529" s="1">
        <v>50.0</v>
      </c>
      <c r="E529" s="2">
        <v>600.0</v>
      </c>
      <c r="F529" s="1">
        <v>1055.0</v>
      </c>
    </row>
    <row r="530">
      <c r="A530" s="1">
        <v>6.0</v>
      </c>
      <c r="B530" s="1">
        <v>2022.0</v>
      </c>
      <c r="C530" s="1" t="s">
        <v>42</v>
      </c>
      <c r="D530" s="1">
        <v>10.0</v>
      </c>
      <c r="E530" s="2">
        <v>500.0</v>
      </c>
      <c r="F530" s="1">
        <v>1057.0</v>
      </c>
    </row>
    <row r="531">
      <c r="A531" s="1">
        <v>6.0</v>
      </c>
      <c r="B531" s="1">
        <v>2022.0</v>
      </c>
      <c r="C531" s="1" t="s">
        <v>43</v>
      </c>
      <c r="D531" s="1">
        <v>20.0</v>
      </c>
      <c r="E531" s="2">
        <v>400.0</v>
      </c>
      <c r="F531" s="1">
        <v>1059.0</v>
      </c>
    </row>
    <row r="532">
      <c r="A532" s="1">
        <v>6.0</v>
      </c>
      <c r="B532" s="1">
        <v>2022.0</v>
      </c>
      <c r="C532" s="1" t="s">
        <v>39</v>
      </c>
      <c r="D532" s="1">
        <v>30.0</v>
      </c>
      <c r="E532" s="2">
        <v>200.0</v>
      </c>
      <c r="F532" s="1">
        <v>1061.0</v>
      </c>
    </row>
    <row r="533">
      <c r="A533" s="1">
        <v>6.0</v>
      </c>
      <c r="B533" s="1">
        <v>2022.0</v>
      </c>
      <c r="C533" s="1" t="s">
        <v>40</v>
      </c>
      <c r="D533" s="1">
        <v>40.0</v>
      </c>
      <c r="E533" s="2">
        <v>300.0</v>
      </c>
      <c r="F533" s="1">
        <v>1063.0</v>
      </c>
    </row>
    <row r="534">
      <c r="A534" s="1">
        <v>6.0</v>
      </c>
      <c r="B534" s="1">
        <v>2022.0</v>
      </c>
      <c r="C534" s="1" t="s">
        <v>41</v>
      </c>
      <c r="D534" s="1">
        <v>50.0</v>
      </c>
      <c r="E534" s="2">
        <v>200.0</v>
      </c>
      <c r="F534" s="1">
        <v>1065.0</v>
      </c>
    </row>
    <row r="535">
      <c r="A535" s="1">
        <v>6.0</v>
      </c>
      <c r="B535" s="1">
        <v>2022.0</v>
      </c>
      <c r="C535" s="1" t="s">
        <v>42</v>
      </c>
      <c r="D535" s="1">
        <v>50.0</v>
      </c>
      <c r="E535" s="2">
        <v>300.0</v>
      </c>
      <c r="F535" s="1">
        <v>1067.0</v>
      </c>
    </row>
    <row r="536">
      <c r="A536" s="1">
        <v>6.0</v>
      </c>
      <c r="B536" s="1">
        <v>2022.0</v>
      </c>
      <c r="C536" s="1" t="s">
        <v>43</v>
      </c>
      <c r="D536" s="1">
        <v>10.0</v>
      </c>
      <c r="E536" s="2">
        <v>400.0</v>
      </c>
      <c r="F536" s="1">
        <v>1069.0</v>
      </c>
    </row>
    <row r="537">
      <c r="A537" s="1">
        <v>6.0</v>
      </c>
      <c r="B537" s="1">
        <v>2022.0</v>
      </c>
      <c r="C537" s="1" t="s">
        <v>39</v>
      </c>
      <c r="D537" s="1">
        <v>20.0</v>
      </c>
      <c r="E537" s="2">
        <v>500.0</v>
      </c>
      <c r="F537" s="1">
        <v>1071.0</v>
      </c>
    </row>
    <row r="538">
      <c r="A538" s="1">
        <v>6.0</v>
      </c>
      <c r="B538" s="1">
        <v>2022.0</v>
      </c>
      <c r="C538" s="1" t="s">
        <v>40</v>
      </c>
      <c r="D538" s="1">
        <v>30.0</v>
      </c>
      <c r="E538" s="2">
        <v>600.0</v>
      </c>
      <c r="F538" s="1">
        <v>1073.0</v>
      </c>
    </row>
    <row r="539">
      <c r="A539" s="1">
        <v>6.0</v>
      </c>
      <c r="B539" s="1">
        <v>2022.0</v>
      </c>
      <c r="C539" s="1" t="s">
        <v>41</v>
      </c>
      <c r="D539" s="1">
        <v>40.0</v>
      </c>
      <c r="E539" s="2">
        <v>700.0</v>
      </c>
      <c r="F539" s="1">
        <v>1075.0</v>
      </c>
    </row>
    <row r="540">
      <c r="A540" s="1">
        <v>6.0</v>
      </c>
      <c r="B540" s="1">
        <v>2022.0</v>
      </c>
      <c r="C540" s="1" t="s">
        <v>42</v>
      </c>
      <c r="D540" s="1">
        <v>50.0</v>
      </c>
      <c r="E540" s="2">
        <v>700.0</v>
      </c>
      <c r="F540" s="1">
        <v>1077.0</v>
      </c>
    </row>
    <row r="541">
      <c r="A541" s="1">
        <v>6.0</v>
      </c>
      <c r="B541" s="1">
        <v>2022.0</v>
      </c>
      <c r="C541" s="1" t="s">
        <v>43</v>
      </c>
      <c r="D541" s="1">
        <v>50.0</v>
      </c>
      <c r="E541" s="2">
        <v>600.0</v>
      </c>
      <c r="F541" s="1">
        <v>1079.0</v>
      </c>
    </row>
    <row r="542">
      <c r="A542" s="1">
        <v>6.0</v>
      </c>
      <c r="B542" s="1">
        <v>2022.0</v>
      </c>
      <c r="C542" s="1" t="s">
        <v>39</v>
      </c>
      <c r="D542" s="1">
        <v>10.0</v>
      </c>
      <c r="E542" s="2">
        <v>500.0</v>
      </c>
      <c r="F542" s="1">
        <v>1081.0</v>
      </c>
    </row>
    <row r="543">
      <c r="A543" s="1">
        <v>6.0</v>
      </c>
      <c r="B543" s="1">
        <v>2022.0</v>
      </c>
      <c r="C543" s="1" t="s">
        <v>40</v>
      </c>
      <c r="D543" s="1">
        <v>20.0</v>
      </c>
      <c r="E543" s="2">
        <v>400.0</v>
      </c>
      <c r="F543" s="1">
        <v>1083.0</v>
      </c>
    </row>
    <row r="544">
      <c r="A544" s="1">
        <v>6.0</v>
      </c>
      <c r="B544" s="1">
        <v>2022.0</v>
      </c>
      <c r="C544" s="1" t="s">
        <v>41</v>
      </c>
      <c r="D544" s="1">
        <v>30.0</v>
      </c>
      <c r="E544" s="2">
        <v>200.0</v>
      </c>
      <c r="F544" s="1">
        <v>1085.0</v>
      </c>
    </row>
    <row r="545">
      <c r="A545" s="1">
        <v>6.0</v>
      </c>
      <c r="B545" s="1">
        <v>2022.0</v>
      </c>
      <c r="C545" s="1" t="s">
        <v>42</v>
      </c>
      <c r="D545" s="1">
        <v>40.0</v>
      </c>
      <c r="E545" s="2">
        <v>300.0</v>
      </c>
      <c r="F545" s="1">
        <v>1087.0</v>
      </c>
    </row>
    <row r="546">
      <c r="A546" s="1">
        <v>6.0</v>
      </c>
      <c r="B546" s="1">
        <v>2022.0</v>
      </c>
      <c r="C546" s="1" t="s">
        <v>43</v>
      </c>
      <c r="D546" s="1">
        <v>50.0</v>
      </c>
      <c r="E546" s="2">
        <v>200.0</v>
      </c>
      <c r="F546" s="1">
        <v>1089.0</v>
      </c>
    </row>
    <row r="547">
      <c r="A547" s="1">
        <v>6.0</v>
      </c>
      <c r="B547" s="1">
        <v>2022.0</v>
      </c>
      <c r="C547" s="1" t="s">
        <v>39</v>
      </c>
      <c r="D547" s="1">
        <v>50.0</v>
      </c>
      <c r="E547" s="2">
        <v>300.0</v>
      </c>
      <c r="F547" s="1">
        <v>1091.0</v>
      </c>
    </row>
    <row r="548">
      <c r="A548" s="1">
        <v>7.0</v>
      </c>
      <c r="B548" s="1">
        <v>2022.0</v>
      </c>
      <c r="C548" s="1" t="s">
        <v>40</v>
      </c>
      <c r="D548" s="1">
        <v>10.0</v>
      </c>
      <c r="E548" s="2">
        <v>400.0</v>
      </c>
      <c r="F548" s="1">
        <v>1093.0</v>
      </c>
    </row>
    <row r="549">
      <c r="A549" s="1">
        <v>7.0</v>
      </c>
      <c r="B549" s="1">
        <v>2022.0</v>
      </c>
      <c r="C549" s="1" t="s">
        <v>41</v>
      </c>
      <c r="D549" s="1">
        <v>20.0</v>
      </c>
      <c r="E549" s="2">
        <v>500.0</v>
      </c>
      <c r="F549" s="1">
        <v>1095.0</v>
      </c>
    </row>
    <row r="550">
      <c r="A550" s="1">
        <v>7.0</v>
      </c>
      <c r="B550" s="1">
        <v>2022.0</v>
      </c>
      <c r="C550" s="1" t="s">
        <v>42</v>
      </c>
      <c r="D550" s="1">
        <v>30.0</v>
      </c>
      <c r="E550" s="2">
        <v>600.0</v>
      </c>
      <c r="F550" s="1">
        <v>1097.0</v>
      </c>
    </row>
    <row r="551">
      <c r="A551" s="1">
        <v>7.0</v>
      </c>
      <c r="B551" s="1">
        <v>2022.0</v>
      </c>
      <c r="C551" s="1" t="s">
        <v>43</v>
      </c>
      <c r="D551" s="1">
        <v>40.0</v>
      </c>
      <c r="E551" s="2">
        <v>700.0</v>
      </c>
      <c r="F551" s="1">
        <v>1099.0</v>
      </c>
    </row>
    <row r="552">
      <c r="A552" s="1">
        <v>7.0</v>
      </c>
      <c r="B552" s="1">
        <v>2022.0</v>
      </c>
      <c r="C552" s="1" t="s">
        <v>39</v>
      </c>
      <c r="D552" s="1">
        <v>50.0</v>
      </c>
      <c r="E552" s="2">
        <v>700.0</v>
      </c>
      <c r="F552" s="1">
        <v>1101.0</v>
      </c>
    </row>
    <row r="553">
      <c r="A553" s="1">
        <v>7.0</v>
      </c>
      <c r="B553" s="1">
        <v>2022.0</v>
      </c>
      <c r="C553" s="1" t="s">
        <v>40</v>
      </c>
      <c r="D553" s="1">
        <v>50.0</v>
      </c>
      <c r="E553" s="2">
        <v>600.0</v>
      </c>
      <c r="F553" s="1">
        <v>1103.0</v>
      </c>
    </row>
    <row r="554">
      <c r="A554" s="1">
        <v>7.0</v>
      </c>
      <c r="B554" s="1">
        <v>2022.0</v>
      </c>
      <c r="C554" s="1" t="s">
        <v>41</v>
      </c>
      <c r="D554" s="1">
        <v>10.0</v>
      </c>
      <c r="E554" s="2">
        <v>500.0</v>
      </c>
      <c r="F554" s="1">
        <v>1105.0</v>
      </c>
    </row>
    <row r="555">
      <c r="A555" s="1">
        <v>7.0</v>
      </c>
      <c r="B555" s="1">
        <v>2022.0</v>
      </c>
      <c r="C555" s="1" t="s">
        <v>42</v>
      </c>
      <c r="D555" s="1">
        <v>20.0</v>
      </c>
      <c r="E555" s="2">
        <v>400.0</v>
      </c>
      <c r="F555" s="1">
        <v>1107.0</v>
      </c>
    </row>
    <row r="556">
      <c r="A556" s="1">
        <v>7.0</v>
      </c>
      <c r="B556" s="1">
        <v>2022.0</v>
      </c>
      <c r="C556" s="1" t="s">
        <v>43</v>
      </c>
      <c r="D556" s="1">
        <v>30.0</v>
      </c>
      <c r="E556" s="2">
        <v>200.0</v>
      </c>
      <c r="F556" s="1">
        <v>1109.0</v>
      </c>
    </row>
    <row r="557">
      <c r="A557" s="1">
        <v>7.0</v>
      </c>
      <c r="B557" s="1">
        <v>2022.0</v>
      </c>
      <c r="C557" s="1" t="s">
        <v>39</v>
      </c>
      <c r="D557" s="1">
        <v>40.0</v>
      </c>
      <c r="E557" s="2">
        <v>300.0</v>
      </c>
      <c r="F557" s="1">
        <v>1111.0</v>
      </c>
    </row>
    <row r="558">
      <c r="A558" s="1">
        <v>7.0</v>
      </c>
      <c r="B558" s="1">
        <v>2022.0</v>
      </c>
      <c r="C558" s="1" t="s">
        <v>40</v>
      </c>
      <c r="D558" s="1">
        <v>50.0</v>
      </c>
      <c r="E558" s="2">
        <v>200.0</v>
      </c>
      <c r="F558" s="1">
        <v>1113.0</v>
      </c>
    </row>
    <row r="559">
      <c r="A559" s="1">
        <v>7.0</v>
      </c>
      <c r="B559" s="1">
        <v>2022.0</v>
      </c>
      <c r="C559" s="1" t="s">
        <v>41</v>
      </c>
      <c r="D559" s="1">
        <v>50.0</v>
      </c>
      <c r="E559" s="2">
        <v>300.0</v>
      </c>
      <c r="F559" s="1">
        <v>1115.0</v>
      </c>
    </row>
    <row r="560">
      <c r="A560" s="1">
        <v>7.0</v>
      </c>
      <c r="B560" s="1">
        <v>2022.0</v>
      </c>
      <c r="C560" s="1" t="s">
        <v>42</v>
      </c>
      <c r="D560" s="1">
        <v>10.0</v>
      </c>
      <c r="E560" s="2">
        <v>400.0</v>
      </c>
      <c r="F560" s="1">
        <v>1117.0</v>
      </c>
    </row>
    <row r="561">
      <c r="A561" s="1">
        <v>7.0</v>
      </c>
      <c r="B561" s="1">
        <v>2022.0</v>
      </c>
      <c r="C561" s="1" t="s">
        <v>43</v>
      </c>
      <c r="D561" s="1">
        <v>20.0</v>
      </c>
      <c r="E561" s="2">
        <v>500.0</v>
      </c>
      <c r="F561" s="1">
        <v>1119.0</v>
      </c>
    </row>
    <row r="562">
      <c r="A562" s="1">
        <v>7.0</v>
      </c>
      <c r="B562" s="1">
        <v>2022.0</v>
      </c>
      <c r="C562" s="1" t="s">
        <v>39</v>
      </c>
      <c r="D562" s="1">
        <v>30.0</v>
      </c>
      <c r="E562" s="2">
        <v>600.0</v>
      </c>
      <c r="F562" s="1">
        <v>1121.0</v>
      </c>
    </row>
    <row r="563">
      <c r="A563" s="1">
        <v>7.0</v>
      </c>
      <c r="B563" s="1">
        <v>2022.0</v>
      </c>
      <c r="C563" s="1" t="s">
        <v>40</v>
      </c>
      <c r="D563" s="1">
        <v>40.0</v>
      </c>
      <c r="E563" s="2">
        <v>700.0</v>
      </c>
      <c r="F563" s="1">
        <v>1123.0</v>
      </c>
    </row>
    <row r="564">
      <c r="A564" s="1">
        <v>7.0</v>
      </c>
      <c r="B564" s="1">
        <v>2022.0</v>
      </c>
      <c r="C564" s="1" t="s">
        <v>41</v>
      </c>
      <c r="D564" s="1">
        <v>50.0</v>
      </c>
      <c r="E564" s="2">
        <v>700.0</v>
      </c>
      <c r="F564" s="1">
        <v>1125.0</v>
      </c>
    </row>
    <row r="565">
      <c r="A565" s="1">
        <v>7.0</v>
      </c>
      <c r="B565" s="1">
        <v>2022.0</v>
      </c>
      <c r="C565" s="1" t="s">
        <v>42</v>
      </c>
      <c r="D565" s="1">
        <v>50.0</v>
      </c>
      <c r="E565" s="2">
        <v>600.0</v>
      </c>
      <c r="F565" s="1">
        <v>1127.0</v>
      </c>
    </row>
    <row r="566">
      <c r="A566" s="1">
        <v>7.0</v>
      </c>
      <c r="B566" s="1">
        <v>2022.0</v>
      </c>
      <c r="C566" s="1" t="s">
        <v>43</v>
      </c>
      <c r="D566" s="1">
        <v>10.0</v>
      </c>
      <c r="E566" s="2">
        <v>500.0</v>
      </c>
      <c r="F566" s="1">
        <v>1129.0</v>
      </c>
    </row>
    <row r="567">
      <c r="A567" s="1">
        <v>7.0</v>
      </c>
      <c r="B567" s="1">
        <v>2022.0</v>
      </c>
      <c r="C567" s="1" t="s">
        <v>39</v>
      </c>
      <c r="D567" s="1">
        <v>20.0</v>
      </c>
      <c r="E567" s="2">
        <v>400.0</v>
      </c>
      <c r="F567" s="1">
        <v>1131.0</v>
      </c>
    </row>
    <row r="568">
      <c r="A568" s="1">
        <v>7.0</v>
      </c>
      <c r="B568" s="1">
        <v>2022.0</v>
      </c>
      <c r="C568" s="1" t="s">
        <v>40</v>
      </c>
      <c r="D568" s="1">
        <v>30.0</v>
      </c>
      <c r="E568" s="2">
        <v>200.0</v>
      </c>
      <c r="F568" s="1">
        <v>1133.0</v>
      </c>
    </row>
    <row r="569">
      <c r="A569" s="1">
        <v>7.0</v>
      </c>
      <c r="B569" s="1">
        <v>2022.0</v>
      </c>
      <c r="C569" s="1" t="s">
        <v>41</v>
      </c>
      <c r="D569" s="1">
        <v>40.0</v>
      </c>
      <c r="E569" s="2">
        <v>300.0</v>
      </c>
      <c r="F569" s="1">
        <v>1135.0</v>
      </c>
    </row>
    <row r="570">
      <c r="A570" s="1">
        <v>7.0</v>
      </c>
      <c r="B570" s="1">
        <v>2022.0</v>
      </c>
      <c r="C570" s="1" t="s">
        <v>42</v>
      </c>
      <c r="D570" s="1">
        <v>50.0</v>
      </c>
      <c r="E570" s="2">
        <v>200.0</v>
      </c>
      <c r="F570" s="1">
        <v>1137.0</v>
      </c>
    </row>
    <row r="571">
      <c r="A571" s="1">
        <v>7.0</v>
      </c>
      <c r="B571" s="1">
        <v>2022.0</v>
      </c>
      <c r="C571" s="1" t="s">
        <v>43</v>
      </c>
      <c r="D571" s="1">
        <v>50.0</v>
      </c>
      <c r="E571" s="2">
        <v>300.0</v>
      </c>
      <c r="F571" s="1">
        <v>1139.0</v>
      </c>
    </row>
    <row r="572">
      <c r="A572" s="1">
        <v>7.0</v>
      </c>
      <c r="B572" s="1">
        <v>2022.0</v>
      </c>
      <c r="C572" s="1" t="s">
        <v>39</v>
      </c>
      <c r="D572" s="1">
        <v>10.0</v>
      </c>
      <c r="E572" s="2">
        <v>400.0</v>
      </c>
      <c r="F572" s="1">
        <v>1141.0</v>
      </c>
    </row>
    <row r="573">
      <c r="A573" s="1">
        <v>7.0</v>
      </c>
      <c r="B573" s="1">
        <v>2022.0</v>
      </c>
      <c r="C573" s="1" t="s">
        <v>40</v>
      </c>
      <c r="D573" s="1">
        <v>20.0</v>
      </c>
      <c r="E573" s="2">
        <v>500.0</v>
      </c>
      <c r="F573" s="1">
        <v>1143.0</v>
      </c>
    </row>
    <row r="574">
      <c r="A574" s="1">
        <v>7.0</v>
      </c>
      <c r="B574" s="1">
        <v>2022.0</v>
      </c>
      <c r="C574" s="1" t="s">
        <v>41</v>
      </c>
      <c r="D574" s="1">
        <v>30.0</v>
      </c>
      <c r="E574" s="2">
        <v>600.0</v>
      </c>
      <c r="F574" s="1">
        <v>1145.0</v>
      </c>
    </row>
    <row r="575">
      <c r="A575" s="1">
        <v>7.0</v>
      </c>
      <c r="B575" s="1">
        <v>2022.0</v>
      </c>
      <c r="C575" s="1" t="s">
        <v>42</v>
      </c>
      <c r="D575" s="1">
        <v>40.0</v>
      </c>
      <c r="E575" s="2">
        <v>700.0</v>
      </c>
      <c r="F575" s="1">
        <v>1147.0</v>
      </c>
    </row>
    <row r="576">
      <c r="A576" s="1">
        <v>7.0</v>
      </c>
      <c r="B576" s="1">
        <v>2022.0</v>
      </c>
      <c r="C576" s="1" t="s">
        <v>43</v>
      </c>
      <c r="D576" s="1">
        <v>50.0</v>
      </c>
      <c r="E576" s="2">
        <v>700.0</v>
      </c>
      <c r="F576" s="1">
        <v>1149.0</v>
      </c>
    </row>
    <row r="577">
      <c r="A577" s="1">
        <v>7.0</v>
      </c>
      <c r="B577" s="1">
        <v>2022.0</v>
      </c>
      <c r="C577" s="1" t="s">
        <v>39</v>
      </c>
      <c r="D577" s="1">
        <v>50.0</v>
      </c>
      <c r="E577" s="2">
        <v>600.0</v>
      </c>
      <c r="F577" s="1">
        <v>1151.0</v>
      </c>
    </row>
    <row r="578">
      <c r="A578" s="1">
        <v>7.0</v>
      </c>
      <c r="B578" s="1">
        <v>2022.0</v>
      </c>
      <c r="C578" s="1" t="s">
        <v>40</v>
      </c>
      <c r="D578" s="1">
        <v>10.0</v>
      </c>
      <c r="E578" s="2">
        <v>500.0</v>
      </c>
      <c r="F578" s="1">
        <v>1153.0</v>
      </c>
    </row>
    <row r="579">
      <c r="A579" s="1">
        <v>8.0</v>
      </c>
      <c r="B579" s="1">
        <v>2022.0</v>
      </c>
      <c r="C579" s="1" t="s">
        <v>41</v>
      </c>
      <c r="D579" s="1">
        <v>20.0</v>
      </c>
      <c r="E579" s="2">
        <v>400.0</v>
      </c>
      <c r="F579" s="1">
        <v>1155.0</v>
      </c>
    </row>
    <row r="580">
      <c r="A580" s="1">
        <v>8.0</v>
      </c>
      <c r="B580" s="1">
        <v>2022.0</v>
      </c>
      <c r="C580" s="1" t="s">
        <v>42</v>
      </c>
      <c r="D580" s="1">
        <v>30.0</v>
      </c>
      <c r="E580" s="2">
        <v>200.0</v>
      </c>
      <c r="F580" s="1">
        <v>1157.0</v>
      </c>
    </row>
    <row r="581">
      <c r="A581" s="1">
        <v>8.0</v>
      </c>
      <c r="B581" s="1">
        <v>2022.0</v>
      </c>
      <c r="C581" s="1" t="s">
        <v>43</v>
      </c>
      <c r="D581" s="1">
        <v>40.0</v>
      </c>
      <c r="E581" s="2">
        <v>300.0</v>
      </c>
      <c r="F581" s="1">
        <v>1159.0</v>
      </c>
    </row>
    <row r="582">
      <c r="A582" s="1">
        <v>8.0</v>
      </c>
      <c r="B582" s="1">
        <v>2022.0</v>
      </c>
      <c r="C582" s="1" t="s">
        <v>39</v>
      </c>
      <c r="D582" s="1">
        <v>50.0</v>
      </c>
      <c r="E582" s="2">
        <v>200.0</v>
      </c>
      <c r="F582" s="1">
        <v>1161.0</v>
      </c>
    </row>
    <row r="583">
      <c r="A583" s="1">
        <v>8.0</v>
      </c>
      <c r="B583" s="1">
        <v>2022.0</v>
      </c>
      <c r="C583" s="1" t="s">
        <v>40</v>
      </c>
      <c r="D583" s="1">
        <v>50.0</v>
      </c>
      <c r="E583" s="2">
        <v>300.0</v>
      </c>
      <c r="F583" s="1">
        <v>1163.0</v>
      </c>
    </row>
    <row r="584">
      <c r="A584" s="1">
        <v>8.0</v>
      </c>
      <c r="B584" s="1">
        <v>2022.0</v>
      </c>
      <c r="C584" s="1" t="s">
        <v>41</v>
      </c>
      <c r="D584" s="1">
        <v>10.0</v>
      </c>
      <c r="E584" s="2">
        <v>400.0</v>
      </c>
      <c r="F584" s="1">
        <v>1165.0</v>
      </c>
    </row>
    <row r="585">
      <c r="A585" s="1">
        <v>8.0</v>
      </c>
      <c r="B585" s="1">
        <v>2022.0</v>
      </c>
      <c r="C585" s="1" t="s">
        <v>42</v>
      </c>
      <c r="D585" s="1">
        <v>20.0</v>
      </c>
      <c r="E585" s="2">
        <v>500.0</v>
      </c>
      <c r="F585" s="1">
        <v>1167.0</v>
      </c>
    </row>
    <row r="586">
      <c r="A586" s="1">
        <v>8.0</v>
      </c>
      <c r="B586" s="1">
        <v>2022.0</v>
      </c>
      <c r="C586" s="1" t="s">
        <v>43</v>
      </c>
      <c r="D586" s="1">
        <v>30.0</v>
      </c>
      <c r="E586" s="2">
        <v>600.0</v>
      </c>
      <c r="F586" s="1">
        <v>1169.0</v>
      </c>
    </row>
    <row r="587">
      <c r="A587" s="1">
        <v>8.0</v>
      </c>
      <c r="B587" s="1">
        <v>2022.0</v>
      </c>
      <c r="C587" s="1" t="s">
        <v>39</v>
      </c>
      <c r="D587" s="1">
        <v>40.0</v>
      </c>
      <c r="E587" s="2">
        <v>700.0</v>
      </c>
      <c r="F587" s="1">
        <v>1171.0</v>
      </c>
    </row>
    <row r="588">
      <c r="A588" s="1">
        <v>8.0</v>
      </c>
      <c r="B588" s="1">
        <v>2022.0</v>
      </c>
      <c r="C588" s="1" t="s">
        <v>40</v>
      </c>
      <c r="D588" s="1">
        <v>50.0</v>
      </c>
      <c r="E588" s="2">
        <v>700.0</v>
      </c>
      <c r="F588" s="1">
        <v>1173.0</v>
      </c>
    </row>
    <row r="589">
      <c r="A589" s="1">
        <v>8.0</v>
      </c>
      <c r="B589" s="1">
        <v>2022.0</v>
      </c>
      <c r="C589" s="1" t="s">
        <v>41</v>
      </c>
      <c r="D589" s="1">
        <v>50.0</v>
      </c>
      <c r="E589" s="2">
        <v>600.0</v>
      </c>
      <c r="F589" s="1">
        <v>1175.0</v>
      </c>
    </row>
    <row r="590">
      <c r="A590" s="1">
        <v>8.0</v>
      </c>
      <c r="B590" s="1">
        <v>2022.0</v>
      </c>
      <c r="C590" s="1" t="s">
        <v>42</v>
      </c>
      <c r="D590" s="1">
        <v>10.0</v>
      </c>
      <c r="E590" s="2">
        <v>500.0</v>
      </c>
      <c r="F590" s="1">
        <v>1177.0</v>
      </c>
    </row>
    <row r="591">
      <c r="A591" s="1">
        <v>8.0</v>
      </c>
      <c r="B591" s="1">
        <v>2022.0</v>
      </c>
      <c r="C591" s="1" t="s">
        <v>43</v>
      </c>
      <c r="D591" s="1">
        <v>20.0</v>
      </c>
      <c r="E591" s="2">
        <v>400.0</v>
      </c>
      <c r="F591" s="1">
        <v>1179.0</v>
      </c>
    </row>
    <row r="592">
      <c r="A592" s="1">
        <v>8.0</v>
      </c>
      <c r="B592" s="1">
        <v>2022.0</v>
      </c>
      <c r="C592" s="1" t="s">
        <v>39</v>
      </c>
      <c r="D592" s="1">
        <v>30.0</v>
      </c>
      <c r="E592" s="2">
        <v>200.0</v>
      </c>
      <c r="F592" s="1">
        <v>1181.0</v>
      </c>
    </row>
    <row r="593">
      <c r="A593" s="1">
        <v>8.0</v>
      </c>
      <c r="B593" s="1">
        <v>2022.0</v>
      </c>
      <c r="C593" s="1" t="s">
        <v>40</v>
      </c>
      <c r="D593" s="1">
        <v>40.0</v>
      </c>
      <c r="E593" s="2">
        <v>300.0</v>
      </c>
      <c r="F593" s="1">
        <v>1183.0</v>
      </c>
    </row>
    <row r="594">
      <c r="A594" s="1">
        <v>8.0</v>
      </c>
      <c r="B594" s="1">
        <v>2022.0</v>
      </c>
      <c r="C594" s="1" t="s">
        <v>41</v>
      </c>
      <c r="D594" s="1">
        <v>50.0</v>
      </c>
      <c r="E594" s="2">
        <v>200.0</v>
      </c>
      <c r="F594" s="1">
        <v>1185.0</v>
      </c>
    </row>
    <row r="595">
      <c r="A595" s="1">
        <v>8.0</v>
      </c>
      <c r="B595" s="1">
        <v>2022.0</v>
      </c>
      <c r="C595" s="1" t="s">
        <v>42</v>
      </c>
      <c r="D595" s="1">
        <v>50.0</v>
      </c>
      <c r="E595" s="2">
        <v>300.0</v>
      </c>
      <c r="F595" s="1">
        <v>1187.0</v>
      </c>
    </row>
    <row r="596">
      <c r="A596" s="1">
        <v>8.0</v>
      </c>
      <c r="B596" s="1">
        <v>2022.0</v>
      </c>
      <c r="C596" s="1" t="s">
        <v>43</v>
      </c>
      <c r="D596" s="1">
        <v>10.0</v>
      </c>
      <c r="E596" s="2">
        <v>400.0</v>
      </c>
      <c r="F596" s="1">
        <v>1189.0</v>
      </c>
    </row>
    <row r="597">
      <c r="A597" s="1">
        <v>8.0</v>
      </c>
      <c r="B597" s="1">
        <v>2022.0</v>
      </c>
      <c r="C597" s="1" t="s">
        <v>39</v>
      </c>
      <c r="D597" s="1">
        <v>20.0</v>
      </c>
      <c r="E597" s="2">
        <v>500.0</v>
      </c>
      <c r="F597" s="1">
        <v>1191.0</v>
      </c>
    </row>
    <row r="598">
      <c r="A598" s="1">
        <v>8.0</v>
      </c>
      <c r="B598" s="1">
        <v>2022.0</v>
      </c>
      <c r="C598" s="1" t="s">
        <v>40</v>
      </c>
      <c r="D598" s="1">
        <v>30.0</v>
      </c>
      <c r="E598" s="2">
        <v>600.0</v>
      </c>
      <c r="F598" s="1">
        <v>1193.0</v>
      </c>
    </row>
    <row r="599">
      <c r="A599" s="1">
        <v>8.0</v>
      </c>
      <c r="B599" s="1">
        <v>2022.0</v>
      </c>
      <c r="C599" s="1" t="s">
        <v>41</v>
      </c>
      <c r="D599" s="1">
        <v>40.0</v>
      </c>
      <c r="E599" s="2">
        <v>700.0</v>
      </c>
      <c r="F599" s="1">
        <v>1195.0</v>
      </c>
    </row>
    <row r="600">
      <c r="A600" s="1">
        <v>8.0</v>
      </c>
      <c r="B600" s="1">
        <v>2022.0</v>
      </c>
      <c r="C600" s="1" t="s">
        <v>42</v>
      </c>
      <c r="D600" s="1">
        <v>50.0</v>
      </c>
      <c r="E600" s="2">
        <v>700.0</v>
      </c>
      <c r="F600" s="1">
        <v>1197.0</v>
      </c>
    </row>
    <row r="601">
      <c r="A601" s="1">
        <v>8.0</v>
      </c>
      <c r="B601" s="1">
        <v>2022.0</v>
      </c>
      <c r="C601" s="1" t="s">
        <v>43</v>
      </c>
      <c r="D601" s="1">
        <v>50.0</v>
      </c>
      <c r="E601" s="2">
        <v>600.0</v>
      </c>
      <c r="F601" s="1">
        <v>1199.0</v>
      </c>
    </row>
    <row r="602">
      <c r="A602" s="1">
        <v>8.0</v>
      </c>
      <c r="B602" s="1">
        <v>2022.0</v>
      </c>
      <c r="C602" s="1" t="s">
        <v>39</v>
      </c>
      <c r="D602" s="1">
        <v>10.0</v>
      </c>
      <c r="E602" s="2">
        <v>500.0</v>
      </c>
      <c r="F602" s="1">
        <v>1201.0</v>
      </c>
    </row>
    <row r="603">
      <c r="A603" s="1">
        <v>8.0</v>
      </c>
      <c r="B603" s="1">
        <v>2022.0</v>
      </c>
      <c r="C603" s="1" t="s">
        <v>40</v>
      </c>
      <c r="D603" s="1">
        <v>20.0</v>
      </c>
      <c r="E603" s="2">
        <v>400.0</v>
      </c>
      <c r="F603" s="1">
        <v>1203.0</v>
      </c>
    </row>
    <row r="604">
      <c r="A604" s="1">
        <v>8.0</v>
      </c>
      <c r="B604" s="1">
        <v>2022.0</v>
      </c>
      <c r="C604" s="1" t="s">
        <v>41</v>
      </c>
      <c r="D604" s="1">
        <v>30.0</v>
      </c>
      <c r="E604" s="2">
        <v>200.0</v>
      </c>
      <c r="F604" s="1">
        <v>1205.0</v>
      </c>
    </row>
    <row r="605">
      <c r="A605" s="1">
        <v>8.0</v>
      </c>
      <c r="B605" s="1">
        <v>2022.0</v>
      </c>
      <c r="C605" s="1" t="s">
        <v>42</v>
      </c>
      <c r="D605" s="1">
        <v>40.0</v>
      </c>
      <c r="E605" s="2">
        <v>300.0</v>
      </c>
      <c r="F605" s="1">
        <v>1207.0</v>
      </c>
    </row>
    <row r="606">
      <c r="A606" s="1">
        <v>8.0</v>
      </c>
      <c r="B606" s="1">
        <v>2022.0</v>
      </c>
      <c r="C606" s="1" t="s">
        <v>43</v>
      </c>
      <c r="D606" s="1">
        <v>50.0</v>
      </c>
      <c r="E606" s="2">
        <v>200.0</v>
      </c>
      <c r="F606" s="1">
        <v>1209.0</v>
      </c>
    </row>
    <row r="607">
      <c r="A607" s="1">
        <v>8.0</v>
      </c>
      <c r="B607" s="1">
        <v>2022.0</v>
      </c>
      <c r="C607" s="1" t="s">
        <v>39</v>
      </c>
      <c r="D607" s="1">
        <v>50.0</v>
      </c>
      <c r="E607" s="2">
        <v>300.0</v>
      </c>
      <c r="F607" s="1">
        <v>1211.0</v>
      </c>
    </row>
    <row r="608">
      <c r="A608" s="1">
        <v>8.0</v>
      </c>
      <c r="B608" s="1">
        <v>2022.0</v>
      </c>
      <c r="C608" s="1" t="s">
        <v>40</v>
      </c>
      <c r="D608" s="1">
        <v>10.0</v>
      </c>
      <c r="E608" s="2">
        <v>400.0</v>
      </c>
      <c r="F608" s="1">
        <v>1213.0</v>
      </c>
    </row>
    <row r="609">
      <c r="A609" s="1">
        <v>8.0</v>
      </c>
      <c r="B609" s="1">
        <v>2022.0</v>
      </c>
      <c r="C609" s="1" t="s">
        <v>41</v>
      </c>
      <c r="D609" s="1">
        <v>20.0</v>
      </c>
      <c r="E609" s="2">
        <v>500.0</v>
      </c>
      <c r="F609" s="1">
        <v>1215.0</v>
      </c>
    </row>
    <row r="610">
      <c r="A610" s="1">
        <v>9.0</v>
      </c>
      <c r="B610" s="1">
        <v>2022.0</v>
      </c>
      <c r="C610" s="1" t="s">
        <v>42</v>
      </c>
      <c r="D610" s="1">
        <v>30.0</v>
      </c>
      <c r="E610" s="2">
        <v>600.0</v>
      </c>
      <c r="F610" s="1">
        <v>1217.0</v>
      </c>
    </row>
    <row r="611">
      <c r="A611" s="1">
        <v>9.0</v>
      </c>
      <c r="B611" s="1">
        <v>2022.0</v>
      </c>
      <c r="C611" s="1" t="s">
        <v>43</v>
      </c>
      <c r="D611" s="1">
        <v>40.0</v>
      </c>
      <c r="E611" s="2">
        <v>700.0</v>
      </c>
      <c r="F611" s="1">
        <v>1219.0</v>
      </c>
    </row>
    <row r="612">
      <c r="A612" s="1">
        <v>9.0</v>
      </c>
      <c r="B612" s="1">
        <v>2022.0</v>
      </c>
      <c r="C612" s="1" t="s">
        <v>39</v>
      </c>
      <c r="D612" s="1">
        <v>50.0</v>
      </c>
      <c r="E612" s="2">
        <v>700.0</v>
      </c>
      <c r="F612" s="1">
        <v>1221.0</v>
      </c>
    </row>
    <row r="613">
      <c r="A613" s="1">
        <v>9.0</v>
      </c>
      <c r="B613" s="1">
        <v>2022.0</v>
      </c>
      <c r="C613" s="1" t="s">
        <v>40</v>
      </c>
      <c r="D613" s="1">
        <v>50.0</v>
      </c>
      <c r="E613" s="2">
        <v>600.0</v>
      </c>
      <c r="F613" s="1">
        <v>1223.0</v>
      </c>
    </row>
    <row r="614">
      <c r="A614" s="1">
        <v>9.0</v>
      </c>
      <c r="B614" s="1">
        <v>2022.0</v>
      </c>
      <c r="C614" s="1" t="s">
        <v>41</v>
      </c>
      <c r="D614" s="1">
        <v>10.0</v>
      </c>
      <c r="E614" s="2">
        <v>500.0</v>
      </c>
      <c r="F614" s="1">
        <v>1225.0</v>
      </c>
    </row>
    <row r="615">
      <c r="A615" s="1">
        <v>9.0</v>
      </c>
      <c r="B615" s="1">
        <v>2022.0</v>
      </c>
      <c r="C615" s="1" t="s">
        <v>42</v>
      </c>
      <c r="D615" s="1">
        <v>20.0</v>
      </c>
      <c r="E615" s="2">
        <v>400.0</v>
      </c>
      <c r="F615" s="1">
        <v>1227.0</v>
      </c>
    </row>
    <row r="616">
      <c r="A616" s="1">
        <v>9.0</v>
      </c>
      <c r="B616" s="1">
        <v>2022.0</v>
      </c>
      <c r="C616" s="1" t="s">
        <v>43</v>
      </c>
      <c r="D616" s="1">
        <v>30.0</v>
      </c>
      <c r="E616" s="2">
        <v>200.0</v>
      </c>
      <c r="F616" s="1">
        <v>1229.0</v>
      </c>
    </row>
    <row r="617">
      <c r="A617" s="1">
        <v>9.0</v>
      </c>
      <c r="B617" s="1">
        <v>2022.0</v>
      </c>
      <c r="C617" s="1" t="s">
        <v>39</v>
      </c>
      <c r="D617" s="1">
        <v>40.0</v>
      </c>
      <c r="E617" s="2">
        <v>300.0</v>
      </c>
      <c r="F617" s="1">
        <v>1231.0</v>
      </c>
    </row>
    <row r="618">
      <c r="A618" s="1">
        <v>9.0</v>
      </c>
      <c r="B618" s="1">
        <v>2022.0</v>
      </c>
      <c r="C618" s="1" t="s">
        <v>40</v>
      </c>
      <c r="D618" s="1">
        <v>50.0</v>
      </c>
      <c r="E618" s="2">
        <v>200.0</v>
      </c>
      <c r="F618" s="1">
        <v>1233.0</v>
      </c>
    </row>
    <row r="619">
      <c r="A619" s="1">
        <v>9.0</v>
      </c>
      <c r="B619" s="1">
        <v>2022.0</v>
      </c>
      <c r="C619" s="1" t="s">
        <v>41</v>
      </c>
      <c r="D619" s="1">
        <v>50.0</v>
      </c>
      <c r="E619" s="2">
        <v>300.0</v>
      </c>
      <c r="F619" s="1">
        <v>1235.0</v>
      </c>
    </row>
    <row r="620">
      <c r="A620" s="1">
        <v>9.0</v>
      </c>
      <c r="B620" s="1">
        <v>2022.0</v>
      </c>
      <c r="C620" s="1" t="s">
        <v>42</v>
      </c>
      <c r="D620" s="1">
        <v>10.0</v>
      </c>
      <c r="E620" s="2">
        <v>400.0</v>
      </c>
      <c r="F620" s="1">
        <v>1237.0</v>
      </c>
    </row>
    <row r="621">
      <c r="A621" s="1">
        <v>9.0</v>
      </c>
      <c r="B621" s="1">
        <v>2022.0</v>
      </c>
      <c r="C621" s="1" t="s">
        <v>43</v>
      </c>
      <c r="D621" s="1">
        <v>20.0</v>
      </c>
      <c r="E621" s="2">
        <v>500.0</v>
      </c>
      <c r="F621" s="1">
        <v>1239.0</v>
      </c>
    </row>
    <row r="622">
      <c r="A622" s="1">
        <v>9.0</v>
      </c>
      <c r="B622" s="1">
        <v>2022.0</v>
      </c>
      <c r="C622" s="1" t="s">
        <v>39</v>
      </c>
      <c r="D622" s="1">
        <v>30.0</v>
      </c>
      <c r="E622" s="2">
        <v>600.0</v>
      </c>
      <c r="F622" s="1">
        <v>1241.0</v>
      </c>
    </row>
    <row r="623">
      <c r="A623" s="1">
        <v>9.0</v>
      </c>
      <c r="B623" s="1">
        <v>2022.0</v>
      </c>
      <c r="C623" s="1" t="s">
        <v>40</v>
      </c>
      <c r="D623" s="1">
        <v>40.0</v>
      </c>
      <c r="E623" s="2">
        <v>700.0</v>
      </c>
      <c r="F623" s="1">
        <v>1243.0</v>
      </c>
    </row>
    <row r="624">
      <c r="A624" s="1">
        <v>9.0</v>
      </c>
      <c r="B624" s="1">
        <v>2022.0</v>
      </c>
      <c r="C624" s="1" t="s">
        <v>41</v>
      </c>
      <c r="D624" s="1">
        <v>50.0</v>
      </c>
      <c r="E624" s="2">
        <v>700.0</v>
      </c>
      <c r="F624" s="1">
        <v>1245.0</v>
      </c>
    </row>
    <row r="625">
      <c r="A625" s="1">
        <v>9.0</v>
      </c>
      <c r="B625" s="1">
        <v>2022.0</v>
      </c>
      <c r="C625" s="1" t="s">
        <v>42</v>
      </c>
      <c r="D625" s="1">
        <v>50.0</v>
      </c>
      <c r="E625" s="2">
        <v>600.0</v>
      </c>
      <c r="F625" s="1">
        <v>1247.0</v>
      </c>
    </row>
    <row r="626">
      <c r="A626" s="1">
        <v>9.0</v>
      </c>
      <c r="B626" s="1">
        <v>2022.0</v>
      </c>
      <c r="C626" s="1" t="s">
        <v>43</v>
      </c>
      <c r="D626" s="1">
        <v>10.0</v>
      </c>
      <c r="E626" s="2">
        <v>500.0</v>
      </c>
      <c r="F626" s="1">
        <v>1249.0</v>
      </c>
    </row>
    <row r="627">
      <c r="A627" s="1">
        <v>9.0</v>
      </c>
      <c r="B627" s="1">
        <v>2022.0</v>
      </c>
      <c r="C627" s="1" t="s">
        <v>39</v>
      </c>
      <c r="D627" s="1">
        <v>20.0</v>
      </c>
      <c r="E627" s="2">
        <v>400.0</v>
      </c>
      <c r="F627" s="1">
        <v>1251.0</v>
      </c>
    </row>
    <row r="628">
      <c r="A628" s="1">
        <v>9.0</v>
      </c>
      <c r="B628" s="1">
        <v>2022.0</v>
      </c>
      <c r="C628" s="1" t="s">
        <v>40</v>
      </c>
      <c r="D628" s="1">
        <v>30.0</v>
      </c>
      <c r="E628" s="2">
        <v>200.0</v>
      </c>
      <c r="F628" s="1">
        <v>1253.0</v>
      </c>
    </row>
    <row r="629">
      <c r="A629" s="1">
        <v>9.0</v>
      </c>
      <c r="B629" s="1">
        <v>2022.0</v>
      </c>
      <c r="C629" s="1" t="s">
        <v>41</v>
      </c>
      <c r="D629" s="1">
        <v>40.0</v>
      </c>
      <c r="E629" s="2">
        <v>300.0</v>
      </c>
      <c r="F629" s="1">
        <v>1255.0</v>
      </c>
    </row>
    <row r="630">
      <c r="A630" s="1">
        <v>9.0</v>
      </c>
      <c r="B630" s="1">
        <v>2022.0</v>
      </c>
      <c r="C630" s="1" t="s">
        <v>42</v>
      </c>
      <c r="D630" s="1">
        <v>50.0</v>
      </c>
      <c r="E630" s="2">
        <v>200.0</v>
      </c>
      <c r="F630" s="1">
        <v>1257.0</v>
      </c>
    </row>
    <row r="631">
      <c r="A631" s="1">
        <v>9.0</v>
      </c>
      <c r="B631" s="1">
        <v>2022.0</v>
      </c>
      <c r="C631" s="1" t="s">
        <v>43</v>
      </c>
      <c r="D631" s="1">
        <v>50.0</v>
      </c>
      <c r="E631" s="2">
        <v>300.0</v>
      </c>
      <c r="F631" s="1">
        <v>1259.0</v>
      </c>
    </row>
    <row r="632">
      <c r="A632" s="1">
        <v>9.0</v>
      </c>
      <c r="B632" s="1">
        <v>2022.0</v>
      </c>
      <c r="C632" s="1" t="s">
        <v>39</v>
      </c>
      <c r="D632" s="1">
        <v>10.0</v>
      </c>
      <c r="E632" s="2">
        <v>400.0</v>
      </c>
      <c r="F632" s="1">
        <v>1261.0</v>
      </c>
    </row>
    <row r="633">
      <c r="A633" s="1">
        <v>9.0</v>
      </c>
      <c r="B633" s="1">
        <v>2022.0</v>
      </c>
      <c r="C633" s="1" t="s">
        <v>40</v>
      </c>
      <c r="D633" s="1">
        <v>20.0</v>
      </c>
      <c r="E633" s="2">
        <v>500.0</v>
      </c>
      <c r="F633" s="1">
        <v>1263.0</v>
      </c>
    </row>
    <row r="634">
      <c r="A634" s="1">
        <v>9.0</v>
      </c>
      <c r="B634" s="1">
        <v>2022.0</v>
      </c>
      <c r="C634" s="1" t="s">
        <v>41</v>
      </c>
      <c r="D634" s="1">
        <v>30.0</v>
      </c>
      <c r="E634" s="2">
        <v>600.0</v>
      </c>
      <c r="F634" s="1">
        <v>1265.0</v>
      </c>
    </row>
    <row r="635">
      <c r="A635" s="1">
        <v>9.0</v>
      </c>
      <c r="B635" s="1">
        <v>2022.0</v>
      </c>
      <c r="C635" s="1" t="s">
        <v>42</v>
      </c>
      <c r="D635" s="1">
        <v>40.0</v>
      </c>
      <c r="E635" s="2">
        <v>700.0</v>
      </c>
      <c r="F635" s="1">
        <v>1267.0</v>
      </c>
    </row>
    <row r="636">
      <c r="A636" s="1">
        <v>9.0</v>
      </c>
      <c r="B636" s="1">
        <v>2022.0</v>
      </c>
      <c r="C636" s="1" t="s">
        <v>43</v>
      </c>
      <c r="D636" s="1">
        <v>50.0</v>
      </c>
      <c r="E636" s="2">
        <v>700.0</v>
      </c>
      <c r="F636" s="1">
        <v>1269.0</v>
      </c>
    </row>
    <row r="637">
      <c r="A637" s="1">
        <v>9.0</v>
      </c>
      <c r="B637" s="1">
        <v>2022.0</v>
      </c>
      <c r="C637" s="1" t="s">
        <v>39</v>
      </c>
      <c r="D637" s="1">
        <v>50.0</v>
      </c>
      <c r="E637" s="2">
        <v>600.0</v>
      </c>
      <c r="F637" s="1">
        <v>1271.0</v>
      </c>
    </row>
    <row r="638">
      <c r="A638" s="1">
        <v>9.0</v>
      </c>
      <c r="B638" s="1">
        <v>2022.0</v>
      </c>
      <c r="C638" s="1" t="s">
        <v>40</v>
      </c>
      <c r="D638" s="1">
        <v>10.0</v>
      </c>
      <c r="E638" s="2">
        <v>500.0</v>
      </c>
      <c r="F638" s="1">
        <v>1273.0</v>
      </c>
    </row>
    <row r="639">
      <c r="A639" s="1">
        <v>9.0</v>
      </c>
      <c r="B639" s="1">
        <v>2022.0</v>
      </c>
      <c r="C639" s="1" t="s">
        <v>41</v>
      </c>
      <c r="D639" s="1">
        <v>20.0</v>
      </c>
      <c r="E639" s="2">
        <v>400.0</v>
      </c>
      <c r="F639" s="1">
        <v>1275.0</v>
      </c>
    </row>
    <row r="640">
      <c r="A640" s="1">
        <v>10.0</v>
      </c>
      <c r="B640" s="1">
        <v>2022.0</v>
      </c>
      <c r="C640" s="1" t="s">
        <v>42</v>
      </c>
      <c r="D640" s="1">
        <v>30.0</v>
      </c>
      <c r="E640" s="2">
        <v>200.0</v>
      </c>
      <c r="F640" s="1">
        <v>1277.0</v>
      </c>
    </row>
    <row r="641">
      <c r="A641" s="1">
        <v>10.0</v>
      </c>
      <c r="B641" s="1">
        <v>2022.0</v>
      </c>
      <c r="C641" s="1" t="s">
        <v>43</v>
      </c>
      <c r="D641" s="1">
        <v>40.0</v>
      </c>
      <c r="E641" s="2">
        <v>300.0</v>
      </c>
      <c r="F641" s="1">
        <v>1279.0</v>
      </c>
    </row>
    <row r="642">
      <c r="A642" s="1">
        <v>10.0</v>
      </c>
      <c r="B642" s="1">
        <v>2022.0</v>
      </c>
      <c r="C642" s="1" t="s">
        <v>39</v>
      </c>
      <c r="D642" s="1">
        <v>50.0</v>
      </c>
      <c r="E642" s="2">
        <v>200.0</v>
      </c>
      <c r="F642" s="1">
        <v>1281.0</v>
      </c>
    </row>
    <row r="643">
      <c r="A643" s="1">
        <v>10.0</v>
      </c>
      <c r="B643" s="1">
        <v>2022.0</v>
      </c>
      <c r="C643" s="1" t="s">
        <v>40</v>
      </c>
      <c r="D643" s="1">
        <v>50.0</v>
      </c>
      <c r="E643" s="2">
        <v>300.0</v>
      </c>
      <c r="F643" s="1">
        <v>1283.0</v>
      </c>
    </row>
    <row r="644">
      <c r="A644" s="1">
        <v>10.0</v>
      </c>
      <c r="B644" s="1">
        <v>2022.0</v>
      </c>
      <c r="C644" s="1" t="s">
        <v>41</v>
      </c>
      <c r="D644" s="1">
        <v>10.0</v>
      </c>
      <c r="E644" s="2">
        <v>400.0</v>
      </c>
      <c r="F644" s="1">
        <v>1285.0</v>
      </c>
    </row>
    <row r="645">
      <c r="A645" s="1">
        <v>10.0</v>
      </c>
      <c r="B645" s="1">
        <v>2022.0</v>
      </c>
      <c r="C645" s="1" t="s">
        <v>42</v>
      </c>
      <c r="D645" s="1">
        <v>20.0</v>
      </c>
      <c r="E645" s="2">
        <v>500.0</v>
      </c>
      <c r="F645" s="1">
        <v>1287.0</v>
      </c>
    </row>
    <row r="646">
      <c r="A646" s="1">
        <v>10.0</v>
      </c>
      <c r="B646" s="1">
        <v>2022.0</v>
      </c>
      <c r="C646" s="1" t="s">
        <v>43</v>
      </c>
      <c r="D646" s="1">
        <v>30.0</v>
      </c>
      <c r="E646" s="2">
        <v>600.0</v>
      </c>
      <c r="F646" s="1">
        <v>1289.0</v>
      </c>
    </row>
    <row r="647">
      <c r="A647" s="1">
        <v>10.0</v>
      </c>
      <c r="B647" s="1">
        <v>2022.0</v>
      </c>
      <c r="C647" s="1" t="s">
        <v>39</v>
      </c>
      <c r="D647" s="1">
        <v>40.0</v>
      </c>
      <c r="E647" s="2">
        <v>700.0</v>
      </c>
      <c r="F647" s="1">
        <v>1291.0</v>
      </c>
    </row>
    <row r="648">
      <c r="A648" s="1">
        <v>10.0</v>
      </c>
      <c r="B648" s="1">
        <v>2022.0</v>
      </c>
      <c r="C648" s="1" t="s">
        <v>40</v>
      </c>
      <c r="D648" s="1">
        <v>50.0</v>
      </c>
      <c r="E648" s="2">
        <v>700.0</v>
      </c>
      <c r="F648" s="1">
        <v>1293.0</v>
      </c>
    </row>
    <row r="649">
      <c r="A649" s="1">
        <v>10.0</v>
      </c>
      <c r="B649" s="1">
        <v>2022.0</v>
      </c>
      <c r="C649" s="1" t="s">
        <v>41</v>
      </c>
      <c r="D649" s="1">
        <v>50.0</v>
      </c>
      <c r="E649" s="2">
        <v>600.0</v>
      </c>
      <c r="F649" s="1">
        <v>1295.0</v>
      </c>
    </row>
    <row r="650">
      <c r="A650" s="1">
        <v>10.0</v>
      </c>
      <c r="B650" s="1">
        <v>2022.0</v>
      </c>
      <c r="C650" s="1" t="s">
        <v>42</v>
      </c>
      <c r="D650" s="1">
        <v>10.0</v>
      </c>
      <c r="E650" s="2">
        <v>500.0</v>
      </c>
      <c r="F650" s="1">
        <v>1297.0</v>
      </c>
    </row>
    <row r="651">
      <c r="A651" s="1">
        <v>10.0</v>
      </c>
      <c r="B651" s="1">
        <v>2022.0</v>
      </c>
      <c r="C651" s="1" t="s">
        <v>43</v>
      </c>
      <c r="D651" s="1">
        <v>20.0</v>
      </c>
      <c r="E651" s="2">
        <v>400.0</v>
      </c>
      <c r="F651" s="1">
        <v>1299.0</v>
      </c>
    </row>
    <row r="652">
      <c r="A652" s="1">
        <v>10.0</v>
      </c>
      <c r="B652" s="1">
        <v>2022.0</v>
      </c>
      <c r="C652" s="1" t="s">
        <v>39</v>
      </c>
      <c r="D652" s="1">
        <v>30.0</v>
      </c>
      <c r="E652" s="2">
        <v>200.0</v>
      </c>
      <c r="F652" s="1">
        <v>1301.0</v>
      </c>
    </row>
    <row r="653">
      <c r="A653" s="1">
        <v>10.0</v>
      </c>
      <c r="B653" s="1">
        <v>2022.0</v>
      </c>
      <c r="C653" s="1" t="s">
        <v>40</v>
      </c>
      <c r="D653" s="1">
        <v>40.0</v>
      </c>
      <c r="E653" s="2">
        <v>300.0</v>
      </c>
      <c r="F653" s="1">
        <v>1303.0</v>
      </c>
    </row>
    <row r="654">
      <c r="A654" s="1">
        <v>10.0</v>
      </c>
      <c r="B654" s="1">
        <v>2022.0</v>
      </c>
      <c r="C654" s="1" t="s">
        <v>41</v>
      </c>
      <c r="D654" s="1">
        <v>50.0</v>
      </c>
      <c r="E654" s="2">
        <v>200.0</v>
      </c>
      <c r="F654" s="1">
        <v>1305.0</v>
      </c>
    </row>
    <row r="655">
      <c r="A655" s="1">
        <v>10.0</v>
      </c>
      <c r="B655" s="1">
        <v>2022.0</v>
      </c>
      <c r="C655" s="1" t="s">
        <v>42</v>
      </c>
      <c r="D655" s="1">
        <v>50.0</v>
      </c>
      <c r="E655" s="2">
        <v>300.0</v>
      </c>
      <c r="F655" s="1">
        <v>1307.0</v>
      </c>
    </row>
    <row r="656">
      <c r="A656" s="1">
        <v>10.0</v>
      </c>
      <c r="B656" s="1">
        <v>2022.0</v>
      </c>
      <c r="C656" s="1" t="s">
        <v>43</v>
      </c>
      <c r="D656" s="1">
        <v>10.0</v>
      </c>
      <c r="E656" s="2">
        <v>400.0</v>
      </c>
      <c r="F656" s="1">
        <v>1309.0</v>
      </c>
    </row>
    <row r="657">
      <c r="A657" s="1">
        <v>10.0</v>
      </c>
      <c r="B657" s="1">
        <v>2022.0</v>
      </c>
      <c r="C657" s="1" t="s">
        <v>39</v>
      </c>
      <c r="D657" s="1">
        <v>20.0</v>
      </c>
      <c r="E657" s="2">
        <v>500.0</v>
      </c>
      <c r="F657" s="1">
        <v>1311.0</v>
      </c>
    </row>
    <row r="658">
      <c r="A658" s="1">
        <v>10.0</v>
      </c>
      <c r="B658" s="1">
        <v>2022.0</v>
      </c>
      <c r="C658" s="1" t="s">
        <v>40</v>
      </c>
      <c r="D658" s="1">
        <v>30.0</v>
      </c>
      <c r="E658" s="2">
        <v>600.0</v>
      </c>
      <c r="F658" s="1">
        <v>1313.0</v>
      </c>
    </row>
    <row r="659">
      <c r="A659" s="1">
        <v>10.0</v>
      </c>
      <c r="B659" s="1">
        <v>2022.0</v>
      </c>
      <c r="C659" s="1" t="s">
        <v>41</v>
      </c>
      <c r="D659" s="1">
        <v>40.0</v>
      </c>
      <c r="E659" s="2">
        <v>700.0</v>
      </c>
      <c r="F659" s="1">
        <v>1315.0</v>
      </c>
    </row>
    <row r="660">
      <c r="A660" s="1">
        <v>10.0</v>
      </c>
      <c r="B660" s="1">
        <v>2022.0</v>
      </c>
      <c r="C660" s="1" t="s">
        <v>42</v>
      </c>
      <c r="D660" s="1">
        <v>50.0</v>
      </c>
      <c r="E660" s="2">
        <v>700.0</v>
      </c>
      <c r="F660" s="1">
        <v>1317.0</v>
      </c>
    </row>
    <row r="661">
      <c r="A661" s="1">
        <v>10.0</v>
      </c>
      <c r="B661" s="1">
        <v>2022.0</v>
      </c>
      <c r="C661" s="1" t="s">
        <v>43</v>
      </c>
      <c r="D661" s="1">
        <v>50.0</v>
      </c>
      <c r="E661" s="2">
        <v>600.0</v>
      </c>
      <c r="F661" s="1">
        <v>1319.0</v>
      </c>
    </row>
    <row r="662">
      <c r="A662" s="1">
        <v>10.0</v>
      </c>
      <c r="B662" s="1">
        <v>2022.0</v>
      </c>
      <c r="C662" s="1" t="s">
        <v>39</v>
      </c>
      <c r="D662" s="1">
        <v>10.0</v>
      </c>
      <c r="E662" s="2">
        <v>500.0</v>
      </c>
      <c r="F662" s="1">
        <v>1321.0</v>
      </c>
    </row>
    <row r="663">
      <c r="A663" s="1">
        <v>10.0</v>
      </c>
      <c r="B663" s="1">
        <v>2022.0</v>
      </c>
      <c r="C663" s="1" t="s">
        <v>40</v>
      </c>
      <c r="D663" s="1">
        <v>20.0</v>
      </c>
      <c r="E663" s="2">
        <v>400.0</v>
      </c>
      <c r="F663" s="1">
        <v>1323.0</v>
      </c>
    </row>
    <row r="664">
      <c r="A664" s="1">
        <v>10.0</v>
      </c>
      <c r="B664" s="1">
        <v>2022.0</v>
      </c>
      <c r="C664" s="1" t="s">
        <v>41</v>
      </c>
      <c r="D664" s="1">
        <v>30.0</v>
      </c>
      <c r="E664" s="2">
        <v>200.0</v>
      </c>
      <c r="F664" s="1">
        <v>1325.0</v>
      </c>
    </row>
    <row r="665">
      <c r="A665" s="1">
        <v>10.0</v>
      </c>
      <c r="B665" s="1">
        <v>2022.0</v>
      </c>
      <c r="C665" s="1" t="s">
        <v>42</v>
      </c>
      <c r="D665" s="1">
        <v>40.0</v>
      </c>
      <c r="E665" s="2">
        <v>300.0</v>
      </c>
      <c r="F665" s="1">
        <v>1327.0</v>
      </c>
    </row>
    <row r="666">
      <c r="A666" s="1">
        <v>10.0</v>
      </c>
      <c r="B666" s="1">
        <v>2022.0</v>
      </c>
      <c r="C666" s="1" t="s">
        <v>43</v>
      </c>
      <c r="D666" s="1">
        <v>50.0</v>
      </c>
      <c r="E666" s="2">
        <v>200.0</v>
      </c>
      <c r="F666" s="1">
        <v>1329.0</v>
      </c>
    </row>
    <row r="667">
      <c r="A667" s="1">
        <v>10.0</v>
      </c>
      <c r="B667" s="1">
        <v>2022.0</v>
      </c>
      <c r="C667" s="1" t="s">
        <v>39</v>
      </c>
      <c r="D667" s="1">
        <v>50.0</v>
      </c>
      <c r="E667" s="2">
        <v>300.0</v>
      </c>
      <c r="F667" s="1">
        <v>1331.0</v>
      </c>
    </row>
    <row r="668">
      <c r="A668" s="1">
        <v>10.0</v>
      </c>
      <c r="B668" s="1">
        <v>2022.0</v>
      </c>
      <c r="C668" s="1" t="s">
        <v>40</v>
      </c>
      <c r="D668" s="1">
        <v>10.0</v>
      </c>
      <c r="E668" s="2">
        <v>400.0</v>
      </c>
      <c r="F668" s="1">
        <v>1333.0</v>
      </c>
    </row>
    <row r="669">
      <c r="A669" s="1">
        <v>10.0</v>
      </c>
      <c r="B669" s="1">
        <v>2022.0</v>
      </c>
      <c r="C669" s="1" t="s">
        <v>41</v>
      </c>
      <c r="D669" s="1">
        <v>20.0</v>
      </c>
      <c r="E669" s="2">
        <v>500.0</v>
      </c>
      <c r="F669" s="1">
        <v>1335.0</v>
      </c>
    </row>
    <row r="670">
      <c r="A670" s="1">
        <v>10.0</v>
      </c>
      <c r="B670" s="1">
        <v>2022.0</v>
      </c>
      <c r="C670" s="1" t="s">
        <v>42</v>
      </c>
      <c r="D670" s="1">
        <v>30.0</v>
      </c>
      <c r="E670" s="2">
        <v>600.0</v>
      </c>
      <c r="F670" s="1">
        <v>1337.0</v>
      </c>
    </row>
    <row r="671">
      <c r="A671" s="1">
        <v>11.0</v>
      </c>
      <c r="B671" s="1">
        <v>2022.0</v>
      </c>
      <c r="C671" s="1" t="s">
        <v>43</v>
      </c>
      <c r="D671" s="1">
        <v>40.0</v>
      </c>
      <c r="E671" s="2">
        <v>700.0</v>
      </c>
      <c r="F671" s="1">
        <v>1339.0</v>
      </c>
    </row>
    <row r="672">
      <c r="A672" s="1">
        <v>11.0</v>
      </c>
      <c r="B672" s="1">
        <v>2022.0</v>
      </c>
      <c r="C672" s="1" t="s">
        <v>39</v>
      </c>
      <c r="D672" s="1">
        <v>50.0</v>
      </c>
      <c r="E672" s="2">
        <v>700.0</v>
      </c>
      <c r="F672" s="1">
        <v>1341.0</v>
      </c>
    </row>
    <row r="673">
      <c r="A673" s="1">
        <v>11.0</v>
      </c>
      <c r="B673" s="1">
        <v>2022.0</v>
      </c>
      <c r="C673" s="1" t="s">
        <v>40</v>
      </c>
      <c r="D673" s="1">
        <v>50.0</v>
      </c>
      <c r="E673" s="2">
        <v>600.0</v>
      </c>
      <c r="F673" s="1">
        <v>1343.0</v>
      </c>
    </row>
    <row r="674">
      <c r="A674" s="1">
        <v>11.0</v>
      </c>
      <c r="B674" s="1">
        <v>2022.0</v>
      </c>
      <c r="C674" s="1" t="s">
        <v>41</v>
      </c>
      <c r="D674" s="1">
        <v>10.0</v>
      </c>
      <c r="E674" s="2">
        <v>500.0</v>
      </c>
      <c r="F674" s="1">
        <v>1345.0</v>
      </c>
    </row>
    <row r="675">
      <c r="A675" s="1">
        <v>11.0</v>
      </c>
      <c r="B675" s="1">
        <v>2022.0</v>
      </c>
      <c r="C675" s="1" t="s">
        <v>42</v>
      </c>
      <c r="D675" s="1">
        <v>20.0</v>
      </c>
      <c r="E675" s="2">
        <v>400.0</v>
      </c>
      <c r="F675" s="1">
        <v>1347.0</v>
      </c>
    </row>
    <row r="676">
      <c r="A676" s="1">
        <v>11.0</v>
      </c>
      <c r="B676" s="1">
        <v>2022.0</v>
      </c>
      <c r="C676" s="1" t="s">
        <v>43</v>
      </c>
      <c r="D676" s="1">
        <v>30.0</v>
      </c>
      <c r="E676" s="2">
        <v>200.0</v>
      </c>
      <c r="F676" s="1">
        <v>1349.0</v>
      </c>
    </row>
    <row r="677">
      <c r="A677" s="1">
        <v>11.0</v>
      </c>
      <c r="B677" s="1">
        <v>2022.0</v>
      </c>
      <c r="C677" s="1" t="s">
        <v>39</v>
      </c>
      <c r="D677" s="1">
        <v>40.0</v>
      </c>
      <c r="E677" s="2">
        <v>300.0</v>
      </c>
      <c r="F677" s="1">
        <v>1351.0</v>
      </c>
    </row>
    <row r="678">
      <c r="A678" s="1">
        <v>11.0</v>
      </c>
      <c r="B678" s="1">
        <v>2022.0</v>
      </c>
      <c r="C678" s="1" t="s">
        <v>40</v>
      </c>
      <c r="D678" s="1">
        <v>50.0</v>
      </c>
      <c r="E678" s="2">
        <v>200.0</v>
      </c>
      <c r="F678" s="1">
        <v>1353.0</v>
      </c>
    </row>
    <row r="679">
      <c r="A679" s="1">
        <v>11.0</v>
      </c>
      <c r="B679" s="1">
        <v>2022.0</v>
      </c>
      <c r="C679" s="1" t="s">
        <v>41</v>
      </c>
      <c r="D679" s="1">
        <v>50.0</v>
      </c>
      <c r="E679" s="2">
        <v>300.0</v>
      </c>
      <c r="F679" s="1">
        <v>1355.0</v>
      </c>
    </row>
    <row r="680">
      <c r="A680" s="1">
        <v>11.0</v>
      </c>
      <c r="B680" s="1">
        <v>2022.0</v>
      </c>
      <c r="C680" s="1" t="s">
        <v>42</v>
      </c>
      <c r="D680" s="1">
        <v>10.0</v>
      </c>
      <c r="E680" s="2">
        <v>400.0</v>
      </c>
      <c r="F680" s="1">
        <v>1357.0</v>
      </c>
    </row>
    <row r="681">
      <c r="A681" s="1">
        <v>11.0</v>
      </c>
      <c r="B681" s="1">
        <v>2022.0</v>
      </c>
      <c r="C681" s="1" t="s">
        <v>43</v>
      </c>
      <c r="D681" s="1">
        <v>20.0</v>
      </c>
      <c r="E681" s="2">
        <v>500.0</v>
      </c>
      <c r="F681" s="1">
        <v>1359.0</v>
      </c>
    </row>
    <row r="682">
      <c r="A682" s="1">
        <v>11.0</v>
      </c>
      <c r="B682" s="1">
        <v>2022.0</v>
      </c>
      <c r="C682" s="1" t="s">
        <v>39</v>
      </c>
      <c r="D682" s="1">
        <v>30.0</v>
      </c>
      <c r="E682" s="2">
        <v>600.0</v>
      </c>
      <c r="F682" s="1">
        <v>1361.0</v>
      </c>
    </row>
    <row r="683">
      <c r="A683" s="1">
        <v>11.0</v>
      </c>
      <c r="B683" s="1">
        <v>2022.0</v>
      </c>
      <c r="C683" s="1" t="s">
        <v>40</v>
      </c>
      <c r="D683" s="1">
        <v>40.0</v>
      </c>
      <c r="E683" s="2">
        <v>700.0</v>
      </c>
      <c r="F683" s="1">
        <v>1363.0</v>
      </c>
    </row>
    <row r="684">
      <c r="A684" s="1">
        <v>11.0</v>
      </c>
      <c r="B684" s="1">
        <v>2022.0</v>
      </c>
      <c r="C684" s="1" t="s">
        <v>41</v>
      </c>
      <c r="D684" s="1">
        <v>50.0</v>
      </c>
      <c r="E684" s="2">
        <v>700.0</v>
      </c>
      <c r="F684" s="1">
        <v>1365.0</v>
      </c>
    </row>
    <row r="685">
      <c r="A685" s="1">
        <v>11.0</v>
      </c>
      <c r="B685" s="1">
        <v>2022.0</v>
      </c>
      <c r="C685" s="1" t="s">
        <v>42</v>
      </c>
      <c r="D685" s="1">
        <v>50.0</v>
      </c>
      <c r="E685" s="2">
        <v>600.0</v>
      </c>
      <c r="F685" s="1">
        <v>1367.0</v>
      </c>
    </row>
    <row r="686">
      <c r="A686" s="1">
        <v>11.0</v>
      </c>
      <c r="B686" s="1">
        <v>2022.0</v>
      </c>
      <c r="C686" s="1" t="s">
        <v>43</v>
      </c>
      <c r="D686" s="1">
        <v>10.0</v>
      </c>
      <c r="E686" s="2">
        <v>500.0</v>
      </c>
      <c r="F686" s="1">
        <v>1369.0</v>
      </c>
    </row>
    <row r="687">
      <c r="A687" s="1">
        <v>11.0</v>
      </c>
      <c r="B687" s="1">
        <v>2022.0</v>
      </c>
      <c r="C687" s="1" t="s">
        <v>39</v>
      </c>
      <c r="D687" s="1">
        <v>20.0</v>
      </c>
      <c r="E687" s="2">
        <v>400.0</v>
      </c>
      <c r="F687" s="1">
        <v>1371.0</v>
      </c>
    </row>
    <row r="688">
      <c r="A688" s="1">
        <v>11.0</v>
      </c>
      <c r="B688" s="1">
        <v>2022.0</v>
      </c>
      <c r="C688" s="1" t="s">
        <v>40</v>
      </c>
      <c r="D688" s="1">
        <v>30.0</v>
      </c>
      <c r="E688" s="2">
        <v>200.0</v>
      </c>
      <c r="F688" s="1">
        <v>1373.0</v>
      </c>
    </row>
    <row r="689">
      <c r="A689" s="1">
        <v>11.0</v>
      </c>
      <c r="B689" s="1">
        <v>2022.0</v>
      </c>
      <c r="C689" s="1" t="s">
        <v>41</v>
      </c>
      <c r="D689" s="1">
        <v>40.0</v>
      </c>
      <c r="E689" s="2">
        <v>300.0</v>
      </c>
      <c r="F689" s="1">
        <v>1375.0</v>
      </c>
    </row>
    <row r="690">
      <c r="A690" s="1">
        <v>11.0</v>
      </c>
      <c r="B690" s="1">
        <v>2022.0</v>
      </c>
      <c r="C690" s="1" t="s">
        <v>42</v>
      </c>
      <c r="D690" s="1">
        <v>50.0</v>
      </c>
      <c r="E690" s="2">
        <v>200.0</v>
      </c>
      <c r="F690" s="1">
        <v>1377.0</v>
      </c>
    </row>
    <row r="691">
      <c r="A691" s="1">
        <v>11.0</v>
      </c>
      <c r="B691" s="1">
        <v>2022.0</v>
      </c>
      <c r="C691" s="1" t="s">
        <v>43</v>
      </c>
      <c r="D691" s="1">
        <v>50.0</v>
      </c>
      <c r="E691" s="2">
        <v>300.0</v>
      </c>
      <c r="F691" s="1">
        <v>1379.0</v>
      </c>
    </row>
    <row r="692">
      <c r="A692" s="1">
        <v>11.0</v>
      </c>
      <c r="B692" s="1">
        <v>2022.0</v>
      </c>
      <c r="C692" s="1" t="s">
        <v>39</v>
      </c>
      <c r="D692" s="1">
        <v>10.0</v>
      </c>
      <c r="E692" s="2">
        <v>400.0</v>
      </c>
      <c r="F692" s="1">
        <v>1381.0</v>
      </c>
    </row>
    <row r="693">
      <c r="A693" s="1">
        <v>11.0</v>
      </c>
      <c r="B693" s="1">
        <v>2022.0</v>
      </c>
      <c r="C693" s="1" t="s">
        <v>40</v>
      </c>
      <c r="D693" s="1">
        <v>20.0</v>
      </c>
      <c r="E693" s="2">
        <v>500.0</v>
      </c>
      <c r="F693" s="1">
        <v>1383.0</v>
      </c>
    </row>
    <row r="694">
      <c r="A694" s="1">
        <v>11.0</v>
      </c>
      <c r="B694" s="1">
        <v>2022.0</v>
      </c>
      <c r="C694" s="1" t="s">
        <v>41</v>
      </c>
      <c r="D694" s="1">
        <v>30.0</v>
      </c>
      <c r="E694" s="2">
        <v>600.0</v>
      </c>
      <c r="F694" s="1">
        <v>1385.0</v>
      </c>
    </row>
    <row r="695">
      <c r="A695" s="1">
        <v>11.0</v>
      </c>
      <c r="B695" s="1">
        <v>2022.0</v>
      </c>
      <c r="C695" s="1" t="s">
        <v>42</v>
      </c>
      <c r="D695" s="1">
        <v>40.0</v>
      </c>
      <c r="E695" s="2">
        <v>700.0</v>
      </c>
      <c r="F695" s="1">
        <v>1387.0</v>
      </c>
    </row>
    <row r="696">
      <c r="A696" s="1">
        <v>11.0</v>
      </c>
      <c r="B696" s="1">
        <v>2022.0</v>
      </c>
      <c r="C696" s="1" t="s">
        <v>43</v>
      </c>
      <c r="D696" s="1">
        <v>50.0</v>
      </c>
      <c r="E696" s="2">
        <v>700.0</v>
      </c>
      <c r="F696" s="1">
        <v>1389.0</v>
      </c>
    </row>
    <row r="697">
      <c r="A697" s="1">
        <v>11.0</v>
      </c>
      <c r="B697" s="1">
        <v>2022.0</v>
      </c>
      <c r="C697" s="1" t="s">
        <v>39</v>
      </c>
      <c r="D697" s="1">
        <v>50.0</v>
      </c>
      <c r="E697" s="2">
        <v>600.0</v>
      </c>
      <c r="F697" s="1">
        <v>1391.0</v>
      </c>
    </row>
    <row r="698">
      <c r="A698" s="1">
        <v>11.0</v>
      </c>
      <c r="B698" s="1">
        <v>2022.0</v>
      </c>
      <c r="C698" s="1" t="s">
        <v>40</v>
      </c>
      <c r="D698" s="1">
        <v>10.0</v>
      </c>
      <c r="E698" s="2">
        <v>500.0</v>
      </c>
      <c r="F698" s="1">
        <v>1393.0</v>
      </c>
    </row>
    <row r="699">
      <c r="A699" s="1">
        <v>11.0</v>
      </c>
      <c r="B699" s="1">
        <v>2022.0</v>
      </c>
      <c r="C699" s="1" t="s">
        <v>41</v>
      </c>
      <c r="D699" s="1">
        <v>20.0</v>
      </c>
      <c r="E699" s="2">
        <v>400.0</v>
      </c>
      <c r="F699" s="1">
        <v>1395.0</v>
      </c>
    </row>
    <row r="700">
      <c r="A700" s="1">
        <v>11.0</v>
      </c>
      <c r="B700" s="1">
        <v>2022.0</v>
      </c>
      <c r="C700" s="1" t="s">
        <v>42</v>
      </c>
      <c r="D700" s="1">
        <v>30.0</v>
      </c>
      <c r="E700" s="2">
        <v>200.0</v>
      </c>
      <c r="F700" s="1">
        <v>1397.0</v>
      </c>
    </row>
    <row r="701">
      <c r="A701" s="1">
        <v>12.0</v>
      </c>
      <c r="B701" s="1">
        <v>2022.0</v>
      </c>
      <c r="C701" s="1" t="s">
        <v>43</v>
      </c>
      <c r="D701" s="1">
        <v>40.0</v>
      </c>
      <c r="E701" s="2">
        <v>300.0</v>
      </c>
      <c r="F701" s="1">
        <v>1399.0</v>
      </c>
    </row>
    <row r="702">
      <c r="A702" s="1">
        <v>12.0</v>
      </c>
      <c r="B702" s="1">
        <v>2022.0</v>
      </c>
      <c r="C702" s="1" t="s">
        <v>39</v>
      </c>
      <c r="D702" s="1">
        <v>50.0</v>
      </c>
      <c r="E702" s="2">
        <v>200.0</v>
      </c>
      <c r="F702" s="1">
        <v>1401.0</v>
      </c>
    </row>
    <row r="703">
      <c r="A703" s="1">
        <v>12.0</v>
      </c>
      <c r="B703" s="1">
        <v>2022.0</v>
      </c>
      <c r="C703" s="1" t="s">
        <v>40</v>
      </c>
      <c r="D703" s="1">
        <v>50.0</v>
      </c>
      <c r="E703" s="2">
        <v>300.0</v>
      </c>
      <c r="F703" s="1">
        <v>1403.0</v>
      </c>
    </row>
    <row r="704">
      <c r="A704" s="1">
        <v>12.0</v>
      </c>
      <c r="B704" s="1">
        <v>2022.0</v>
      </c>
      <c r="C704" s="1" t="s">
        <v>41</v>
      </c>
      <c r="D704" s="1">
        <v>10.0</v>
      </c>
      <c r="E704" s="2">
        <v>400.0</v>
      </c>
      <c r="F704" s="1">
        <v>1405.0</v>
      </c>
    </row>
    <row r="705">
      <c r="A705" s="1">
        <v>12.0</v>
      </c>
      <c r="B705" s="1">
        <v>2022.0</v>
      </c>
      <c r="C705" s="1" t="s">
        <v>42</v>
      </c>
      <c r="D705" s="1">
        <v>20.0</v>
      </c>
      <c r="E705" s="2">
        <v>500.0</v>
      </c>
      <c r="F705" s="1">
        <v>1407.0</v>
      </c>
    </row>
    <row r="706">
      <c r="A706" s="1">
        <v>12.0</v>
      </c>
      <c r="B706" s="1">
        <v>2022.0</v>
      </c>
      <c r="C706" s="1" t="s">
        <v>43</v>
      </c>
      <c r="D706" s="1">
        <v>30.0</v>
      </c>
      <c r="E706" s="2">
        <v>600.0</v>
      </c>
      <c r="F706" s="1">
        <v>1409.0</v>
      </c>
    </row>
    <row r="707">
      <c r="A707" s="1">
        <v>12.0</v>
      </c>
      <c r="B707" s="1">
        <v>2022.0</v>
      </c>
      <c r="C707" s="1" t="s">
        <v>39</v>
      </c>
      <c r="D707" s="1">
        <v>40.0</v>
      </c>
      <c r="E707" s="2">
        <v>700.0</v>
      </c>
      <c r="F707" s="1">
        <v>1411.0</v>
      </c>
    </row>
    <row r="708">
      <c r="A708" s="1">
        <v>12.0</v>
      </c>
      <c r="B708" s="1">
        <v>2022.0</v>
      </c>
      <c r="C708" s="1" t="s">
        <v>40</v>
      </c>
      <c r="D708" s="1">
        <v>50.0</v>
      </c>
      <c r="E708" s="2">
        <v>700.0</v>
      </c>
      <c r="F708" s="1">
        <v>1413.0</v>
      </c>
    </row>
    <row r="709">
      <c r="A709" s="1">
        <v>12.0</v>
      </c>
      <c r="B709" s="1">
        <v>2022.0</v>
      </c>
      <c r="C709" s="1" t="s">
        <v>41</v>
      </c>
      <c r="D709" s="1">
        <v>50.0</v>
      </c>
      <c r="E709" s="2">
        <v>600.0</v>
      </c>
      <c r="F709" s="1">
        <v>1415.0</v>
      </c>
    </row>
    <row r="710">
      <c r="A710" s="1">
        <v>12.0</v>
      </c>
      <c r="B710" s="1">
        <v>2022.0</v>
      </c>
      <c r="C710" s="1" t="s">
        <v>42</v>
      </c>
      <c r="D710" s="1">
        <v>10.0</v>
      </c>
      <c r="E710" s="2">
        <v>500.0</v>
      </c>
      <c r="F710" s="1">
        <v>1417.0</v>
      </c>
    </row>
    <row r="711">
      <c r="A711" s="1">
        <v>12.0</v>
      </c>
      <c r="B711" s="1">
        <v>2022.0</v>
      </c>
      <c r="C711" s="1" t="s">
        <v>43</v>
      </c>
      <c r="D711" s="1">
        <v>20.0</v>
      </c>
      <c r="E711" s="2">
        <v>400.0</v>
      </c>
      <c r="F711" s="1">
        <v>1419.0</v>
      </c>
    </row>
    <row r="712">
      <c r="A712" s="1">
        <v>12.0</v>
      </c>
      <c r="B712" s="1">
        <v>2022.0</v>
      </c>
      <c r="C712" s="1" t="s">
        <v>39</v>
      </c>
      <c r="D712" s="1">
        <v>30.0</v>
      </c>
      <c r="E712" s="2">
        <v>200.0</v>
      </c>
      <c r="F712" s="1">
        <v>1421.0</v>
      </c>
    </row>
    <row r="713">
      <c r="A713" s="1">
        <v>12.0</v>
      </c>
      <c r="B713" s="1">
        <v>2022.0</v>
      </c>
      <c r="C713" s="1" t="s">
        <v>40</v>
      </c>
      <c r="D713" s="1">
        <v>40.0</v>
      </c>
      <c r="E713" s="2">
        <v>300.0</v>
      </c>
      <c r="F713" s="1">
        <v>1423.0</v>
      </c>
    </row>
    <row r="714">
      <c r="A714" s="1">
        <v>12.0</v>
      </c>
      <c r="B714" s="1">
        <v>2022.0</v>
      </c>
      <c r="C714" s="1" t="s">
        <v>41</v>
      </c>
      <c r="D714" s="1">
        <v>50.0</v>
      </c>
      <c r="E714" s="2">
        <v>200.0</v>
      </c>
      <c r="F714" s="1">
        <v>1425.0</v>
      </c>
    </row>
    <row r="715">
      <c r="A715" s="1">
        <v>12.0</v>
      </c>
      <c r="B715" s="1">
        <v>2022.0</v>
      </c>
      <c r="C715" s="1" t="s">
        <v>42</v>
      </c>
      <c r="D715" s="1">
        <v>50.0</v>
      </c>
      <c r="E715" s="2">
        <v>300.0</v>
      </c>
      <c r="F715" s="1">
        <v>1427.0</v>
      </c>
    </row>
    <row r="716">
      <c r="A716" s="1">
        <v>12.0</v>
      </c>
      <c r="B716" s="1">
        <v>2022.0</v>
      </c>
      <c r="C716" s="1" t="s">
        <v>43</v>
      </c>
      <c r="D716" s="1">
        <v>10.0</v>
      </c>
      <c r="E716" s="2">
        <v>400.0</v>
      </c>
      <c r="F716" s="1">
        <v>1429.0</v>
      </c>
    </row>
    <row r="717">
      <c r="A717" s="1">
        <v>12.0</v>
      </c>
      <c r="B717" s="1">
        <v>2022.0</v>
      </c>
      <c r="C717" s="1" t="s">
        <v>39</v>
      </c>
      <c r="D717" s="1">
        <v>20.0</v>
      </c>
      <c r="E717" s="2">
        <v>500.0</v>
      </c>
      <c r="F717" s="1">
        <v>1431.0</v>
      </c>
    </row>
    <row r="718">
      <c r="A718" s="1">
        <v>12.0</v>
      </c>
      <c r="B718" s="1">
        <v>2022.0</v>
      </c>
      <c r="C718" s="1" t="s">
        <v>40</v>
      </c>
      <c r="D718" s="1">
        <v>30.0</v>
      </c>
      <c r="E718" s="2">
        <v>600.0</v>
      </c>
      <c r="F718" s="1">
        <v>1433.0</v>
      </c>
    </row>
    <row r="719">
      <c r="A719" s="1">
        <v>12.0</v>
      </c>
      <c r="B719" s="1">
        <v>2022.0</v>
      </c>
      <c r="C719" s="1" t="s">
        <v>41</v>
      </c>
      <c r="D719" s="1">
        <v>40.0</v>
      </c>
      <c r="E719" s="2">
        <v>700.0</v>
      </c>
      <c r="F719" s="1">
        <v>1435.0</v>
      </c>
    </row>
    <row r="720">
      <c r="A720" s="1">
        <v>12.0</v>
      </c>
      <c r="B720" s="1">
        <v>2022.0</v>
      </c>
      <c r="C720" s="1" t="s">
        <v>42</v>
      </c>
      <c r="D720" s="1">
        <v>50.0</v>
      </c>
      <c r="E720" s="2">
        <v>700.0</v>
      </c>
      <c r="F720" s="1">
        <v>1437.0</v>
      </c>
    </row>
    <row r="721">
      <c r="A721" s="1">
        <v>12.0</v>
      </c>
      <c r="B721" s="1">
        <v>2022.0</v>
      </c>
      <c r="C721" s="1" t="s">
        <v>43</v>
      </c>
      <c r="D721" s="1">
        <v>50.0</v>
      </c>
      <c r="E721" s="2">
        <v>600.0</v>
      </c>
      <c r="F721" s="1">
        <v>1439.0</v>
      </c>
    </row>
    <row r="722">
      <c r="A722" s="1">
        <v>12.0</v>
      </c>
      <c r="B722" s="1">
        <v>2022.0</v>
      </c>
      <c r="C722" s="1" t="s">
        <v>39</v>
      </c>
      <c r="D722" s="1">
        <v>10.0</v>
      </c>
      <c r="E722" s="2">
        <v>500.0</v>
      </c>
      <c r="F722" s="1">
        <v>1441.0</v>
      </c>
    </row>
    <row r="723">
      <c r="A723" s="1">
        <v>12.0</v>
      </c>
      <c r="B723" s="1">
        <v>2022.0</v>
      </c>
      <c r="C723" s="1" t="s">
        <v>40</v>
      </c>
      <c r="D723" s="1">
        <v>20.0</v>
      </c>
      <c r="E723" s="2">
        <v>400.0</v>
      </c>
      <c r="F723" s="1">
        <v>1443.0</v>
      </c>
    </row>
    <row r="724">
      <c r="A724" s="1">
        <v>12.0</v>
      </c>
      <c r="B724" s="1">
        <v>2022.0</v>
      </c>
      <c r="C724" s="1" t="s">
        <v>41</v>
      </c>
      <c r="D724" s="1">
        <v>30.0</v>
      </c>
      <c r="E724" s="2">
        <v>200.0</v>
      </c>
      <c r="F724" s="1">
        <v>1445.0</v>
      </c>
    </row>
    <row r="725">
      <c r="A725" s="1">
        <v>12.0</v>
      </c>
      <c r="B725" s="1">
        <v>2022.0</v>
      </c>
      <c r="C725" s="1" t="s">
        <v>42</v>
      </c>
      <c r="D725" s="1">
        <v>40.0</v>
      </c>
      <c r="E725" s="2">
        <v>300.0</v>
      </c>
      <c r="F725" s="1">
        <v>1447.0</v>
      </c>
    </row>
    <row r="726">
      <c r="A726" s="1">
        <v>12.0</v>
      </c>
      <c r="B726" s="1">
        <v>2022.0</v>
      </c>
      <c r="C726" s="1" t="s">
        <v>43</v>
      </c>
      <c r="D726" s="1">
        <v>50.0</v>
      </c>
      <c r="E726" s="2">
        <v>200.0</v>
      </c>
      <c r="F726" s="1">
        <v>1449.0</v>
      </c>
    </row>
    <row r="727">
      <c r="A727" s="1">
        <v>12.0</v>
      </c>
      <c r="B727" s="1">
        <v>2022.0</v>
      </c>
      <c r="C727" s="1" t="s">
        <v>39</v>
      </c>
      <c r="D727" s="1">
        <v>50.0</v>
      </c>
      <c r="E727" s="1">
        <v>500.0</v>
      </c>
      <c r="F727" s="1">
        <v>1451.0</v>
      </c>
    </row>
    <row r="728">
      <c r="A728" s="1">
        <v>12.0</v>
      </c>
      <c r="B728" s="1">
        <v>2022.0</v>
      </c>
      <c r="C728" s="1" t="s">
        <v>40</v>
      </c>
      <c r="D728" s="1">
        <v>40.0</v>
      </c>
      <c r="E728" s="1">
        <v>500.0</v>
      </c>
      <c r="F728" s="1">
        <v>1453.0</v>
      </c>
    </row>
    <row r="729">
      <c r="A729" s="1">
        <v>12.0</v>
      </c>
      <c r="B729" s="1">
        <v>2022.0</v>
      </c>
      <c r="C729" s="1" t="s">
        <v>41</v>
      </c>
      <c r="D729" s="1">
        <v>30.0</v>
      </c>
      <c r="E729" s="1">
        <v>400.0</v>
      </c>
      <c r="F729" s="1">
        <v>1455.0</v>
      </c>
    </row>
    <row r="730">
      <c r="A730" s="1">
        <v>12.0</v>
      </c>
      <c r="B730" s="1">
        <v>2022.0</v>
      </c>
      <c r="C730" s="1" t="s">
        <v>42</v>
      </c>
      <c r="D730" s="1">
        <v>20.0</v>
      </c>
      <c r="E730" s="2">
        <v>200.0</v>
      </c>
      <c r="F730" s="1">
        <v>1457.0</v>
      </c>
    </row>
    <row r="731">
      <c r="A731" s="1">
        <v>12.0</v>
      </c>
      <c r="B731" s="1">
        <v>2022.0</v>
      </c>
      <c r="C731" s="1" t="s">
        <v>43</v>
      </c>
      <c r="D731" s="1">
        <v>10.0</v>
      </c>
      <c r="E731" s="2">
        <v>100.0</v>
      </c>
      <c r="F731" s="1">
        <v>1459.0</v>
      </c>
    </row>
  </sheetData>
  <conditionalFormatting sqref="H2:M2 H5:M5">
    <cfRule type="cellIs" dxfId="0" priority="1" operator="greaterThanOrEqual">
      <formula>1</formula>
    </cfRule>
  </conditionalFormatting>
  <conditionalFormatting sqref="H2:M2 H5:M5">
    <cfRule type="cellIs" dxfId="1" priority="2" operator="equal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13.88"/>
    <col customWidth="1" min="5" max="5" width="15.25"/>
    <col customWidth="1" min="6" max="79" width="13.88"/>
  </cols>
  <sheetData>
    <row r="1">
      <c r="A1" s="27" t="s">
        <v>44</v>
      </c>
      <c r="B1" s="28" t="s">
        <v>32</v>
      </c>
      <c r="C1" s="28" t="s">
        <v>33</v>
      </c>
      <c r="D1" s="28" t="s">
        <v>35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</row>
    <row r="2">
      <c r="B2" s="30" t="s">
        <v>32</v>
      </c>
      <c r="C2" s="30" t="s">
        <v>33</v>
      </c>
      <c r="D2" s="30" t="s">
        <v>35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</row>
    <row r="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</row>
    <row r="4"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</row>
    <row r="5"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</row>
    <row r="6"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</row>
    <row r="7"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</row>
    <row r="8"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</row>
    <row r="9"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</row>
    <row r="10"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</row>
    <row r="11"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</row>
    <row r="12"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</row>
    <row r="13"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</row>
    <row r="14"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</row>
    <row r="15"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</row>
    <row r="16"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</row>
    <row r="17"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</row>
    <row r="18"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</row>
    <row r="19"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</row>
    <row r="20"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</row>
    <row r="21"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</row>
    <row r="22"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</row>
    <row r="23"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</row>
    <row r="24"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</row>
    <row r="25"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</row>
    <row r="26"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</row>
    <row r="27"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</row>
    <row r="28"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  <c r="BU117" s="29"/>
      <c r="BV117" s="29"/>
      <c r="BW117" s="29"/>
      <c r="BX117" s="29"/>
      <c r="BY117" s="29"/>
      <c r="BZ117" s="29"/>
      <c r="CA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  <c r="BU119" s="29"/>
      <c r="BV119" s="29"/>
      <c r="BW119" s="29"/>
      <c r="BX119" s="29"/>
      <c r="BY119" s="29"/>
      <c r="BZ119" s="29"/>
      <c r="CA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BX120" s="29"/>
      <c r="BY120" s="29"/>
      <c r="BZ120" s="29"/>
      <c r="CA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  <c r="BU123" s="29"/>
      <c r="BV123" s="29"/>
      <c r="BW123" s="29"/>
      <c r="BX123" s="29"/>
      <c r="BY123" s="29"/>
      <c r="BZ123" s="29"/>
      <c r="CA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  <c r="CA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  <c r="BU141" s="29"/>
      <c r="BV141" s="29"/>
      <c r="BW141" s="29"/>
      <c r="BX141" s="29"/>
      <c r="BY141" s="29"/>
      <c r="BZ141" s="29"/>
      <c r="CA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29"/>
      <c r="BW145" s="29"/>
      <c r="BX145" s="29"/>
      <c r="BY145" s="29"/>
      <c r="BZ145" s="29"/>
      <c r="CA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  <c r="BU148" s="29"/>
      <c r="BV148" s="29"/>
      <c r="BW148" s="29"/>
      <c r="BX148" s="29"/>
      <c r="BY148" s="29"/>
      <c r="BZ148" s="29"/>
      <c r="CA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  <c r="CA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  <c r="CA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BZ154" s="29"/>
      <c r="CA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  <c r="BU155" s="29"/>
      <c r="BV155" s="29"/>
      <c r="BW155" s="29"/>
      <c r="BX155" s="29"/>
      <c r="BY155" s="29"/>
      <c r="BZ155" s="29"/>
      <c r="CA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  <c r="CA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  <c r="BU159" s="29"/>
      <c r="BV159" s="29"/>
      <c r="BW159" s="29"/>
      <c r="BX159" s="29"/>
      <c r="BY159" s="29"/>
      <c r="BZ159" s="29"/>
      <c r="CA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BZ161" s="29"/>
      <c r="CA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/>
      <c r="BV162" s="29"/>
      <c r="BW162" s="29"/>
      <c r="BX162" s="29"/>
      <c r="BY162" s="29"/>
      <c r="BZ162" s="29"/>
      <c r="CA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  <c r="BU164" s="29"/>
      <c r="BV164" s="29"/>
      <c r="BW164" s="29"/>
      <c r="BX164" s="29"/>
      <c r="BY164" s="29"/>
      <c r="BZ164" s="29"/>
      <c r="CA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  <c r="BU165" s="29"/>
      <c r="BV165" s="29"/>
      <c r="BW165" s="29"/>
      <c r="BX165" s="29"/>
      <c r="BY165" s="29"/>
      <c r="BZ165" s="29"/>
      <c r="CA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  <c r="BU166" s="29"/>
      <c r="BV166" s="29"/>
      <c r="BW166" s="29"/>
      <c r="BX166" s="29"/>
      <c r="BY166" s="29"/>
      <c r="BZ166" s="29"/>
      <c r="CA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29"/>
      <c r="BT167" s="29"/>
      <c r="BU167" s="29"/>
      <c r="BV167" s="29"/>
      <c r="BW167" s="29"/>
      <c r="BX167" s="29"/>
      <c r="BY167" s="29"/>
      <c r="BZ167" s="29"/>
      <c r="CA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  <c r="BU168" s="29"/>
      <c r="BV168" s="29"/>
      <c r="BW168" s="29"/>
      <c r="BX168" s="29"/>
      <c r="BY168" s="29"/>
      <c r="BZ168" s="29"/>
      <c r="CA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  <c r="BU169" s="29"/>
      <c r="BV169" s="29"/>
      <c r="BW169" s="29"/>
      <c r="BX169" s="29"/>
      <c r="BY169" s="29"/>
      <c r="BZ169" s="29"/>
      <c r="CA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  <c r="BU170" s="29"/>
      <c r="BV170" s="29"/>
      <c r="BW170" s="29"/>
      <c r="BX170" s="29"/>
      <c r="BY170" s="29"/>
      <c r="BZ170" s="29"/>
      <c r="CA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  <c r="BU171" s="29"/>
      <c r="BV171" s="29"/>
      <c r="BW171" s="29"/>
      <c r="BX171" s="29"/>
      <c r="BY171" s="29"/>
      <c r="BZ171" s="29"/>
      <c r="CA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  <c r="BU172" s="29"/>
      <c r="BV172" s="29"/>
      <c r="BW172" s="29"/>
      <c r="BX172" s="29"/>
      <c r="BY172" s="29"/>
      <c r="BZ172" s="29"/>
      <c r="CA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  <c r="BU173" s="29"/>
      <c r="BV173" s="29"/>
      <c r="BW173" s="29"/>
      <c r="BX173" s="29"/>
      <c r="BY173" s="29"/>
      <c r="BZ173" s="29"/>
      <c r="CA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29"/>
      <c r="BQ174" s="29"/>
      <c r="BR174" s="29"/>
      <c r="BS174" s="29"/>
      <c r="BT174" s="29"/>
      <c r="BU174" s="29"/>
      <c r="BV174" s="29"/>
      <c r="BW174" s="29"/>
      <c r="BX174" s="29"/>
      <c r="BY174" s="29"/>
      <c r="BZ174" s="29"/>
      <c r="CA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  <c r="BU175" s="29"/>
      <c r="BV175" s="29"/>
      <c r="BW175" s="29"/>
      <c r="BX175" s="29"/>
      <c r="BY175" s="29"/>
      <c r="BZ175" s="29"/>
      <c r="CA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  <c r="BU176" s="29"/>
      <c r="BV176" s="29"/>
      <c r="BW176" s="29"/>
      <c r="BX176" s="29"/>
      <c r="BY176" s="29"/>
      <c r="BZ176" s="29"/>
      <c r="CA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  <c r="BU177" s="29"/>
      <c r="BV177" s="29"/>
      <c r="BW177" s="29"/>
      <c r="BX177" s="29"/>
      <c r="BY177" s="29"/>
      <c r="BZ177" s="29"/>
      <c r="CA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  <c r="BU178" s="29"/>
      <c r="BV178" s="29"/>
      <c r="BW178" s="29"/>
      <c r="BX178" s="29"/>
      <c r="BY178" s="29"/>
      <c r="BZ178" s="29"/>
      <c r="CA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29"/>
      <c r="BY179" s="29"/>
      <c r="BZ179" s="29"/>
      <c r="CA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29"/>
      <c r="BT180" s="29"/>
      <c r="BU180" s="29"/>
      <c r="BV180" s="29"/>
      <c r="BW180" s="29"/>
      <c r="BX180" s="29"/>
      <c r="BY180" s="29"/>
      <c r="BZ180" s="29"/>
      <c r="CA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  <c r="BU181" s="29"/>
      <c r="BV181" s="29"/>
      <c r="BW181" s="29"/>
      <c r="BX181" s="29"/>
      <c r="BY181" s="29"/>
      <c r="BZ181" s="29"/>
      <c r="CA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  <c r="BU182" s="29"/>
      <c r="BV182" s="29"/>
      <c r="BW182" s="29"/>
      <c r="BX182" s="29"/>
      <c r="BY182" s="29"/>
      <c r="BZ182" s="29"/>
      <c r="CA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  <c r="BU183" s="29"/>
      <c r="BV183" s="29"/>
      <c r="BW183" s="29"/>
      <c r="BX183" s="29"/>
      <c r="BY183" s="29"/>
      <c r="BZ183" s="29"/>
      <c r="CA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  <c r="CA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  <c r="CA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  <c r="BU190" s="29"/>
      <c r="BV190" s="29"/>
      <c r="BW190" s="29"/>
      <c r="BX190" s="29"/>
      <c r="BY190" s="29"/>
      <c r="BZ190" s="29"/>
      <c r="CA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  <c r="BU191" s="29"/>
      <c r="BV191" s="29"/>
      <c r="BW191" s="29"/>
      <c r="BX191" s="29"/>
      <c r="BY191" s="29"/>
      <c r="BZ191" s="29"/>
      <c r="CA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  <c r="BU192" s="29"/>
      <c r="BV192" s="29"/>
      <c r="BW192" s="29"/>
      <c r="BX192" s="29"/>
      <c r="BY192" s="29"/>
      <c r="BZ192" s="29"/>
      <c r="CA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  <c r="CA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  <c r="BU194" s="29"/>
      <c r="BV194" s="29"/>
      <c r="BW194" s="29"/>
      <c r="BX194" s="29"/>
      <c r="BY194" s="29"/>
      <c r="BZ194" s="29"/>
      <c r="CA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  <c r="BU195" s="29"/>
      <c r="BV195" s="29"/>
      <c r="BW195" s="29"/>
      <c r="BX195" s="29"/>
      <c r="BY195" s="29"/>
      <c r="BZ195" s="29"/>
      <c r="CA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  <c r="CA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  <c r="CA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  <c r="CA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  <c r="BU202" s="29"/>
      <c r="BV202" s="29"/>
      <c r="BW202" s="29"/>
      <c r="BX202" s="29"/>
      <c r="BY202" s="29"/>
      <c r="BZ202" s="29"/>
      <c r="CA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  <c r="CA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  <c r="BU204" s="29"/>
      <c r="BV204" s="29"/>
      <c r="BW204" s="29"/>
      <c r="BX204" s="29"/>
      <c r="BY204" s="29"/>
      <c r="BZ204" s="29"/>
      <c r="CA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  <c r="BU205" s="29"/>
      <c r="BV205" s="29"/>
      <c r="BW205" s="29"/>
      <c r="BX205" s="29"/>
      <c r="BY205" s="29"/>
      <c r="BZ205" s="29"/>
      <c r="CA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29"/>
      <c r="BQ207" s="29"/>
      <c r="BR207" s="29"/>
      <c r="BS207" s="29"/>
      <c r="BT207" s="29"/>
      <c r="BU207" s="29"/>
      <c r="BV207" s="29"/>
      <c r="BW207" s="29"/>
      <c r="BX207" s="29"/>
      <c r="BY207" s="29"/>
      <c r="BZ207" s="29"/>
      <c r="CA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29"/>
      <c r="BT208" s="29"/>
      <c r="BU208" s="29"/>
      <c r="BV208" s="29"/>
      <c r="BW208" s="29"/>
      <c r="BX208" s="29"/>
      <c r="BY208" s="29"/>
      <c r="BZ208" s="29"/>
      <c r="CA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  <c r="BU209" s="29"/>
      <c r="BV209" s="29"/>
      <c r="BW209" s="29"/>
      <c r="BX209" s="29"/>
      <c r="BY209" s="29"/>
      <c r="BZ209" s="29"/>
      <c r="CA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  <c r="BU210" s="29"/>
      <c r="BV210" s="29"/>
      <c r="BW210" s="29"/>
      <c r="BX210" s="29"/>
      <c r="BY210" s="29"/>
      <c r="BZ210" s="29"/>
      <c r="CA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  <c r="BU211" s="29"/>
      <c r="BV211" s="29"/>
      <c r="BW211" s="29"/>
      <c r="BX211" s="29"/>
      <c r="BY211" s="29"/>
      <c r="BZ211" s="29"/>
      <c r="CA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29"/>
      <c r="BT212" s="29"/>
      <c r="BU212" s="29"/>
      <c r="BV212" s="29"/>
      <c r="BW212" s="29"/>
      <c r="BX212" s="29"/>
      <c r="BY212" s="29"/>
      <c r="BZ212" s="29"/>
      <c r="CA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  <c r="BU213" s="29"/>
      <c r="BV213" s="29"/>
      <c r="BW213" s="29"/>
      <c r="BX213" s="29"/>
      <c r="BY213" s="29"/>
      <c r="BZ213" s="29"/>
      <c r="CA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29"/>
      <c r="BT214" s="29"/>
      <c r="BU214" s="29"/>
      <c r="BV214" s="29"/>
      <c r="BW214" s="29"/>
      <c r="BX214" s="29"/>
      <c r="BY214" s="29"/>
      <c r="BZ214" s="29"/>
      <c r="CA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  <c r="BU215" s="29"/>
      <c r="BV215" s="29"/>
      <c r="BW215" s="29"/>
      <c r="BX215" s="29"/>
      <c r="BY215" s="29"/>
      <c r="BZ215" s="29"/>
      <c r="CA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29"/>
      <c r="BT216" s="29"/>
      <c r="BU216" s="29"/>
      <c r="BV216" s="29"/>
      <c r="BW216" s="29"/>
      <c r="BX216" s="29"/>
      <c r="BY216" s="29"/>
      <c r="BZ216" s="29"/>
      <c r="CA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  <c r="BM217" s="29"/>
      <c r="BN217" s="29"/>
      <c r="BO217" s="29"/>
      <c r="BP217" s="29"/>
      <c r="BQ217" s="29"/>
      <c r="BR217" s="29"/>
      <c r="BS217" s="29"/>
      <c r="BT217" s="29"/>
      <c r="BU217" s="29"/>
      <c r="BV217" s="29"/>
      <c r="BW217" s="29"/>
      <c r="BX217" s="29"/>
      <c r="BY217" s="29"/>
      <c r="BZ217" s="29"/>
      <c r="CA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29"/>
      <c r="BT218" s="29"/>
      <c r="BU218" s="29"/>
      <c r="BV218" s="29"/>
      <c r="BW218" s="29"/>
      <c r="BX218" s="29"/>
      <c r="BY218" s="29"/>
      <c r="BZ218" s="29"/>
      <c r="CA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  <c r="BQ219" s="29"/>
      <c r="BR219" s="29"/>
      <c r="BS219" s="29"/>
      <c r="BT219" s="29"/>
      <c r="BU219" s="29"/>
      <c r="BV219" s="29"/>
      <c r="BW219" s="29"/>
      <c r="BX219" s="29"/>
      <c r="BY219" s="29"/>
      <c r="BZ219" s="29"/>
      <c r="CA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29"/>
      <c r="BQ220" s="29"/>
      <c r="BR220" s="29"/>
      <c r="BS220" s="29"/>
      <c r="BT220" s="29"/>
      <c r="BU220" s="29"/>
      <c r="BV220" s="29"/>
      <c r="BW220" s="29"/>
      <c r="BX220" s="29"/>
      <c r="BY220" s="29"/>
      <c r="BZ220" s="29"/>
      <c r="CA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29"/>
      <c r="BQ221" s="29"/>
      <c r="BR221" s="29"/>
      <c r="BS221" s="29"/>
      <c r="BT221" s="29"/>
      <c r="BU221" s="29"/>
      <c r="BV221" s="29"/>
      <c r="BW221" s="29"/>
      <c r="BX221" s="29"/>
      <c r="BY221" s="29"/>
      <c r="BZ221" s="29"/>
      <c r="CA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29"/>
      <c r="BQ222" s="29"/>
      <c r="BR222" s="29"/>
      <c r="BS222" s="29"/>
      <c r="BT222" s="29"/>
      <c r="BU222" s="29"/>
      <c r="BV222" s="29"/>
      <c r="BW222" s="29"/>
      <c r="BX222" s="29"/>
      <c r="BY222" s="29"/>
      <c r="BZ222" s="29"/>
      <c r="CA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9"/>
      <c r="BO223" s="29"/>
      <c r="BP223" s="29"/>
      <c r="BQ223" s="29"/>
      <c r="BR223" s="29"/>
      <c r="BS223" s="29"/>
      <c r="BT223" s="29"/>
      <c r="BU223" s="29"/>
      <c r="BV223" s="29"/>
      <c r="BW223" s="29"/>
      <c r="BX223" s="29"/>
      <c r="BY223" s="29"/>
      <c r="BZ223" s="29"/>
      <c r="CA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29"/>
      <c r="BQ224" s="29"/>
      <c r="BR224" s="29"/>
      <c r="BS224" s="29"/>
      <c r="BT224" s="29"/>
      <c r="BU224" s="29"/>
      <c r="BV224" s="29"/>
      <c r="BW224" s="29"/>
      <c r="BX224" s="29"/>
      <c r="BY224" s="29"/>
      <c r="BZ224" s="29"/>
      <c r="CA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29"/>
      <c r="BQ225" s="29"/>
      <c r="BR225" s="29"/>
      <c r="BS225" s="29"/>
      <c r="BT225" s="29"/>
      <c r="BU225" s="29"/>
      <c r="BV225" s="29"/>
      <c r="BW225" s="29"/>
      <c r="BX225" s="29"/>
      <c r="BY225" s="29"/>
      <c r="BZ225" s="29"/>
      <c r="CA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29"/>
      <c r="BO226" s="29"/>
      <c r="BP226" s="29"/>
      <c r="BQ226" s="29"/>
      <c r="BR226" s="29"/>
      <c r="BS226" s="29"/>
      <c r="BT226" s="29"/>
      <c r="BU226" s="29"/>
      <c r="BV226" s="29"/>
      <c r="BW226" s="29"/>
      <c r="BX226" s="29"/>
      <c r="BY226" s="29"/>
      <c r="BZ226" s="29"/>
      <c r="CA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Q227" s="29"/>
      <c r="BR227" s="29"/>
      <c r="BS227" s="29"/>
      <c r="BT227" s="29"/>
      <c r="BU227" s="29"/>
      <c r="BV227" s="29"/>
      <c r="BW227" s="29"/>
      <c r="BX227" s="29"/>
      <c r="BY227" s="29"/>
      <c r="BZ227" s="29"/>
      <c r="CA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  <c r="BU228" s="29"/>
      <c r="BV228" s="29"/>
      <c r="BW228" s="29"/>
      <c r="BX228" s="29"/>
      <c r="BY228" s="29"/>
      <c r="BZ228" s="29"/>
      <c r="CA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  <c r="BU229" s="29"/>
      <c r="BV229" s="29"/>
      <c r="BW229" s="29"/>
      <c r="BX229" s="29"/>
      <c r="BY229" s="29"/>
      <c r="BZ229" s="29"/>
      <c r="CA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  <c r="BU230" s="29"/>
      <c r="BV230" s="29"/>
      <c r="BW230" s="29"/>
      <c r="BX230" s="29"/>
      <c r="BY230" s="29"/>
      <c r="BZ230" s="29"/>
      <c r="CA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  <c r="BU231" s="29"/>
      <c r="BV231" s="29"/>
      <c r="BW231" s="29"/>
      <c r="BX231" s="29"/>
      <c r="BY231" s="29"/>
      <c r="BZ231" s="29"/>
      <c r="CA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  <c r="BU232" s="29"/>
      <c r="BV232" s="29"/>
      <c r="BW232" s="29"/>
      <c r="BX232" s="29"/>
      <c r="BY232" s="29"/>
      <c r="BZ232" s="29"/>
      <c r="CA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29"/>
      <c r="BT233" s="29"/>
      <c r="BU233" s="29"/>
      <c r="BV233" s="29"/>
      <c r="BW233" s="29"/>
      <c r="BX233" s="29"/>
      <c r="BY233" s="29"/>
      <c r="BZ233" s="29"/>
      <c r="CA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29"/>
      <c r="BT234" s="29"/>
      <c r="BU234" s="29"/>
      <c r="BV234" s="29"/>
      <c r="BW234" s="29"/>
      <c r="BX234" s="29"/>
      <c r="BY234" s="29"/>
      <c r="BZ234" s="29"/>
      <c r="CA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  <c r="BU235" s="29"/>
      <c r="BV235" s="29"/>
      <c r="BW235" s="29"/>
      <c r="BX235" s="29"/>
      <c r="BY235" s="29"/>
      <c r="BZ235" s="29"/>
      <c r="CA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  <c r="BU236" s="29"/>
      <c r="BV236" s="29"/>
      <c r="BW236" s="29"/>
      <c r="BX236" s="29"/>
      <c r="BY236" s="29"/>
      <c r="BZ236" s="29"/>
      <c r="CA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29"/>
      <c r="BT237" s="29"/>
      <c r="BU237" s="29"/>
      <c r="BV237" s="29"/>
      <c r="BW237" s="29"/>
      <c r="BX237" s="29"/>
      <c r="BY237" s="29"/>
      <c r="BZ237" s="29"/>
      <c r="CA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29"/>
      <c r="BT238" s="29"/>
      <c r="BU238" s="29"/>
      <c r="BV238" s="29"/>
      <c r="BW238" s="29"/>
      <c r="BX238" s="29"/>
      <c r="BY238" s="29"/>
      <c r="BZ238" s="29"/>
      <c r="CA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  <c r="BU239" s="29"/>
      <c r="BV239" s="29"/>
      <c r="BW239" s="29"/>
      <c r="BX239" s="29"/>
      <c r="BY239" s="29"/>
      <c r="BZ239" s="29"/>
      <c r="CA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29"/>
      <c r="BT240" s="29"/>
      <c r="BU240" s="29"/>
      <c r="BV240" s="29"/>
      <c r="BW240" s="29"/>
      <c r="BX240" s="29"/>
      <c r="BY240" s="29"/>
      <c r="BZ240" s="29"/>
      <c r="CA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29"/>
      <c r="BQ241" s="29"/>
      <c r="BR241" s="29"/>
      <c r="BS241" s="29"/>
      <c r="BT241" s="29"/>
      <c r="BU241" s="29"/>
      <c r="BV241" s="29"/>
      <c r="BW241" s="29"/>
      <c r="BX241" s="29"/>
      <c r="BY241" s="29"/>
      <c r="BZ241" s="29"/>
      <c r="CA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29"/>
      <c r="BU242" s="29"/>
      <c r="BV242" s="29"/>
      <c r="BW242" s="29"/>
      <c r="BX242" s="29"/>
      <c r="BY242" s="29"/>
      <c r="BZ242" s="29"/>
      <c r="CA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29"/>
      <c r="BT243" s="29"/>
      <c r="BU243" s="29"/>
      <c r="BV243" s="29"/>
      <c r="BW243" s="29"/>
      <c r="BX243" s="29"/>
      <c r="BY243" s="29"/>
      <c r="BZ243" s="29"/>
      <c r="CA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29"/>
      <c r="BT244" s="29"/>
      <c r="BU244" s="29"/>
      <c r="BV244" s="29"/>
      <c r="BW244" s="29"/>
      <c r="BX244" s="29"/>
      <c r="BY244" s="29"/>
      <c r="BZ244" s="29"/>
      <c r="CA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  <c r="BU245" s="29"/>
      <c r="BV245" s="29"/>
      <c r="BW245" s="29"/>
      <c r="BX245" s="29"/>
      <c r="BY245" s="29"/>
      <c r="BZ245" s="29"/>
      <c r="CA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29"/>
      <c r="BQ246" s="29"/>
      <c r="BR246" s="29"/>
      <c r="BS246" s="29"/>
      <c r="BT246" s="29"/>
      <c r="BU246" s="29"/>
      <c r="BV246" s="29"/>
      <c r="BW246" s="29"/>
      <c r="BX246" s="29"/>
      <c r="BY246" s="29"/>
      <c r="BZ246" s="29"/>
      <c r="CA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29"/>
      <c r="BT247" s="29"/>
      <c r="BU247" s="29"/>
      <c r="BV247" s="29"/>
      <c r="BW247" s="29"/>
      <c r="BX247" s="29"/>
      <c r="BY247" s="29"/>
      <c r="BZ247" s="29"/>
      <c r="CA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29"/>
      <c r="BO248" s="29"/>
      <c r="BP248" s="29"/>
      <c r="BQ248" s="29"/>
      <c r="BR248" s="29"/>
      <c r="BS248" s="29"/>
      <c r="BT248" s="29"/>
      <c r="BU248" s="29"/>
      <c r="BV248" s="29"/>
      <c r="BW248" s="29"/>
      <c r="BX248" s="29"/>
      <c r="BY248" s="29"/>
      <c r="BZ248" s="29"/>
      <c r="CA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29"/>
      <c r="BQ249" s="29"/>
      <c r="BR249" s="29"/>
      <c r="BS249" s="29"/>
      <c r="BT249" s="29"/>
      <c r="BU249" s="29"/>
      <c r="BV249" s="29"/>
      <c r="BW249" s="29"/>
      <c r="BX249" s="29"/>
      <c r="BY249" s="29"/>
      <c r="BZ249" s="29"/>
      <c r="CA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  <c r="BU250" s="29"/>
      <c r="BV250" s="29"/>
      <c r="BW250" s="29"/>
      <c r="BX250" s="29"/>
      <c r="BY250" s="29"/>
      <c r="BZ250" s="29"/>
      <c r="CA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29"/>
      <c r="BT252" s="29"/>
      <c r="BU252" s="29"/>
      <c r="BV252" s="29"/>
      <c r="BW252" s="29"/>
      <c r="BX252" s="29"/>
      <c r="BY252" s="29"/>
      <c r="BZ252" s="29"/>
      <c r="CA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  <c r="BU253" s="29"/>
      <c r="BV253" s="29"/>
      <c r="BW253" s="29"/>
      <c r="BX253" s="29"/>
      <c r="BY253" s="29"/>
      <c r="BZ253" s="29"/>
      <c r="CA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29"/>
      <c r="BT254" s="29"/>
      <c r="BU254" s="29"/>
      <c r="BV254" s="29"/>
      <c r="BW254" s="29"/>
      <c r="BX254" s="29"/>
      <c r="BY254" s="29"/>
      <c r="BZ254" s="29"/>
      <c r="CA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29"/>
      <c r="BT256" s="29"/>
      <c r="BU256" s="29"/>
      <c r="BV256" s="29"/>
      <c r="BW256" s="29"/>
      <c r="BX256" s="29"/>
      <c r="BY256" s="29"/>
      <c r="BZ256" s="29"/>
      <c r="CA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29"/>
      <c r="BT257" s="29"/>
      <c r="BU257" s="29"/>
      <c r="BV257" s="29"/>
      <c r="BW257" s="29"/>
      <c r="BX257" s="29"/>
      <c r="BY257" s="29"/>
      <c r="BZ257" s="29"/>
      <c r="CA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  <c r="BU258" s="29"/>
      <c r="BV258" s="29"/>
      <c r="BW258" s="29"/>
      <c r="BX258" s="29"/>
      <c r="BY258" s="29"/>
      <c r="BZ258" s="29"/>
      <c r="CA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  <c r="BU260" s="29"/>
      <c r="BV260" s="29"/>
      <c r="BW260" s="29"/>
      <c r="BX260" s="29"/>
      <c r="BY260" s="29"/>
      <c r="BZ260" s="29"/>
      <c r="CA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  <c r="BU261" s="29"/>
      <c r="BV261" s="29"/>
      <c r="BW261" s="29"/>
      <c r="BX261" s="29"/>
      <c r="BY261" s="29"/>
      <c r="BZ261" s="29"/>
      <c r="CA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29"/>
      <c r="BT263" s="29"/>
      <c r="BU263" s="29"/>
      <c r="BV263" s="29"/>
      <c r="BW263" s="29"/>
      <c r="BX263" s="29"/>
      <c r="BY263" s="29"/>
      <c r="BZ263" s="29"/>
      <c r="CA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  <c r="BU264" s="29"/>
      <c r="BV264" s="29"/>
      <c r="BW264" s="29"/>
      <c r="BX264" s="29"/>
      <c r="BY264" s="29"/>
      <c r="BZ264" s="29"/>
      <c r="CA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  <c r="BU266" s="29"/>
      <c r="BV266" s="29"/>
      <c r="BW266" s="29"/>
      <c r="BX266" s="29"/>
      <c r="BY266" s="29"/>
      <c r="BZ266" s="29"/>
      <c r="CA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29"/>
      <c r="BW267" s="29"/>
      <c r="BX267" s="29"/>
      <c r="BY267" s="29"/>
      <c r="BZ267" s="29"/>
      <c r="CA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29"/>
      <c r="BR268" s="29"/>
      <c r="BS268" s="29"/>
      <c r="BT268" s="29"/>
      <c r="BU268" s="29"/>
      <c r="BV268" s="29"/>
      <c r="BW268" s="29"/>
      <c r="BX268" s="29"/>
      <c r="BY268" s="29"/>
      <c r="BZ268" s="29"/>
      <c r="CA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29"/>
      <c r="BR269" s="29"/>
      <c r="BS269" s="29"/>
      <c r="BT269" s="29"/>
      <c r="BU269" s="29"/>
      <c r="BV269" s="29"/>
      <c r="BW269" s="29"/>
      <c r="BX269" s="29"/>
      <c r="BY269" s="29"/>
      <c r="BZ269" s="29"/>
      <c r="CA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29"/>
      <c r="BT270" s="29"/>
      <c r="BU270" s="29"/>
      <c r="BV270" s="29"/>
      <c r="BW270" s="29"/>
      <c r="BX270" s="29"/>
      <c r="BY270" s="29"/>
      <c r="BZ270" s="29"/>
      <c r="CA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29"/>
      <c r="BR271" s="29"/>
      <c r="BS271" s="29"/>
      <c r="BT271" s="29"/>
      <c r="BU271" s="29"/>
      <c r="BV271" s="29"/>
      <c r="BW271" s="29"/>
      <c r="BX271" s="29"/>
      <c r="BY271" s="29"/>
      <c r="BZ271" s="29"/>
      <c r="CA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29"/>
      <c r="BT273" s="29"/>
      <c r="BU273" s="29"/>
      <c r="BV273" s="29"/>
      <c r="BW273" s="29"/>
      <c r="BX273" s="29"/>
      <c r="BY273" s="29"/>
      <c r="BZ273" s="29"/>
      <c r="CA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  <c r="BU274" s="29"/>
      <c r="BV274" s="29"/>
      <c r="BW274" s="29"/>
      <c r="BX274" s="29"/>
      <c r="BY274" s="29"/>
      <c r="BZ274" s="29"/>
      <c r="CA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29"/>
      <c r="BT275" s="29"/>
      <c r="BU275" s="29"/>
      <c r="BV275" s="29"/>
      <c r="BW275" s="29"/>
      <c r="BX275" s="29"/>
      <c r="BY275" s="29"/>
      <c r="BZ275" s="29"/>
      <c r="CA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29"/>
      <c r="BS276" s="29"/>
      <c r="BT276" s="29"/>
      <c r="BU276" s="29"/>
      <c r="BV276" s="29"/>
      <c r="BW276" s="29"/>
      <c r="BX276" s="29"/>
      <c r="BY276" s="29"/>
      <c r="BZ276" s="29"/>
      <c r="CA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29"/>
      <c r="BS277" s="29"/>
      <c r="BT277" s="29"/>
      <c r="BU277" s="29"/>
      <c r="BV277" s="29"/>
      <c r="BW277" s="29"/>
      <c r="BX277" s="29"/>
      <c r="BY277" s="29"/>
      <c r="BZ277" s="29"/>
      <c r="CA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29"/>
      <c r="BS278" s="29"/>
      <c r="BT278" s="29"/>
      <c r="BU278" s="29"/>
      <c r="BV278" s="29"/>
      <c r="BW278" s="29"/>
      <c r="BX278" s="29"/>
      <c r="BY278" s="29"/>
      <c r="BZ278" s="29"/>
      <c r="CA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29"/>
      <c r="BT280" s="29"/>
      <c r="BU280" s="29"/>
      <c r="BV280" s="29"/>
      <c r="BW280" s="29"/>
      <c r="BX280" s="29"/>
      <c r="BY280" s="29"/>
      <c r="BZ280" s="29"/>
      <c r="CA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  <c r="BU281" s="29"/>
      <c r="BV281" s="29"/>
      <c r="BW281" s="29"/>
      <c r="BX281" s="29"/>
      <c r="BY281" s="29"/>
      <c r="BZ281" s="29"/>
      <c r="CA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29"/>
      <c r="BT282" s="29"/>
      <c r="BU282" s="29"/>
      <c r="BV282" s="29"/>
      <c r="BW282" s="29"/>
      <c r="BX282" s="29"/>
      <c r="BY282" s="29"/>
      <c r="BZ282" s="29"/>
      <c r="CA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  <c r="BU283" s="29"/>
      <c r="BV283" s="29"/>
      <c r="BW283" s="29"/>
      <c r="BX283" s="29"/>
      <c r="BY283" s="29"/>
      <c r="BZ283" s="29"/>
      <c r="CA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29"/>
      <c r="BT284" s="29"/>
      <c r="BU284" s="29"/>
      <c r="BV284" s="29"/>
      <c r="BW284" s="29"/>
      <c r="BX284" s="29"/>
      <c r="BY284" s="29"/>
      <c r="BZ284" s="29"/>
      <c r="CA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  <c r="BU285" s="29"/>
      <c r="BV285" s="29"/>
      <c r="BW285" s="29"/>
      <c r="BX285" s="29"/>
      <c r="BY285" s="29"/>
      <c r="BZ285" s="29"/>
      <c r="CA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29"/>
      <c r="BT286" s="29"/>
      <c r="BU286" s="29"/>
      <c r="BV286" s="29"/>
      <c r="BW286" s="29"/>
      <c r="BX286" s="29"/>
      <c r="BY286" s="29"/>
      <c r="BZ286" s="29"/>
      <c r="CA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  <c r="BU287" s="29"/>
      <c r="BV287" s="29"/>
      <c r="BW287" s="29"/>
      <c r="BX287" s="29"/>
      <c r="BY287" s="29"/>
      <c r="BZ287" s="29"/>
      <c r="CA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29"/>
      <c r="BR288" s="29"/>
      <c r="BS288" s="29"/>
      <c r="BT288" s="29"/>
      <c r="BU288" s="29"/>
      <c r="BV288" s="29"/>
      <c r="BW288" s="29"/>
      <c r="BX288" s="29"/>
      <c r="BY288" s="29"/>
      <c r="BZ288" s="29"/>
      <c r="CA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29"/>
      <c r="BR289" s="29"/>
      <c r="BS289" s="29"/>
      <c r="BT289" s="29"/>
      <c r="BU289" s="29"/>
      <c r="BV289" s="29"/>
      <c r="BW289" s="29"/>
      <c r="BX289" s="29"/>
      <c r="BY289" s="29"/>
      <c r="BZ289" s="29"/>
      <c r="CA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29"/>
      <c r="BR290" s="29"/>
      <c r="BS290" s="29"/>
      <c r="BT290" s="29"/>
      <c r="BU290" s="29"/>
      <c r="BV290" s="29"/>
      <c r="BW290" s="29"/>
      <c r="BX290" s="29"/>
      <c r="BY290" s="29"/>
      <c r="BZ290" s="29"/>
      <c r="CA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29"/>
      <c r="BT291" s="29"/>
      <c r="BU291" s="29"/>
      <c r="BV291" s="29"/>
      <c r="BW291" s="29"/>
      <c r="BX291" s="29"/>
      <c r="BY291" s="29"/>
      <c r="BZ291" s="29"/>
      <c r="CA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  <c r="BU292" s="29"/>
      <c r="BV292" s="29"/>
      <c r="BW292" s="29"/>
      <c r="BX292" s="29"/>
      <c r="BY292" s="29"/>
      <c r="BZ292" s="29"/>
      <c r="CA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29"/>
      <c r="BT293" s="29"/>
      <c r="BU293" s="29"/>
      <c r="BV293" s="29"/>
      <c r="BW293" s="29"/>
      <c r="BX293" s="29"/>
      <c r="BY293" s="29"/>
      <c r="BZ293" s="29"/>
      <c r="CA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29"/>
      <c r="BT294" s="29"/>
      <c r="BU294" s="29"/>
      <c r="BV294" s="29"/>
      <c r="BW294" s="29"/>
      <c r="BX294" s="29"/>
      <c r="BY294" s="29"/>
      <c r="BZ294" s="29"/>
      <c r="CA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  <c r="BU295" s="29"/>
      <c r="BV295" s="29"/>
      <c r="BW295" s="29"/>
      <c r="BX295" s="29"/>
      <c r="BY295" s="29"/>
      <c r="BZ295" s="29"/>
      <c r="CA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29"/>
      <c r="BR296" s="29"/>
      <c r="BS296" s="29"/>
      <c r="BT296" s="29"/>
      <c r="BU296" s="29"/>
      <c r="BV296" s="29"/>
      <c r="BW296" s="29"/>
      <c r="BX296" s="29"/>
      <c r="BY296" s="29"/>
      <c r="BZ296" s="29"/>
      <c r="CA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29"/>
      <c r="BT297" s="29"/>
      <c r="BU297" s="29"/>
      <c r="BV297" s="29"/>
      <c r="BW297" s="29"/>
      <c r="BX297" s="29"/>
      <c r="BY297" s="29"/>
      <c r="BZ297" s="29"/>
      <c r="CA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29"/>
      <c r="BT298" s="29"/>
      <c r="BU298" s="29"/>
      <c r="BV298" s="29"/>
      <c r="BW298" s="29"/>
      <c r="BX298" s="29"/>
      <c r="BY298" s="29"/>
      <c r="BZ298" s="29"/>
      <c r="CA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29"/>
      <c r="BT299" s="29"/>
      <c r="BU299" s="29"/>
      <c r="BV299" s="29"/>
      <c r="BW299" s="29"/>
      <c r="BX299" s="29"/>
      <c r="BY299" s="29"/>
      <c r="BZ299" s="29"/>
      <c r="CA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29"/>
      <c r="BT300" s="29"/>
      <c r="BU300" s="29"/>
      <c r="BV300" s="29"/>
      <c r="BW300" s="29"/>
      <c r="BX300" s="29"/>
      <c r="BY300" s="29"/>
      <c r="BZ300" s="29"/>
      <c r="CA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29"/>
      <c r="BR301" s="29"/>
      <c r="BS301" s="29"/>
      <c r="BT301" s="29"/>
      <c r="BU301" s="29"/>
      <c r="BV301" s="29"/>
      <c r="BW301" s="29"/>
      <c r="BX301" s="29"/>
      <c r="BY301" s="29"/>
      <c r="BZ301" s="29"/>
      <c r="CA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29"/>
      <c r="BT302" s="29"/>
      <c r="BU302" s="29"/>
      <c r="BV302" s="29"/>
      <c r="BW302" s="29"/>
      <c r="BX302" s="29"/>
      <c r="BY302" s="29"/>
      <c r="BZ302" s="29"/>
      <c r="CA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29"/>
      <c r="BR303" s="29"/>
      <c r="BS303" s="29"/>
      <c r="BT303" s="29"/>
      <c r="BU303" s="29"/>
      <c r="BV303" s="29"/>
      <c r="BW303" s="29"/>
      <c r="BX303" s="29"/>
      <c r="BY303" s="29"/>
      <c r="BZ303" s="29"/>
      <c r="CA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29"/>
      <c r="BT304" s="29"/>
      <c r="BU304" s="29"/>
      <c r="BV304" s="29"/>
      <c r="BW304" s="29"/>
      <c r="BX304" s="29"/>
      <c r="BY304" s="29"/>
      <c r="BZ304" s="29"/>
      <c r="CA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29"/>
      <c r="BT305" s="29"/>
      <c r="BU305" s="29"/>
      <c r="BV305" s="29"/>
      <c r="BW305" s="29"/>
      <c r="BX305" s="29"/>
      <c r="BY305" s="29"/>
      <c r="BZ305" s="29"/>
      <c r="CA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29"/>
      <c r="BR306" s="29"/>
      <c r="BS306" s="29"/>
      <c r="BT306" s="29"/>
      <c r="BU306" s="29"/>
      <c r="BV306" s="29"/>
      <c r="BW306" s="29"/>
      <c r="BX306" s="29"/>
      <c r="BY306" s="29"/>
      <c r="BZ306" s="29"/>
      <c r="CA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  <c r="BU307" s="29"/>
      <c r="BV307" s="29"/>
      <c r="BW307" s="29"/>
      <c r="BX307" s="29"/>
      <c r="BY307" s="29"/>
      <c r="BZ307" s="29"/>
      <c r="CA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29"/>
      <c r="BT308" s="29"/>
      <c r="BU308" s="29"/>
      <c r="BV308" s="29"/>
      <c r="BW308" s="29"/>
      <c r="BX308" s="29"/>
      <c r="BY308" s="29"/>
      <c r="BZ308" s="29"/>
      <c r="CA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  <c r="BU309" s="29"/>
      <c r="BV309" s="29"/>
      <c r="BW309" s="29"/>
      <c r="BX309" s="29"/>
      <c r="BY309" s="29"/>
      <c r="BZ309" s="29"/>
      <c r="CA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29"/>
      <c r="BT310" s="29"/>
      <c r="BU310" s="29"/>
      <c r="BV310" s="29"/>
      <c r="BW310" s="29"/>
      <c r="BX310" s="29"/>
      <c r="BY310" s="29"/>
      <c r="BZ310" s="29"/>
      <c r="CA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  <c r="BU311" s="29"/>
      <c r="BV311" s="29"/>
      <c r="BW311" s="29"/>
      <c r="BX311" s="29"/>
      <c r="BY311" s="29"/>
      <c r="BZ311" s="29"/>
      <c r="CA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29"/>
      <c r="BT312" s="29"/>
      <c r="BU312" s="29"/>
      <c r="BV312" s="29"/>
      <c r="BW312" s="29"/>
      <c r="BX312" s="29"/>
      <c r="BY312" s="29"/>
      <c r="BZ312" s="29"/>
      <c r="CA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29"/>
      <c r="BT313" s="29"/>
      <c r="BU313" s="29"/>
      <c r="BV313" s="29"/>
      <c r="BW313" s="29"/>
      <c r="BX313" s="29"/>
      <c r="BY313" s="29"/>
      <c r="BZ313" s="29"/>
      <c r="CA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29"/>
      <c r="BR314" s="29"/>
      <c r="BS314" s="29"/>
      <c r="BT314" s="29"/>
      <c r="BU314" s="29"/>
      <c r="BV314" s="29"/>
      <c r="BW314" s="29"/>
      <c r="BX314" s="29"/>
      <c r="BY314" s="29"/>
      <c r="BZ314" s="29"/>
      <c r="CA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29"/>
      <c r="BR315" s="29"/>
      <c r="BS315" s="29"/>
      <c r="BT315" s="29"/>
      <c r="BU315" s="29"/>
      <c r="BV315" s="29"/>
      <c r="BW315" s="29"/>
      <c r="BX315" s="29"/>
      <c r="BY315" s="29"/>
      <c r="BZ315" s="29"/>
      <c r="CA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  <c r="BU316" s="29"/>
      <c r="BV316" s="29"/>
      <c r="BW316" s="29"/>
      <c r="BX316" s="29"/>
      <c r="BY316" s="29"/>
      <c r="BZ316" s="29"/>
      <c r="CA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29"/>
      <c r="BR317" s="29"/>
      <c r="BS317" s="29"/>
      <c r="BT317" s="29"/>
      <c r="BU317" s="29"/>
      <c r="BV317" s="29"/>
      <c r="BW317" s="29"/>
      <c r="BX317" s="29"/>
      <c r="BY317" s="29"/>
      <c r="BZ317" s="29"/>
      <c r="CA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29"/>
      <c r="BR318" s="29"/>
      <c r="BS318" s="29"/>
      <c r="BT318" s="29"/>
      <c r="BU318" s="29"/>
      <c r="BV318" s="29"/>
      <c r="BW318" s="29"/>
      <c r="BX318" s="29"/>
      <c r="BY318" s="29"/>
      <c r="BZ318" s="29"/>
      <c r="CA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  <c r="BU319" s="29"/>
      <c r="BV319" s="29"/>
      <c r="BW319" s="29"/>
      <c r="BX319" s="29"/>
      <c r="BY319" s="29"/>
      <c r="BZ319" s="29"/>
      <c r="CA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29"/>
      <c r="BQ320" s="29"/>
      <c r="BR320" s="29"/>
      <c r="BS320" s="29"/>
      <c r="BT320" s="29"/>
      <c r="BU320" s="29"/>
      <c r="BV320" s="29"/>
      <c r="BW320" s="29"/>
      <c r="BX320" s="29"/>
      <c r="BY320" s="29"/>
      <c r="BZ320" s="29"/>
      <c r="CA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29"/>
      <c r="BR321" s="29"/>
      <c r="BS321" s="29"/>
      <c r="BT321" s="29"/>
      <c r="BU321" s="29"/>
      <c r="BV321" s="29"/>
      <c r="BW321" s="29"/>
      <c r="BX321" s="29"/>
      <c r="BY321" s="29"/>
      <c r="BZ321" s="29"/>
      <c r="CA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29"/>
      <c r="BQ322" s="29"/>
      <c r="BR322" s="29"/>
      <c r="BS322" s="29"/>
      <c r="BT322" s="29"/>
      <c r="BU322" s="29"/>
      <c r="BV322" s="29"/>
      <c r="BW322" s="29"/>
      <c r="BX322" s="29"/>
      <c r="BY322" s="29"/>
      <c r="BZ322" s="29"/>
      <c r="CA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29"/>
      <c r="BT323" s="29"/>
      <c r="BU323" s="29"/>
      <c r="BV323" s="29"/>
      <c r="BW323" s="29"/>
      <c r="BX323" s="29"/>
      <c r="BY323" s="29"/>
      <c r="BZ323" s="29"/>
      <c r="CA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29"/>
      <c r="BT324" s="29"/>
      <c r="BU324" s="29"/>
      <c r="BV324" s="29"/>
      <c r="BW324" s="29"/>
      <c r="BX324" s="29"/>
      <c r="BY324" s="29"/>
      <c r="BZ324" s="29"/>
      <c r="CA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29"/>
      <c r="BQ325" s="29"/>
      <c r="BR325" s="29"/>
      <c r="BS325" s="29"/>
      <c r="BT325" s="29"/>
      <c r="BU325" s="29"/>
      <c r="BV325" s="29"/>
      <c r="BW325" s="29"/>
      <c r="BX325" s="29"/>
      <c r="BY325" s="29"/>
      <c r="BZ325" s="29"/>
      <c r="CA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29"/>
      <c r="BT326" s="29"/>
      <c r="BU326" s="29"/>
      <c r="BV326" s="29"/>
      <c r="BW326" s="29"/>
      <c r="BX326" s="29"/>
      <c r="BY326" s="29"/>
      <c r="BZ326" s="29"/>
      <c r="CA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  <c r="BQ327" s="29"/>
      <c r="BR327" s="29"/>
      <c r="BS327" s="29"/>
      <c r="BT327" s="29"/>
      <c r="BU327" s="29"/>
      <c r="BV327" s="29"/>
      <c r="BW327" s="29"/>
      <c r="BX327" s="29"/>
      <c r="BY327" s="29"/>
      <c r="BZ327" s="29"/>
      <c r="CA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/>
      <c r="BO328" s="29"/>
      <c r="BP328" s="29"/>
      <c r="BQ328" s="29"/>
      <c r="BR328" s="29"/>
      <c r="BS328" s="29"/>
      <c r="BT328" s="29"/>
      <c r="BU328" s="29"/>
      <c r="BV328" s="29"/>
      <c r="BW328" s="29"/>
      <c r="BX328" s="29"/>
      <c r="BY328" s="29"/>
      <c r="BZ328" s="29"/>
      <c r="CA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29"/>
      <c r="BQ329" s="29"/>
      <c r="BR329" s="29"/>
      <c r="BS329" s="29"/>
      <c r="BT329" s="29"/>
      <c r="BU329" s="29"/>
      <c r="BV329" s="29"/>
      <c r="BW329" s="29"/>
      <c r="BX329" s="29"/>
      <c r="BY329" s="29"/>
      <c r="BZ329" s="29"/>
      <c r="CA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  <c r="BU330" s="29"/>
      <c r="BV330" s="29"/>
      <c r="BW330" s="29"/>
      <c r="BX330" s="29"/>
      <c r="BY330" s="29"/>
      <c r="BZ330" s="29"/>
      <c r="CA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  <c r="BM331" s="29"/>
      <c r="BN331" s="29"/>
      <c r="BO331" s="29"/>
      <c r="BP331" s="29"/>
      <c r="BQ331" s="29"/>
      <c r="BR331" s="29"/>
      <c r="BS331" s="29"/>
      <c r="BT331" s="29"/>
      <c r="BU331" s="29"/>
      <c r="BV331" s="29"/>
      <c r="BW331" s="29"/>
      <c r="BX331" s="29"/>
      <c r="BY331" s="29"/>
      <c r="BZ331" s="29"/>
      <c r="CA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29"/>
      <c r="BT332" s="29"/>
      <c r="BU332" s="29"/>
      <c r="BV332" s="29"/>
      <c r="BW332" s="29"/>
      <c r="BX332" s="29"/>
      <c r="BY332" s="29"/>
      <c r="BZ332" s="29"/>
      <c r="CA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/>
      <c r="BO333" s="29"/>
      <c r="BP333" s="29"/>
      <c r="BQ333" s="29"/>
      <c r="BR333" s="29"/>
      <c r="BS333" s="29"/>
      <c r="BT333" s="29"/>
      <c r="BU333" s="29"/>
      <c r="BV333" s="29"/>
      <c r="BW333" s="29"/>
      <c r="BX333" s="29"/>
      <c r="BY333" s="29"/>
      <c r="BZ333" s="29"/>
      <c r="CA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29"/>
      <c r="BR334" s="29"/>
      <c r="BS334" s="29"/>
      <c r="BT334" s="29"/>
      <c r="BU334" s="29"/>
      <c r="BV334" s="29"/>
      <c r="BW334" s="29"/>
      <c r="BX334" s="29"/>
      <c r="BY334" s="29"/>
      <c r="BZ334" s="29"/>
      <c r="CA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29"/>
      <c r="BR335" s="29"/>
      <c r="BS335" s="29"/>
      <c r="BT335" s="29"/>
      <c r="BU335" s="29"/>
      <c r="BV335" s="29"/>
      <c r="BW335" s="29"/>
      <c r="BX335" s="29"/>
      <c r="BY335" s="29"/>
      <c r="BZ335" s="29"/>
      <c r="CA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  <c r="BK336" s="29"/>
      <c r="BL336" s="29"/>
      <c r="BM336" s="29"/>
      <c r="BN336" s="29"/>
      <c r="BO336" s="29"/>
      <c r="BP336" s="29"/>
      <c r="BQ336" s="29"/>
      <c r="BR336" s="29"/>
      <c r="BS336" s="29"/>
      <c r="BT336" s="29"/>
      <c r="BU336" s="29"/>
      <c r="BV336" s="29"/>
      <c r="BW336" s="29"/>
      <c r="BX336" s="29"/>
      <c r="BY336" s="29"/>
      <c r="BZ336" s="29"/>
      <c r="CA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  <c r="BM337" s="29"/>
      <c r="BN337" s="29"/>
      <c r="BO337" s="29"/>
      <c r="BP337" s="29"/>
      <c r="BQ337" s="29"/>
      <c r="BR337" s="29"/>
      <c r="BS337" s="29"/>
      <c r="BT337" s="29"/>
      <c r="BU337" s="29"/>
      <c r="BV337" s="29"/>
      <c r="BW337" s="29"/>
      <c r="BX337" s="29"/>
      <c r="BY337" s="29"/>
      <c r="BZ337" s="29"/>
      <c r="CA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  <c r="BQ338" s="29"/>
      <c r="BR338" s="29"/>
      <c r="BS338" s="29"/>
      <c r="BT338" s="29"/>
      <c r="BU338" s="29"/>
      <c r="BV338" s="29"/>
      <c r="BW338" s="29"/>
      <c r="BX338" s="29"/>
      <c r="BY338" s="29"/>
      <c r="BZ338" s="29"/>
      <c r="CA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29"/>
      <c r="BQ339" s="29"/>
      <c r="BR339" s="29"/>
      <c r="BS339" s="29"/>
      <c r="BT339" s="29"/>
      <c r="BU339" s="29"/>
      <c r="BV339" s="29"/>
      <c r="BW339" s="29"/>
      <c r="BX339" s="29"/>
      <c r="BY339" s="29"/>
      <c r="BZ339" s="29"/>
      <c r="CA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  <c r="BU340" s="29"/>
      <c r="BV340" s="29"/>
      <c r="BW340" s="29"/>
      <c r="BX340" s="29"/>
      <c r="BY340" s="29"/>
      <c r="BZ340" s="29"/>
      <c r="CA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29"/>
      <c r="BQ341" s="29"/>
      <c r="BR341" s="29"/>
      <c r="BS341" s="29"/>
      <c r="BT341" s="29"/>
      <c r="BU341" s="29"/>
      <c r="BV341" s="29"/>
      <c r="BW341" s="29"/>
      <c r="BX341" s="29"/>
      <c r="BY341" s="29"/>
      <c r="BZ341" s="29"/>
      <c r="CA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29"/>
      <c r="BQ342" s="29"/>
      <c r="BR342" s="29"/>
      <c r="BS342" s="29"/>
      <c r="BT342" s="29"/>
      <c r="BU342" s="29"/>
      <c r="BV342" s="29"/>
      <c r="BW342" s="29"/>
      <c r="BX342" s="29"/>
      <c r="BY342" s="29"/>
      <c r="BZ342" s="29"/>
      <c r="CA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  <c r="BM343" s="29"/>
      <c r="BN343" s="29"/>
      <c r="BO343" s="29"/>
      <c r="BP343" s="29"/>
      <c r="BQ343" s="29"/>
      <c r="BR343" s="29"/>
      <c r="BS343" s="29"/>
      <c r="BT343" s="29"/>
      <c r="BU343" s="29"/>
      <c r="BV343" s="29"/>
      <c r="BW343" s="29"/>
      <c r="BX343" s="29"/>
      <c r="BY343" s="29"/>
      <c r="BZ343" s="29"/>
      <c r="CA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29"/>
      <c r="BQ344" s="29"/>
      <c r="BR344" s="29"/>
      <c r="BS344" s="29"/>
      <c r="BT344" s="29"/>
      <c r="BU344" s="29"/>
      <c r="BV344" s="29"/>
      <c r="BW344" s="29"/>
      <c r="BX344" s="29"/>
      <c r="BY344" s="29"/>
      <c r="BZ344" s="29"/>
      <c r="CA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29"/>
      <c r="BQ345" s="29"/>
      <c r="BR345" s="29"/>
      <c r="BS345" s="29"/>
      <c r="BT345" s="29"/>
      <c r="BU345" s="29"/>
      <c r="BV345" s="29"/>
      <c r="BW345" s="29"/>
      <c r="BX345" s="29"/>
      <c r="BY345" s="29"/>
      <c r="BZ345" s="29"/>
      <c r="CA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  <c r="BM346" s="29"/>
      <c r="BN346" s="29"/>
      <c r="BO346" s="29"/>
      <c r="BP346" s="29"/>
      <c r="BQ346" s="29"/>
      <c r="BR346" s="29"/>
      <c r="BS346" s="29"/>
      <c r="BT346" s="29"/>
      <c r="BU346" s="29"/>
      <c r="BV346" s="29"/>
      <c r="BW346" s="29"/>
      <c r="BX346" s="29"/>
      <c r="BY346" s="29"/>
      <c r="BZ346" s="29"/>
      <c r="CA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  <c r="BQ347" s="29"/>
      <c r="BR347" s="29"/>
      <c r="BS347" s="29"/>
      <c r="BT347" s="29"/>
      <c r="BU347" s="29"/>
      <c r="BV347" s="29"/>
      <c r="BW347" s="29"/>
      <c r="BX347" s="29"/>
      <c r="BY347" s="29"/>
      <c r="BZ347" s="29"/>
      <c r="CA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29"/>
      <c r="BT348" s="29"/>
      <c r="BU348" s="29"/>
      <c r="BV348" s="29"/>
      <c r="BW348" s="29"/>
      <c r="BX348" s="29"/>
      <c r="BY348" s="29"/>
      <c r="BZ348" s="29"/>
      <c r="CA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29"/>
      <c r="BQ349" s="29"/>
      <c r="BR349" s="29"/>
      <c r="BS349" s="29"/>
      <c r="BT349" s="29"/>
      <c r="BU349" s="29"/>
      <c r="BV349" s="29"/>
      <c r="BW349" s="29"/>
      <c r="BX349" s="29"/>
      <c r="BY349" s="29"/>
      <c r="BZ349" s="29"/>
      <c r="CA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  <c r="BK350" s="29"/>
      <c r="BL350" s="29"/>
      <c r="BM350" s="29"/>
      <c r="BN350" s="29"/>
      <c r="BO350" s="29"/>
      <c r="BP350" s="29"/>
      <c r="BQ350" s="29"/>
      <c r="BR350" s="29"/>
      <c r="BS350" s="29"/>
      <c r="BT350" s="29"/>
      <c r="BU350" s="29"/>
      <c r="BV350" s="29"/>
      <c r="BW350" s="29"/>
      <c r="BX350" s="29"/>
      <c r="BY350" s="29"/>
      <c r="BZ350" s="29"/>
      <c r="CA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  <c r="BK351" s="29"/>
      <c r="BL351" s="29"/>
      <c r="BM351" s="29"/>
      <c r="BN351" s="29"/>
      <c r="BO351" s="29"/>
      <c r="BP351" s="29"/>
      <c r="BQ351" s="29"/>
      <c r="BR351" s="29"/>
      <c r="BS351" s="29"/>
      <c r="BT351" s="29"/>
      <c r="BU351" s="29"/>
      <c r="BV351" s="29"/>
      <c r="BW351" s="29"/>
      <c r="BX351" s="29"/>
      <c r="BY351" s="29"/>
      <c r="BZ351" s="29"/>
      <c r="CA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  <c r="BK352" s="29"/>
      <c r="BL352" s="29"/>
      <c r="BM352" s="29"/>
      <c r="BN352" s="29"/>
      <c r="BO352" s="29"/>
      <c r="BP352" s="29"/>
      <c r="BQ352" s="29"/>
      <c r="BR352" s="29"/>
      <c r="BS352" s="29"/>
      <c r="BT352" s="29"/>
      <c r="BU352" s="29"/>
      <c r="BV352" s="29"/>
      <c r="BW352" s="29"/>
      <c r="BX352" s="29"/>
      <c r="BY352" s="29"/>
      <c r="BZ352" s="29"/>
      <c r="CA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  <c r="BM353" s="29"/>
      <c r="BN353" s="29"/>
      <c r="BO353" s="29"/>
      <c r="BP353" s="29"/>
      <c r="BQ353" s="29"/>
      <c r="BR353" s="29"/>
      <c r="BS353" s="29"/>
      <c r="BT353" s="29"/>
      <c r="BU353" s="29"/>
      <c r="BV353" s="29"/>
      <c r="BW353" s="29"/>
      <c r="BX353" s="29"/>
      <c r="BY353" s="29"/>
      <c r="BZ353" s="29"/>
      <c r="CA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  <c r="BK354" s="29"/>
      <c r="BL354" s="29"/>
      <c r="BM354" s="29"/>
      <c r="BN354" s="29"/>
      <c r="BO354" s="29"/>
      <c r="BP354" s="29"/>
      <c r="BQ354" s="29"/>
      <c r="BR354" s="29"/>
      <c r="BS354" s="29"/>
      <c r="BT354" s="29"/>
      <c r="BU354" s="29"/>
      <c r="BV354" s="29"/>
      <c r="BW354" s="29"/>
      <c r="BX354" s="29"/>
      <c r="BY354" s="29"/>
      <c r="BZ354" s="29"/>
      <c r="CA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29"/>
      <c r="BQ355" s="29"/>
      <c r="BR355" s="29"/>
      <c r="BS355" s="29"/>
      <c r="BT355" s="29"/>
      <c r="BU355" s="29"/>
      <c r="BV355" s="29"/>
      <c r="BW355" s="29"/>
      <c r="BX355" s="29"/>
      <c r="BY355" s="29"/>
      <c r="BZ355" s="29"/>
      <c r="CA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  <c r="BQ356" s="29"/>
      <c r="BR356" s="29"/>
      <c r="BS356" s="29"/>
      <c r="BT356" s="29"/>
      <c r="BU356" s="29"/>
      <c r="BV356" s="29"/>
      <c r="BW356" s="29"/>
      <c r="BX356" s="29"/>
      <c r="BY356" s="29"/>
      <c r="BZ356" s="29"/>
      <c r="CA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/>
      <c r="BO357" s="29"/>
      <c r="BP357" s="29"/>
      <c r="BQ357" s="29"/>
      <c r="BR357" s="29"/>
      <c r="BS357" s="29"/>
      <c r="BT357" s="29"/>
      <c r="BU357" s="29"/>
      <c r="BV357" s="29"/>
      <c r="BW357" s="29"/>
      <c r="BX357" s="29"/>
      <c r="BY357" s="29"/>
      <c r="BZ357" s="29"/>
      <c r="CA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  <c r="BM358" s="29"/>
      <c r="BN358" s="29"/>
      <c r="BO358" s="29"/>
      <c r="BP358" s="29"/>
      <c r="BQ358" s="29"/>
      <c r="BR358" s="29"/>
      <c r="BS358" s="29"/>
      <c r="BT358" s="29"/>
      <c r="BU358" s="29"/>
      <c r="BV358" s="29"/>
      <c r="BW358" s="29"/>
      <c r="BX358" s="29"/>
      <c r="BY358" s="29"/>
      <c r="BZ358" s="29"/>
      <c r="CA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/>
      <c r="BO359" s="29"/>
      <c r="BP359" s="29"/>
      <c r="BQ359" s="29"/>
      <c r="BR359" s="29"/>
      <c r="BS359" s="29"/>
      <c r="BT359" s="29"/>
      <c r="BU359" s="29"/>
      <c r="BV359" s="29"/>
      <c r="BW359" s="29"/>
      <c r="BX359" s="29"/>
      <c r="BY359" s="29"/>
      <c r="BZ359" s="29"/>
      <c r="CA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  <c r="BK360" s="29"/>
      <c r="BL360" s="29"/>
      <c r="BM360" s="29"/>
      <c r="BN360" s="29"/>
      <c r="BO360" s="29"/>
      <c r="BP360" s="29"/>
      <c r="BQ360" s="29"/>
      <c r="BR360" s="29"/>
      <c r="BS360" s="29"/>
      <c r="BT360" s="29"/>
      <c r="BU360" s="29"/>
      <c r="BV360" s="29"/>
      <c r="BW360" s="29"/>
      <c r="BX360" s="29"/>
      <c r="BY360" s="29"/>
      <c r="BZ360" s="29"/>
      <c r="CA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  <c r="BK361" s="29"/>
      <c r="BL361" s="29"/>
      <c r="BM361" s="29"/>
      <c r="BN361" s="29"/>
      <c r="BO361" s="29"/>
      <c r="BP361" s="29"/>
      <c r="BQ361" s="29"/>
      <c r="BR361" s="29"/>
      <c r="BS361" s="29"/>
      <c r="BT361" s="29"/>
      <c r="BU361" s="29"/>
      <c r="BV361" s="29"/>
      <c r="BW361" s="29"/>
      <c r="BX361" s="29"/>
      <c r="BY361" s="29"/>
      <c r="BZ361" s="29"/>
      <c r="CA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/>
      <c r="BO362" s="29"/>
      <c r="BP362" s="29"/>
      <c r="BQ362" s="29"/>
      <c r="BR362" s="29"/>
      <c r="BS362" s="29"/>
      <c r="BT362" s="29"/>
      <c r="BU362" s="29"/>
      <c r="BV362" s="29"/>
      <c r="BW362" s="29"/>
      <c r="BX362" s="29"/>
      <c r="BY362" s="29"/>
      <c r="BZ362" s="29"/>
      <c r="CA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  <c r="BK363" s="29"/>
      <c r="BL363" s="29"/>
      <c r="BM363" s="29"/>
      <c r="BN363" s="29"/>
      <c r="BO363" s="29"/>
      <c r="BP363" s="29"/>
      <c r="BQ363" s="29"/>
      <c r="BR363" s="29"/>
      <c r="BS363" s="29"/>
      <c r="BT363" s="29"/>
      <c r="BU363" s="29"/>
      <c r="BV363" s="29"/>
      <c r="BW363" s="29"/>
      <c r="BX363" s="29"/>
      <c r="BY363" s="29"/>
      <c r="BZ363" s="29"/>
      <c r="CA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9"/>
      <c r="BO364" s="29"/>
      <c r="BP364" s="29"/>
      <c r="BQ364" s="29"/>
      <c r="BR364" s="29"/>
      <c r="BS364" s="29"/>
      <c r="BT364" s="29"/>
      <c r="BU364" s="29"/>
      <c r="BV364" s="29"/>
      <c r="BW364" s="29"/>
      <c r="BX364" s="29"/>
      <c r="BY364" s="29"/>
      <c r="BZ364" s="29"/>
      <c r="CA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29"/>
      <c r="BQ365" s="29"/>
      <c r="BR365" s="29"/>
      <c r="BS365" s="29"/>
      <c r="BT365" s="29"/>
      <c r="BU365" s="29"/>
      <c r="BV365" s="29"/>
      <c r="BW365" s="29"/>
      <c r="BX365" s="29"/>
      <c r="BY365" s="29"/>
      <c r="BZ365" s="29"/>
      <c r="CA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29"/>
      <c r="BQ366" s="29"/>
      <c r="BR366" s="29"/>
      <c r="BS366" s="29"/>
      <c r="BT366" s="29"/>
      <c r="BU366" s="29"/>
      <c r="BV366" s="29"/>
      <c r="BW366" s="29"/>
      <c r="BX366" s="29"/>
      <c r="BY366" s="29"/>
      <c r="BZ366" s="29"/>
      <c r="CA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  <c r="BM367" s="29"/>
      <c r="BN367" s="29"/>
      <c r="BO367" s="29"/>
      <c r="BP367" s="29"/>
      <c r="BQ367" s="29"/>
      <c r="BR367" s="29"/>
      <c r="BS367" s="29"/>
      <c r="BT367" s="29"/>
      <c r="BU367" s="29"/>
      <c r="BV367" s="29"/>
      <c r="BW367" s="29"/>
      <c r="BX367" s="29"/>
      <c r="BY367" s="29"/>
      <c r="BZ367" s="29"/>
      <c r="CA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  <c r="BM368" s="29"/>
      <c r="BN368" s="29"/>
      <c r="BO368" s="29"/>
      <c r="BP368" s="29"/>
      <c r="BQ368" s="29"/>
      <c r="BR368" s="29"/>
      <c r="BS368" s="29"/>
      <c r="BT368" s="29"/>
      <c r="BU368" s="29"/>
      <c r="BV368" s="29"/>
      <c r="BW368" s="29"/>
      <c r="BX368" s="29"/>
      <c r="BY368" s="29"/>
      <c r="BZ368" s="29"/>
      <c r="CA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  <c r="BM369" s="29"/>
      <c r="BN369" s="29"/>
      <c r="BO369" s="29"/>
      <c r="BP369" s="29"/>
      <c r="BQ369" s="29"/>
      <c r="BR369" s="29"/>
      <c r="BS369" s="29"/>
      <c r="BT369" s="29"/>
      <c r="BU369" s="29"/>
      <c r="BV369" s="29"/>
      <c r="BW369" s="29"/>
      <c r="BX369" s="29"/>
      <c r="BY369" s="29"/>
      <c r="BZ369" s="29"/>
      <c r="CA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  <c r="BM370" s="29"/>
      <c r="BN370" s="29"/>
      <c r="BO370" s="29"/>
      <c r="BP370" s="29"/>
      <c r="BQ370" s="29"/>
      <c r="BR370" s="29"/>
      <c r="BS370" s="29"/>
      <c r="BT370" s="29"/>
      <c r="BU370" s="29"/>
      <c r="BV370" s="29"/>
      <c r="BW370" s="29"/>
      <c r="BX370" s="29"/>
      <c r="BY370" s="29"/>
      <c r="BZ370" s="29"/>
      <c r="CA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  <c r="BK371" s="29"/>
      <c r="BL371" s="29"/>
      <c r="BM371" s="29"/>
      <c r="BN371" s="29"/>
      <c r="BO371" s="29"/>
      <c r="BP371" s="29"/>
      <c r="BQ371" s="29"/>
      <c r="BR371" s="29"/>
      <c r="BS371" s="29"/>
      <c r="BT371" s="29"/>
      <c r="BU371" s="29"/>
      <c r="BV371" s="29"/>
      <c r="BW371" s="29"/>
      <c r="BX371" s="29"/>
      <c r="BY371" s="29"/>
      <c r="BZ371" s="29"/>
      <c r="CA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  <c r="BK372" s="29"/>
      <c r="BL372" s="29"/>
      <c r="BM372" s="29"/>
      <c r="BN372" s="29"/>
      <c r="BO372" s="29"/>
      <c r="BP372" s="29"/>
      <c r="BQ372" s="29"/>
      <c r="BR372" s="29"/>
      <c r="BS372" s="29"/>
      <c r="BT372" s="29"/>
      <c r="BU372" s="29"/>
      <c r="BV372" s="29"/>
      <c r="BW372" s="29"/>
      <c r="BX372" s="29"/>
      <c r="BY372" s="29"/>
      <c r="BZ372" s="29"/>
      <c r="CA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  <c r="BM373" s="29"/>
      <c r="BN373" s="29"/>
      <c r="BO373" s="29"/>
      <c r="BP373" s="29"/>
      <c r="BQ373" s="29"/>
      <c r="BR373" s="29"/>
      <c r="BS373" s="29"/>
      <c r="BT373" s="29"/>
      <c r="BU373" s="29"/>
      <c r="BV373" s="29"/>
      <c r="BW373" s="29"/>
      <c r="BX373" s="29"/>
      <c r="BY373" s="29"/>
      <c r="BZ373" s="29"/>
      <c r="CA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  <c r="BM374" s="29"/>
      <c r="BN374" s="29"/>
      <c r="BO374" s="29"/>
      <c r="BP374" s="29"/>
      <c r="BQ374" s="29"/>
      <c r="BR374" s="29"/>
      <c r="BS374" s="29"/>
      <c r="BT374" s="29"/>
      <c r="BU374" s="29"/>
      <c r="BV374" s="29"/>
      <c r="BW374" s="29"/>
      <c r="BX374" s="29"/>
      <c r="BY374" s="29"/>
      <c r="BZ374" s="29"/>
      <c r="CA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29"/>
      <c r="BQ375" s="29"/>
      <c r="BR375" s="29"/>
      <c r="BS375" s="29"/>
      <c r="BT375" s="29"/>
      <c r="BU375" s="29"/>
      <c r="BV375" s="29"/>
      <c r="BW375" s="29"/>
      <c r="BX375" s="29"/>
      <c r="BY375" s="29"/>
      <c r="BZ375" s="29"/>
      <c r="CA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29"/>
      <c r="BQ376" s="29"/>
      <c r="BR376" s="29"/>
      <c r="BS376" s="29"/>
      <c r="BT376" s="29"/>
      <c r="BU376" s="29"/>
      <c r="BV376" s="29"/>
      <c r="BW376" s="29"/>
      <c r="BX376" s="29"/>
      <c r="BY376" s="29"/>
      <c r="BZ376" s="29"/>
      <c r="CA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  <c r="BM377" s="29"/>
      <c r="BN377" s="29"/>
      <c r="BO377" s="29"/>
      <c r="BP377" s="29"/>
      <c r="BQ377" s="29"/>
      <c r="BR377" s="29"/>
      <c r="BS377" s="29"/>
      <c r="BT377" s="29"/>
      <c r="BU377" s="29"/>
      <c r="BV377" s="29"/>
      <c r="BW377" s="29"/>
      <c r="BX377" s="29"/>
      <c r="BY377" s="29"/>
      <c r="BZ377" s="29"/>
      <c r="CA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29"/>
      <c r="BQ378" s="29"/>
      <c r="BR378" s="29"/>
      <c r="BS378" s="29"/>
      <c r="BT378" s="29"/>
      <c r="BU378" s="29"/>
      <c r="BV378" s="29"/>
      <c r="BW378" s="29"/>
      <c r="BX378" s="29"/>
      <c r="BY378" s="29"/>
      <c r="BZ378" s="29"/>
      <c r="CA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  <c r="BK379" s="29"/>
      <c r="BL379" s="29"/>
      <c r="BM379" s="29"/>
      <c r="BN379" s="29"/>
      <c r="BO379" s="29"/>
      <c r="BP379" s="29"/>
      <c r="BQ379" s="29"/>
      <c r="BR379" s="29"/>
      <c r="BS379" s="29"/>
      <c r="BT379" s="29"/>
      <c r="BU379" s="29"/>
      <c r="BV379" s="29"/>
      <c r="BW379" s="29"/>
      <c r="BX379" s="29"/>
      <c r="BY379" s="29"/>
      <c r="BZ379" s="29"/>
      <c r="CA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  <c r="BM380" s="29"/>
      <c r="BN380" s="29"/>
      <c r="BO380" s="29"/>
      <c r="BP380" s="29"/>
      <c r="BQ380" s="29"/>
      <c r="BR380" s="29"/>
      <c r="BS380" s="29"/>
      <c r="BT380" s="29"/>
      <c r="BU380" s="29"/>
      <c r="BV380" s="29"/>
      <c r="BW380" s="29"/>
      <c r="BX380" s="29"/>
      <c r="BY380" s="29"/>
      <c r="BZ380" s="29"/>
      <c r="CA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  <c r="BK381" s="29"/>
      <c r="BL381" s="29"/>
      <c r="BM381" s="29"/>
      <c r="BN381" s="29"/>
      <c r="BO381" s="29"/>
      <c r="BP381" s="29"/>
      <c r="BQ381" s="29"/>
      <c r="BR381" s="29"/>
      <c r="BS381" s="29"/>
      <c r="BT381" s="29"/>
      <c r="BU381" s="29"/>
      <c r="BV381" s="29"/>
      <c r="BW381" s="29"/>
      <c r="BX381" s="29"/>
      <c r="BY381" s="29"/>
      <c r="BZ381" s="29"/>
      <c r="CA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  <c r="BM383" s="29"/>
      <c r="BN383" s="29"/>
      <c r="BO383" s="29"/>
      <c r="BP383" s="29"/>
      <c r="BQ383" s="29"/>
      <c r="BR383" s="29"/>
      <c r="BS383" s="29"/>
      <c r="BT383" s="29"/>
      <c r="BU383" s="29"/>
      <c r="BV383" s="29"/>
      <c r="BW383" s="29"/>
      <c r="BX383" s="29"/>
      <c r="BY383" s="29"/>
      <c r="BZ383" s="29"/>
      <c r="CA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  <c r="BM384" s="29"/>
      <c r="BN384" s="29"/>
      <c r="BO384" s="29"/>
      <c r="BP384" s="29"/>
      <c r="BQ384" s="29"/>
      <c r="BR384" s="29"/>
      <c r="BS384" s="29"/>
      <c r="BT384" s="29"/>
      <c r="BU384" s="29"/>
      <c r="BV384" s="29"/>
      <c r="BW384" s="29"/>
      <c r="BX384" s="29"/>
      <c r="BY384" s="29"/>
      <c r="BZ384" s="29"/>
      <c r="CA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  <c r="BU385" s="29"/>
      <c r="BV385" s="29"/>
      <c r="BW385" s="29"/>
      <c r="BX385" s="29"/>
      <c r="BY385" s="29"/>
      <c r="BZ385" s="29"/>
      <c r="CA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29"/>
      <c r="BQ386" s="29"/>
      <c r="BR386" s="29"/>
      <c r="BS386" s="29"/>
      <c r="BT386" s="29"/>
      <c r="BU386" s="29"/>
      <c r="BV386" s="29"/>
      <c r="BW386" s="29"/>
      <c r="BX386" s="29"/>
      <c r="BY386" s="29"/>
      <c r="BZ386" s="29"/>
      <c r="CA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29"/>
      <c r="BQ387" s="29"/>
      <c r="BR387" s="29"/>
      <c r="BS387" s="29"/>
      <c r="BT387" s="29"/>
      <c r="BU387" s="29"/>
      <c r="BV387" s="29"/>
      <c r="BW387" s="29"/>
      <c r="BX387" s="29"/>
      <c r="BY387" s="29"/>
      <c r="BZ387" s="29"/>
      <c r="CA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/>
      <c r="BP388" s="29"/>
      <c r="BQ388" s="29"/>
      <c r="BR388" s="29"/>
      <c r="BS388" s="29"/>
      <c r="BT388" s="29"/>
      <c r="BU388" s="29"/>
      <c r="BV388" s="29"/>
      <c r="BW388" s="29"/>
      <c r="BX388" s="29"/>
      <c r="BY388" s="29"/>
      <c r="BZ388" s="29"/>
      <c r="CA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/>
      <c r="BP389" s="29"/>
      <c r="BQ389" s="29"/>
      <c r="BR389" s="29"/>
      <c r="BS389" s="29"/>
      <c r="BT389" s="29"/>
      <c r="BU389" s="29"/>
      <c r="BV389" s="29"/>
      <c r="BW389" s="29"/>
      <c r="BX389" s="29"/>
      <c r="BY389" s="29"/>
      <c r="BZ389" s="29"/>
      <c r="CA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  <c r="BK390" s="29"/>
      <c r="BL390" s="29"/>
      <c r="BM390" s="29"/>
      <c r="BN390" s="29"/>
      <c r="BO390" s="29"/>
      <c r="BP390" s="29"/>
      <c r="BQ390" s="29"/>
      <c r="BR390" s="29"/>
      <c r="BS390" s="29"/>
      <c r="BT390" s="29"/>
      <c r="BU390" s="29"/>
      <c r="BV390" s="29"/>
      <c r="BW390" s="29"/>
      <c r="BX390" s="29"/>
      <c r="BY390" s="29"/>
      <c r="BZ390" s="29"/>
      <c r="CA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29"/>
      <c r="BQ391" s="29"/>
      <c r="BR391" s="29"/>
      <c r="BS391" s="29"/>
      <c r="BT391" s="29"/>
      <c r="BU391" s="29"/>
      <c r="BV391" s="29"/>
      <c r="BW391" s="29"/>
      <c r="BX391" s="29"/>
      <c r="BY391" s="29"/>
      <c r="BZ391" s="29"/>
      <c r="CA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29"/>
      <c r="BQ392" s="29"/>
      <c r="BR392" s="29"/>
      <c r="BS392" s="29"/>
      <c r="BT392" s="29"/>
      <c r="BU392" s="29"/>
      <c r="BV392" s="29"/>
      <c r="BW392" s="29"/>
      <c r="BX392" s="29"/>
      <c r="BY392" s="29"/>
      <c r="BZ392" s="29"/>
      <c r="CA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/>
      <c r="BQ393" s="29"/>
      <c r="BR393" s="29"/>
      <c r="BS393" s="29"/>
      <c r="BT393" s="29"/>
      <c r="BU393" s="29"/>
      <c r="BV393" s="29"/>
      <c r="BW393" s="29"/>
      <c r="BX393" s="29"/>
      <c r="BY393" s="29"/>
      <c r="BZ393" s="29"/>
      <c r="CA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  <c r="BK394" s="29"/>
      <c r="BL394" s="29"/>
      <c r="BM394" s="29"/>
      <c r="BN394" s="29"/>
      <c r="BO394" s="29"/>
      <c r="BP394" s="29"/>
      <c r="BQ394" s="29"/>
      <c r="BR394" s="29"/>
      <c r="BS394" s="29"/>
      <c r="BT394" s="29"/>
      <c r="BU394" s="29"/>
      <c r="BV394" s="29"/>
      <c r="BW394" s="29"/>
      <c r="BX394" s="29"/>
      <c r="BY394" s="29"/>
      <c r="BZ394" s="29"/>
      <c r="CA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9"/>
      <c r="BO395" s="29"/>
      <c r="BP395" s="29"/>
      <c r="BQ395" s="29"/>
      <c r="BR395" s="29"/>
      <c r="BS395" s="29"/>
      <c r="BT395" s="29"/>
      <c r="BU395" s="29"/>
      <c r="BV395" s="29"/>
      <c r="BW395" s="29"/>
      <c r="BX395" s="29"/>
      <c r="BY395" s="29"/>
      <c r="BZ395" s="29"/>
      <c r="CA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29"/>
      <c r="BQ396" s="29"/>
      <c r="BR396" s="29"/>
      <c r="BS396" s="29"/>
      <c r="BT396" s="29"/>
      <c r="BU396" s="29"/>
      <c r="BV396" s="29"/>
      <c r="BW396" s="29"/>
      <c r="BX396" s="29"/>
      <c r="BY396" s="29"/>
      <c r="BZ396" s="29"/>
      <c r="CA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  <c r="BK397" s="29"/>
      <c r="BL397" s="29"/>
      <c r="BM397" s="29"/>
      <c r="BN397" s="29"/>
      <c r="BO397" s="29"/>
      <c r="BP397" s="29"/>
      <c r="BQ397" s="29"/>
      <c r="BR397" s="29"/>
      <c r="BS397" s="29"/>
      <c r="BT397" s="29"/>
      <c r="BU397" s="29"/>
      <c r="BV397" s="29"/>
      <c r="BW397" s="29"/>
      <c r="BX397" s="29"/>
      <c r="BY397" s="29"/>
      <c r="BZ397" s="29"/>
      <c r="CA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  <c r="BK398" s="29"/>
      <c r="BL398" s="29"/>
      <c r="BM398" s="29"/>
      <c r="BN398" s="29"/>
      <c r="BO398" s="29"/>
      <c r="BP398" s="29"/>
      <c r="BQ398" s="29"/>
      <c r="BR398" s="29"/>
      <c r="BS398" s="29"/>
      <c r="BT398" s="29"/>
      <c r="BU398" s="29"/>
      <c r="BV398" s="29"/>
      <c r="BW398" s="29"/>
      <c r="BX398" s="29"/>
      <c r="BY398" s="29"/>
      <c r="BZ398" s="29"/>
      <c r="CA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  <c r="BK399" s="29"/>
      <c r="BL399" s="29"/>
      <c r="BM399" s="29"/>
      <c r="BN399" s="29"/>
      <c r="BO399" s="29"/>
      <c r="BP399" s="29"/>
      <c r="BQ399" s="29"/>
      <c r="BR399" s="29"/>
      <c r="BS399" s="29"/>
      <c r="BT399" s="29"/>
      <c r="BU399" s="29"/>
      <c r="BV399" s="29"/>
      <c r="BW399" s="29"/>
      <c r="BX399" s="29"/>
      <c r="BY399" s="29"/>
      <c r="BZ399" s="29"/>
      <c r="CA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  <c r="BK400" s="29"/>
      <c r="BL400" s="29"/>
      <c r="BM400" s="29"/>
      <c r="BN400" s="29"/>
      <c r="BO400" s="29"/>
      <c r="BP400" s="29"/>
      <c r="BQ400" s="29"/>
      <c r="BR400" s="29"/>
      <c r="BS400" s="29"/>
      <c r="BT400" s="29"/>
      <c r="BU400" s="29"/>
      <c r="BV400" s="29"/>
      <c r="BW400" s="29"/>
      <c r="BX400" s="29"/>
      <c r="BY400" s="29"/>
      <c r="BZ400" s="29"/>
      <c r="CA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  <c r="BK401" s="29"/>
      <c r="BL401" s="29"/>
      <c r="BM401" s="29"/>
      <c r="BN401" s="29"/>
      <c r="BO401" s="29"/>
      <c r="BP401" s="29"/>
      <c r="BQ401" s="29"/>
      <c r="BR401" s="29"/>
      <c r="BS401" s="29"/>
      <c r="BT401" s="29"/>
      <c r="BU401" s="29"/>
      <c r="BV401" s="29"/>
      <c r="BW401" s="29"/>
      <c r="BX401" s="29"/>
      <c r="BY401" s="29"/>
      <c r="BZ401" s="29"/>
      <c r="CA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  <c r="BK402" s="29"/>
      <c r="BL402" s="29"/>
      <c r="BM402" s="29"/>
      <c r="BN402" s="29"/>
      <c r="BO402" s="29"/>
      <c r="BP402" s="29"/>
      <c r="BQ402" s="29"/>
      <c r="BR402" s="29"/>
      <c r="BS402" s="29"/>
      <c r="BT402" s="29"/>
      <c r="BU402" s="29"/>
      <c r="BV402" s="29"/>
      <c r="BW402" s="29"/>
      <c r="BX402" s="29"/>
      <c r="BY402" s="29"/>
      <c r="BZ402" s="29"/>
      <c r="CA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  <c r="BK403" s="29"/>
      <c r="BL403" s="29"/>
      <c r="BM403" s="29"/>
      <c r="BN403" s="29"/>
      <c r="BO403" s="29"/>
      <c r="BP403" s="29"/>
      <c r="BQ403" s="29"/>
      <c r="BR403" s="29"/>
      <c r="BS403" s="29"/>
      <c r="BT403" s="29"/>
      <c r="BU403" s="29"/>
      <c r="BV403" s="29"/>
      <c r="BW403" s="29"/>
      <c r="BX403" s="29"/>
      <c r="BY403" s="29"/>
      <c r="BZ403" s="29"/>
      <c r="CA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  <c r="BK404" s="29"/>
      <c r="BL404" s="29"/>
      <c r="BM404" s="29"/>
      <c r="BN404" s="29"/>
      <c r="BO404" s="29"/>
      <c r="BP404" s="29"/>
      <c r="BQ404" s="29"/>
      <c r="BR404" s="29"/>
      <c r="BS404" s="29"/>
      <c r="BT404" s="29"/>
      <c r="BU404" s="29"/>
      <c r="BV404" s="29"/>
      <c r="BW404" s="29"/>
      <c r="BX404" s="29"/>
      <c r="BY404" s="29"/>
      <c r="BZ404" s="29"/>
      <c r="CA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  <c r="BK405" s="29"/>
      <c r="BL405" s="29"/>
      <c r="BM405" s="29"/>
      <c r="BN405" s="29"/>
      <c r="BO405" s="29"/>
      <c r="BP405" s="29"/>
      <c r="BQ405" s="29"/>
      <c r="BR405" s="29"/>
      <c r="BS405" s="29"/>
      <c r="BT405" s="29"/>
      <c r="BU405" s="29"/>
      <c r="BV405" s="29"/>
      <c r="BW405" s="29"/>
      <c r="BX405" s="29"/>
      <c r="BY405" s="29"/>
      <c r="BZ405" s="29"/>
      <c r="CA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  <c r="BK406" s="29"/>
      <c r="BL406" s="29"/>
      <c r="BM406" s="29"/>
      <c r="BN406" s="29"/>
      <c r="BO406" s="29"/>
      <c r="BP406" s="29"/>
      <c r="BQ406" s="29"/>
      <c r="BR406" s="29"/>
      <c r="BS406" s="29"/>
      <c r="BT406" s="29"/>
      <c r="BU406" s="29"/>
      <c r="BV406" s="29"/>
      <c r="BW406" s="29"/>
      <c r="BX406" s="29"/>
      <c r="BY406" s="29"/>
      <c r="BZ406" s="29"/>
      <c r="CA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  <c r="BK407" s="29"/>
      <c r="BL407" s="29"/>
      <c r="BM407" s="29"/>
      <c r="BN407" s="29"/>
      <c r="BO407" s="29"/>
      <c r="BP407" s="29"/>
      <c r="BQ407" s="29"/>
      <c r="BR407" s="29"/>
      <c r="BS407" s="29"/>
      <c r="BT407" s="29"/>
      <c r="BU407" s="29"/>
      <c r="BV407" s="29"/>
      <c r="BW407" s="29"/>
      <c r="BX407" s="29"/>
      <c r="BY407" s="29"/>
      <c r="BZ407" s="29"/>
      <c r="CA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  <c r="BK408" s="29"/>
      <c r="BL408" s="29"/>
      <c r="BM408" s="29"/>
      <c r="BN408" s="29"/>
      <c r="BO408" s="29"/>
      <c r="BP408" s="29"/>
      <c r="BQ408" s="29"/>
      <c r="BR408" s="29"/>
      <c r="BS408" s="29"/>
      <c r="BT408" s="29"/>
      <c r="BU408" s="29"/>
      <c r="BV408" s="29"/>
      <c r="BW408" s="29"/>
      <c r="BX408" s="29"/>
      <c r="BY408" s="29"/>
      <c r="BZ408" s="29"/>
      <c r="CA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  <c r="BK409" s="29"/>
      <c r="BL409" s="29"/>
      <c r="BM409" s="29"/>
      <c r="BN409" s="29"/>
      <c r="BO409" s="29"/>
      <c r="BP409" s="29"/>
      <c r="BQ409" s="29"/>
      <c r="BR409" s="29"/>
      <c r="BS409" s="29"/>
      <c r="BT409" s="29"/>
      <c r="BU409" s="29"/>
      <c r="BV409" s="29"/>
      <c r="BW409" s="29"/>
      <c r="BX409" s="29"/>
      <c r="BY409" s="29"/>
      <c r="BZ409" s="29"/>
      <c r="CA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  <c r="BK410" s="29"/>
      <c r="BL410" s="29"/>
      <c r="BM410" s="29"/>
      <c r="BN410" s="29"/>
      <c r="BO410" s="29"/>
      <c r="BP410" s="29"/>
      <c r="BQ410" s="29"/>
      <c r="BR410" s="29"/>
      <c r="BS410" s="29"/>
      <c r="BT410" s="29"/>
      <c r="BU410" s="29"/>
      <c r="BV410" s="29"/>
      <c r="BW410" s="29"/>
      <c r="BX410" s="29"/>
      <c r="BY410" s="29"/>
      <c r="BZ410" s="29"/>
      <c r="CA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  <c r="BK411" s="29"/>
      <c r="BL411" s="29"/>
      <c r="BM411" s="29"/>
      <c r="BN411" s="29"/>
      <c r="BO411" s="29"/>
      <c r="BP411" s="29"/>
      <c r="BQ411" s="29"/>
      <c r="BR411" s="29"/>
      <c r="BS411" s="29"/>
      <c r="BT411" s="29"/>
      <c r="BU411" s="29"/>
      <c r="BV411" s="29"/>
      <c r="BW411" s="29"/>
      <c r="BX411" s="29"/>
      <c r="BY411" s="29"/>
      <c r="BZ411" s="29"/>
      <c r="CA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  <c r="BK412" s="29"/>
      <c r="BL412" s="29"/>
      <c r="BM412" s="29"/>
      <c r="BN412" s="29"/>
      <c r="BO412" s="29"/>
      <c r="BP412" s="29"/>
      <c r="BQ412" s="29"/>
      <c r="BR412" s="29"/>
      <c r="BS412" s="29"/>
      <c r="BT412" s="29"/>
      <c r="BU412" s="29"/>
      <c r="BV412" s="29"/>
      <c r="BW412" s="29"/>
      <c r="BX412" s="29"/>
      <c r="BY412" s="29"/>
      <c r="BZ412" s="29"/>
      <c r="CA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  <c r="BK413" s="29"/>
      <c r="BL413" s="29"/>
      <c r="BM413" s="29"/>
      <c r="BN413" s="29"/>
      <c r="BO413" s="29"/>
      <c r="BP413" s="29"/>
      <c r="BQ413" s="29"/>
      <c r="BR413" s="29"/>
      <c r="BS413" s="29"/>
      <c r="BT413" s="29"/>
      <c r="BU413" s="29"/>
      <c r="BV413" s="29"/>
      <c r="BW413" s="29"/>
      <c r="BX413" s="29"/>
      <c r="BY413" s="29"/>
      <c r="BZ413" s="29"/>
      <c r="CA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  <c r="BK414" s="29"/>
      <c r="BL414" s="29"/>
      <c r="BM414" s="29"/>
      <c r="BN414" s="29"/>
      <c r="BO414" s="29"/>
      <c r="BP414" s="29"/>
      <c r="BQ414" s="29"/>
      <c r="BR414" s="29"/>
      <c r="BS414" s="29"/>
      <c r="BT414" s="29"/>
      <c r="BU414" s="29"/>
      <c r="BV414" s="29"/>
      <c r="BW414" s="29"/>
      <c r="BX414" s="29"/>
      <c r="BY414" s="29"/>
      <c r="BZ414" s="29"/>
      <c r="CA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  <c r="BK415" s="29"/>
      <c r="BL415" s="29"/>
      <c r="BM415" s="29"/>
      <c r="BN415" s="29"/>
      <c r="BO415" s="29"/>
      <c r="BP415" s="29"/>
      <c r="BQ415" s="29"/>
      <c r="BR415" s="29"/>
      <c r="BS415" s="29"/>
      <c r="BT415" s="29"/>
      <c r="BU415" s="29"/>
      <c r="BV415" s="29"/>
      <c r="BW415" s="29"/>
      <c r="BX415" s="29"/>
      <c r="BY415" s="29"/>
      <c r="BZ415" s="29"/>
      <c r="CA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  <c r="BK416" s="29"/>
      <c r="BL416" s="29"/>
      <c r="BM416" s="29"/>
      <c r="BN416" s="29"/>
      <c r="BO416" s="29"/>
      <c r="BP416" s="29"/>
      <c r="BQ416" s="29"/>
      <c r="BR416" s="29"/>
      <c r="BS416" s="29"/>
      <c r="BT416" s="29"/>
      <c r="BU416" s="29"/>
      <c r="BV416" s="29"/>
      <c r="BW416" s="29"/>
      <c r="BX416" s="29"/>
      <c r="BY416" s="29"/>
      <c r="BZ416" s="29"/>
      <c r="CA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  <c r="BK417" s="29"/>
      <c r="BL417" s="29"/>
      <c r="BM417" s="29"/>
      <c r="BN417" s="29"/>
      <c r="BO417" s="29"/>
      <c r="BP417" s="29"/>
      <c r="BQ417" s="29"/>
      <c r="BR417" s="29"/>
      <c r="BS417" s="29"/>
      <c r="BT417" s="29"/>
      <c r="BU417" s="29"/>
      <c r="BV417" s="29"/>
      <c r="BW417" s="29"/>
      <c r="BX417" s="29"/>
      <c r="BY417" s="29"/>
      <c r="BZ417" s="29"/>
      <c r="CA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  <c r="BK418" s="29"/>
      <c r="BL418" s="29"/>
      <c r="BM418" s="29"/>
      <c r="BN418" s="29"/>
      <c r="BO418" s="29"/>
      <c r="BP418" s="29"/>
      <c r="BQ418" s="29"/>
      <c r="BR418" s="29"/>
      <c r="BS418" s="29"/>
      <c r="BT418" s="29"/>
      <c r="BU418" s="29"/>
      <c r="BV418" s="29"/>
      <c r="BW418" s="29"/>
      <c r="BX418" s="29"/>
      <c r="BY418" s="29"/>
      <c r="BZ418" s="29"/>
      <c r="CA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  <c r="BK419" s="29"/>
      <c r="BL419" s="29"/>
      <c r="BM419" s="29"/>
      <c r="BN419" s="29"/>
      <c r="BO419" s="29"/>
      <c r="BP419" s="29"/>
      <c r="BQ419" s="29"/>
      <c r="BR419" s="29"/>
      <c r="BS419" s="29"/>
      <c r="BT419" s="29"/>
      <c r="BU419" s="29"/>
      <c r="BV419" s="29"/>
      <c r="BW419" s="29"/>
      <c r="BX419" s="29"/>
      <c r="BY419" s="29"/>
      <c r="BZ419" s="29"/>
      <c r="CA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  <c r="BK420" s="29"/>
      <c r="BL420" s="29"/>
      <c r="BM420" s="29"/>
      <c r="BN420" s="29"/>
      <c r="BO420" s="29"/>
      <c r="BP420" s="29"/>
      <c r="BQ420" s="29"/>
      <c r="BR420" s="29"/>
      <c r="BS420" s="29"/>
      <c r="BT420" s="29"/>
      <c r="BU420" s="29"/>
      <c r="BV420" s="29"/>
      <c r="BW420" s="29"/>
      <c r="BX420" s="29"/>
      <c r="BY420" s="29"/>
      <c r="BZ420" s="29"/>
      <c r="CA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  <c r="BK421" s="29"/>
      <c r="BL421" s="29"/>
      <c r="BM421" s="29"/>
      <c r="BN421" s="29"/>
      <c r="BO421" s="29"/>
      <c r="BP421" s="29"/>
      <c r="BQ421" s="29"/>
      <c r="BR421" s="29"/>
      <c r="BS421" s="29"/>
      <c r="BT421" s="29"/>
      <c r="BU421" s="29"/>
      <c r="BV421" s="29"/>
      <c r="BW421" s="29"/>
      <c r="BX421" s="29"/>
      <c r="BY421" s="29"/>
      <c r="BZ421" s="29"/>
      <c r="CA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  <c r="BK422" s="29"/>
      <c r="BL422" s="29"/>
      <c r="BM422" s="29"/>
      <c r="BN422" s="29"/>
      <c r="BO422" s="29"/>
      <c r="BP422" s="29"/>
      <c r="BQ422" s="29"/>
      <c r="BR422" s="29"/>
      <c r="BS422" s="29"/>
      <c r="BT422" s="29"/>
      <c r="BU422" s="29"/>
      <c r="BV422" s="29"/>
      <c r="BW422" s="29"/>
      <c r="BX422" s="29"/>
      <c r="BY422" s="29"/>
      <c r="BZ422" s="29"/>
      <c r="CA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  <c r="BK423" s="29"/>
      <c r="BL423" s="29"/>
      <c r="BM423" s="29"/>
      <c r="BN423" s="29"/>
      <c r="BO423" s="29"/>
      <c r="BP423" s="29"/>
      <c r="BQ423" s="29"/>
      <c r="BR423" s="29"/>
      <c r="BS423" s="29"/>
      <c r="BT423" s="29"/>
      <c r="BU423" s="29"/>
      <c r="BV423" s="29"/>
      <c r="BW423" s="29"/>
      <c r="BX423" s="29"/>
      <c r="BY423" s="29"/>
      <c r="BZ423" s="29"/>
      <c r="CA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  <c r="BK424" s="29"/>
      <c r="BL424" s="29"/>
      <c r="BM424" s="29"/>
      <c r="BN424" s="29"/>
      <c r="BO424" s="29"/>
      <c r="BP424" s="29"/>
      <c r="BQ424" s="29"/>
      <c r="BR424" s="29"/>
      <c r="BS424" s="29"/>
      <c r="BT424" s="29"/>
      <c r="BU424" s="29"/>
      <c r="BV424" s="29"/>
      <c r="BW424" s="29"/>
      <c r="BX424" s="29"/>
      <c r="BY424" s="29"/>
      <c r="BZ424" s="29"/>
      <c r="CA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  <c r="BK425" s="29"/>
      <c r="BL425" s="29"/>
      <c r="BM425" s="29"/>
      <c r="BN425" s="29"/>
      <c r="BO425" s="29"/>
      <c r="BP425" s="29"/>
      <c r="BQ425" s="29"/>
      <c r="BR425" s="29"/>
      <c r="BS425" s="29"/>
      <c r="BT425" s="29"/>
      <c r="BU425" s="29"/>
      <c r="BV425" s="29"/>
      <c r="BW425" s="29"/>
      <c r="BX425" s="29"/>
      <c r="BY425" s="29"/>
      <c r="BZ425" s="29"/>
      <c r="CA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  <c r="BK426" s="29"/>
      <c r="BL426" s="29"/>
      <c r="BM426" s="29"/>
      <c r="BN426" s="29"/>
      <c r="BO426" s="29"/>
      <c r="BP426" s="29"/>
      <c r="BQ426" s="29"/>
      <c r="BR426" s="29"/>
      <c r="BS426" s="29"/>
      <c r="BT426" s="29"/>
      <c r="BU426" s="29"/>
      <c r="BV426" s="29"/>
      <c r="BW426" s="29"/>
      <c r="BX426" s="29"/>
      <c r="BY426" s="29"/>
      <c r="BZ426" s="29"/>
      <c r="CA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  <c r="BK427" s="29"/>
      <c r="BL427" s="29"/>
      <c r="BM427" s="29"/>
      <c r="BN427" s="29"/>
      <c r="BO427" s="29"/>
      <c r="BP427" s="29"/>
      <c r="BQ427" s="29"/>
      <c r="BR427" s="29"/>
      <c r="BS427" s="29"/>
      <c r="BT427" s="29"/>
      <c r="BU427" s="29"/>
      <c r="BV427" s="29"/>
      <c r="BW427" s="29"/>
      <c r="BX427" s="29"/>
      <c r="BY427" s="29"/>
      <c r="BZ427" s="29"/>
      <c r="CA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  <c r="BK428" s="29"/>
      <c r="BL428" s="29"/>
      <c r="BM428" s="29"/>
      <c r="BN428" s="29"/>
      <c r="BO428" s="29"/>
      <c r="BP428" s="29"/>
      <c r="BQ428" s="29"/>
      <c r="BR428" s="29"/>
      <c r="BS428" s="29"/>
      <c r="BT428" s="29"/>
      <c r="BU428" s="29"/>
      <c r="BV428" s="29"/>
      <c r="BW428" s="29"/>
      <c r="BX428" s="29"/>
      <c r="BY428" s="29"/>
      <c r="BZ428" s="29"/>
      <c r="CA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  <c r="BK429" s="29"/>
      <c r="BL429" s="29"/>
      <c r="BM429" s="29"/>
      <c r="BN429" s="29"/>
      <c r="BO429" s="29"/>
      <c r="BP429" s="29"/>
      <c r="BQ429" s="29"/>
      <c r="BR429" s="29"/>
      <c r="BS429" s="29"/>
      <c r="BT429" s="29"/>
      <c r="BU429" s="29"/>
      <c r="BV429" s="29"/>
      <c r="BW429" s="29"/>
      <c r="BX429" s="29"/>
      <c r="BY429" s="29"/>
      <c r="BZ429" s="29"/>
      <c r="CA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  <c r="BK430" s="29"/>
      <c r="BL430" s="29"/>
      <c r="BM430" s="29"/>
      <c r="BN430" s="29"/>
      <c r="BO430" s="29"/>
      <c r="BP430" s="29"/>
      <c r="BQ430" s="29"/>
      <c r="BR430" s="29"/>
      <c r="BS430" s="29"/>
      <c r="BT430" s="29"/>
      <c r="BU430" s="29"/>
      <c r="BV430" s="29"/>
      <c r="BW430" s="29"/>
      <c r="BX430" s="29"/>
      <c r="BY430" s="29"/>
      <c r="BZ430" s="29"/>
      <c r="CA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  <c r="BK431" s="29"/>
      <c r="BL431" s="29"/>
      <c r="BM431" s="29"/>
      <c r="BN431" s="29"/>
      <c r="BO431" s="29"/>
      <c r="BP431" s="29"/>
      <c r="BQ431" s="29"/>
      <c r="BR431" s="29"/>
      <c r="BS431" s="29"/>
      <c r="BT431" s="29"/>
      <c r="BU431" s="29"/>
      <c r="BV431" s="29"/>
      <c r="BW431" s="29"/>
      <c r="BX431" s="29"/>
      <c r="BY431" s="29"/>
      <c r="BZ431" s="29"/>
      <c r="CA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29"/>
      <c r="BQ432" s="29"/>
      <c r="BR432" s="29"/>
      <c r="BS432" s="29"/>
      <c r="BT432" s="29"/>
      <c r="BU432" s="29"/>
      <c r="BV432" s="29"/>
      <c r="BW432" s="29"/>
      <c r="BX432" s="29"/>
      <c r="BY432" s="29"/>
      <c r="BZ432" s="29"/>
      <c r="CA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  <c r="BK433" s="29"/>
      <c r="BL433" s="29"/>
      <c r="BM433" s="29"/>
      <c r="BN433" s="29"/>
      <c r="BO433" s="29"/>
      <c r="BP433" s="29"/>
      <c r="BQ433" s="29"/>
      <c r="BR433" s="29"/>
      <c r="BS433" s="29"/>
      <c r="BT433" s="29"/>
      <c r="BU433" s="29"/>
      <c r="BV433" s="29"/>
      <c r="BW433" s="29"/>
      <c r="BX433" s="29"/>
      <c r="BY433" s="29"/>
      <c r="BZ433" s="29"/>
      <c r="CA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  <c r="BK434" s="29"/>
      <c r="BL434" s="29"/>
      <c r="BM434" s="29"/>
      <c r="BN434" s="29"/>
      <c r="BO434" s="29"/>
      <c r="BP434" s="29"/>
      <c r="BQ434" s="29"/>
      <c r="BR434" s="29"/>
      <c r="BS434" s="29"/>
      <c r="BT434" s="29"/>
      <c r="BU434" s="29"/>
      <c r="BV434" s="29"/>
      <c r="BW434" s="29"/>
      <c r="BX434" s="29"/>
      <c r="BY434" s="29"/>
      <c r="BZ434" s="29"/>
      <c r="CA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  <c r="BK435" s="29"/>
      <c r="BL435" s="29"/>
      <c r="BM435" s="29"/>
      <c r="BN435" s="29"/>
      <c r="BO435" s="29"/>
      <c r="BP435" s="29"/>
      <c r="BQ435" s="29"/>
      <c r="BR435" s="29"/>
      <c r="BS435" s="29"/>
      <c r="BT435" s="29"/>
      <c r="BU435" s="29"/>
      <c r="BV435" s="29"/>
      <c r="BW435" s="29"/>
      <c r="BX435" s="29"/>
      <c r="BY435" s="29"/>
      <c r="BZ435" s="29"/>
      <c r="CA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  <c r="BK436" s="29"/>
      <c r="BL436" s="29"/>
      <c r="BM436" s="29"/>
      <c r="BN436" s="29"/>
      <c r="BO436" s="29"/>
      <c r="BP436" s="29"/>
      <c r="BQ436" s="29"/>
      <c r="BR436" s="29"/>
      <c r="BS436" s="29"/>
      <c r="BT436" s="29"/>
      <c r="BU436" s="29"/>
      <c r="BV436" s="29"/>
      <c r="BW436" s="29"/>
      <c r="BX436" s="29"/>
      <c r="BY436" s="29"/>
      <c r="BZ436" s="29"/>
      <c r="CA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  <c r="BK437" s="29"/>
      <c r="BL437" s="29"/>
      <c r="BM437" s="29"/>
      <c r="BN437" s="29"/>
      <c r="BO437" s="29"/>
      <c r="BP437" s="29"/>
      <c r="BQ437" s="29"/>
      <c r="BR437" s="29"/>
      <c r="BS437" s="29"/>
      <c r="BT437" s="29"/>
      <c r="BU437" s="29"/>
      <c r="BV437" s="29"/>
      <c r="BW437" s="29"/>
      <c r="BX437" s="29"/>
      <c r="BY437" s="29"/>
      <c r="BZ437" s="29"/>
      <c r="CA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  <c r="BK438" s="29"/>
      <c r="BL438" s="29"/>
      <c r="BM438" s="29"/>
      <c r="BN438" s="29"/>
      <c r="BO438" s="29"/>
      <c r="BP438" s="29"/>
      <c r="BQ438" s="29"/>
      <c r="BR438" s="29"/>
      <c r="BS438" s="29"/>
      <c r="BT438" s="29"/>
      <c r="BU438" s="29"/>
      <c r="BV438" s="29"/>
      <c r="BW438" s="29"/>
      <c r="BX438" s="29"/>
      <c r="BY438" s="29"/>
      <c r="BZ438" s="29"/>
      <c r="CA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29"/>
      <c r="BO439" s="29"/>
      <c r="BP439" s="29"/>
      <c r="BQ439" s="29"/>
      <c r="BR439" s="29"/>
      <c r="BS439" s="29"/>
      <c r="BT439" s="29"/>
      <c r="BU439" s="29"/>
      <c r="BV439" s="29"/>
      <c r="BW439" s="29"/>
      <c r="BX439" s="29"/>
      <c r="BY439" s="29"/>
      <c r="BZ439" s="29"/>
      <c r="CA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  <c r="BK440" s="29"/>
      <c r="BL440" s="29"/>
      <c r="BM440" s="29"/>
      <c r="BN440" s="29"/>
      <c r="BO440" s="29"/>
      <c r="BP440" s="29"/>
      <c r="BQ440" s="29"/>
      <c r="BR440" s="29"/>
      <c r="BS440" s="29"/>
      <c r="BT440" s="29"/>
      <c r="BU440" s="29"/>
      <c r="BV440" s="29"/>
      <c r="BW440" s="29"/>
      <c r="BX440" s="29"/>
      <c r="BY440" s="29"/>
      <c r="BZ440" s="29"/>
      <c r="CA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  <c r="BK441" s="29"/>
      <c r="BL441" s="29"/>
      <c r="BM441" s="29"/>
      <c r="BN441" s="29"/>
      <c r="BO441" s="29"/>
      <c r="BP441" s="29"/>
      <c r="BQ441" s="29"/>
      <c r="BR441" s="29"/>
      <c r="BS441" s="29"/>
      <c r="BT441" s="29"/>
      <c r="BU441" s="29"/>
      <c r="BV441" s="29"/>
      <c r="BW441" s="29"/>
      <c r="BX441" s="29"/>
      <c r="BY441" s="29"/>
      <c r="BZ441" s="29"/>
      <c r="CA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29"/>
      <c r="BQ442" s="29"/>
      <c r="BR442" s="29"/>
      <c r="BS442" s="29"/>
      <c r="BT442" s="29"/>
      <c r="BU442" s="29"/>
      <c r="BV442" s="29"/>
      <c r="BW442" s="29"/>
      <c r="BX442" s="29"/>
      <c r="BY442" s="29"/>
      <c r="BZ442" s="29"/>
      <c r="CA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29"/>
      <c r="BQ443" s="29"/>
      <c r="BR443" s="29"/>
      <c r="BS443" s="29"/>
      <c r="BT443" s="29"/>
      <c r="BU443" s="29"/>
      <c r="BV443" s="29"/>
      <c r="BW443" s="29"/>
      <c r="BX443" s="29"/>
      <c r="BY443" s="29"/>
      <c r="BZ443" s="29"/>
      <c r="CA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29"/>
      <c r="BQ444" s="29"/>
      <c r="BR444" s="29"/>
      <c r="BS444" s="29"/>
      <c r="BT444" s="29"/>
      <c r="BU444" s="29"/>
      <c r="BV444" s="29"/>
      <c r="BW444" s="29"/>
      <c r="BX444" s="29"/>
      <c r="BY444" s="29"/>
      <c r="BZ444" s="29"/>
      <c r="CA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  <c r="BK445" s="29"/>
      <c r="BL445" s="29"/>
      <c r="BM445" s="29"/>
      <c r="BN445" s="29"/>
      <c r="BO445" s="29"/>
      <c r="BP445" s="29"/>
      <c r="BQ445" s="29"/>
      <c r="BR445" s="29"/>
      <c r="BS445" s="29"/>
      <c r="BT445" s="29"/>
      <c r="BU445" s="29"/>
      <c r="BV445" s="29"/>
      <c r="BW445" s="29"/>
      <c r="BX445" s="29"/>
      <c r="BY445" s="29"/>
      <c r="BZ445" s="29"/>
      <c r="CA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  <c r="BK446" s="29"/>
      <c r="BL446" s="29"/>
      <c r="BM446" s="29"/>
      <c r="BN446" s="29"/>
      <c r="BO446" s="29"/>
      <c r="BP446" s="29"/>
      <c r="BQ446" s="29"/>
      <c r="BR446" s="29"/>
      <c r="BS446" s="29"/>
      <c r="BT446" s="29"/>
      <c r="BU446" s="29"/>
      <c r="BV446" s="29"/>
      <c r="BW446" s="29"/>
      <c r="BX446" s="29"/>
      <c r="BY446" s="29"/>
      <c r="BZ446" s="29"/>
      <c r="CA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  <c r="BK447" s="29"/>
      <c r="BL447" s="29"/>
      <c r="BM447" s="29"/>
      <c r="BN447" s="29"/>
      <c r="BO447" s="29"/>
      <c r="BP447" s="29"/>
      <c r="BQ447" s="29"/>
      <c r="BR447" s="29"/>
      <c r="BS447" s="29"/>
      <c r="BT447" s="29"/>
      <c r="BU447" s="29"/>
      <c r="BV447" s="29"/>
      <c r="BW447" s="29"/>
      <c r="BX447" s="29"/>
      <c r="BY447" s="29"/>
      <c r="BZ447" s="29"/>
      <c r="CA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29"/>
      <c r="BQ448" s="29"/>
      <c r="BR448" s="29"/>
      <c r="BS448" s="29"/>
      <c r="BT448" s="29"/>
      <c r="BU448" s="29"/>
      <c r="BV448" s="29"/>
      <c r="BW448" s="29"/>
      <c r="BX448" s="29"/>
      <c r="BY448" s="29"/>
      <c r="BZ448" s="29"/>
      <c r="CA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29"/>
      <c r="BQ449" s="29"/>
      <c r="BR449" s="29"/>
      <c r="BS449" s="29"/>
      <c r="BT449" s="29"/>
      <c r="BU449" s="29"/>
      <c r="BV449" s="29"/>
      <c r="BW449" s="29"/>
      <c r="BX449" s="29"/>
      <c r="BY449" s="29"/>
      <c r="BZ449" s="29"/>
      <c r="CA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29"/>
      <c r="BR450" s="29"/>
      <c r="BS450" s="29"/>
      <c r="BT450" s="29"/>
      <c r="BU450" s="29"/>
      <c r="BV450" s="29"/>
      <c r="BW450" s="29"/>
      <c r="BX450" s="29"/>
      <c r="BY450" s="29"/>
      <c r="BZ450" s="29"/>
      <c r="CA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29"/>
      <c r="BQ451" s="29"/>
      <c r="BR451" s="29"/>
      <c r="BS451" s="29"/>
      <c r="BT451" s="29"/>
      <c r="BU451" s="29"/>
      <c r="BV451" s="29"/>
      <c r="BW451" s="29"/>
      <c r="BX451" s="29"/>
      <c r="BY451" s="29"/>
      <c r="BZ451" s="29"/>
      <c r="CA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29"/>
      <c r="BQ452" s="29"/>
      <c r="BR452" s="29"/>
      <c r="BS452" s="29"/>
      <c r="BT452" s="29"/>
      <c r="BU452" s="29"/>
      <c r="BV452" s="29"/>
      <c r="BW452" s="29"/>
      <c r="BX452" s="29"/>
      <c r="BY452" s="29"/>
      <c r="BZ452" s="29"/>
      <c r="CA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29"/>
      <c r="BQ453" s="29"/>
      <c r="BR453" s="29"/>
      <c r="BS453" s="29"/>
      <c r="BT453" s="29"/>
      <c r="BU453" s="29"/>
      <c r="BV453" s="29"/>
      <c r="BW453" s="29"/>
      <c r="BX453" s="29"/>
      <c r="BY453" s="29"/>
      <c r="BZ453" s="29"/>
      <c r="CA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29"/>
      <c r="BQ454" s="29"/>
      <c r="BR454" s="29"/>
      <c r="BS454" s="29"/>
      <c r="BT454" s="29"/>
      <c r="BU454" s="29"/>
      <c r="BV454" s="29"/>
      <c r="BW454" s="29"/>
      <c r="BX454" s="29"/>
      <c r="BY454" s="29"/>
      <c r="BZ454" s="29"/>
      <c r="CA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29"/>
      <c r="BQ455" s="29"/>
      <c r="BR455" s="29"/>
      <c r="BS455" s="29"/>
      <c r="BT455" s="29"/>
      <c r="BU455" s="29"/>
      <c r="BV455" s="29"/>
      <c r="BW455" s="29"/>
      <c r="BX455" s="29"/>
      <c r="BY455" s="29"/>
      <c r="BZ455" s="29"/>
      <c r="CA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29"/>
      <c r="BQ456" s="29"/>
      <c r="BR456" s="29"/>
      <c r="BS456" s="29"/>
      <c r="BT456" s="29"/>
      <c r="BU456" s="29"/>
      <c r="BV456" s="29"/>
      <c r="BW456" s="29"/>
      <c r="BX456" s="29"/>
      <c r="BY456" s="29"/>
      <c r="BZ456" s="29"/>
      <c r="CA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29"/>
      <c r="BQ457" s="29"/>
      <c r="BR457" s="29"/>
      <c r="BS457" s="29"/>
      <c r="BT457" s="29"/>
      <c r="BU457" s="29"/>
      <c r="BV457" s="29"/>
      <c r="BW457" s="29"/>
      <c r="BX457" s="29"/>
      <c r="BY457" s="29"/>
      <c r="BZ457" s="29"/>
      <c r="CA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29"/>
      <c r="BQ458" s="29"/>
      <c r="BR458" s="29"/>
      <c r="BS458" s="29"/>
      <c r="BT458" s="29"/>
      <c r="BU458" s="29"/>
      <c r="BV458" s="29"/>
      <c r="BW458" s="29"/>
      <c r="BX458" s="29"/>
      <c r="BY458" s="29"/>
      <c r="BZ458" s="29"/>
      <c r="CA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29"/>
      <c r="BQ459" s="29"/>
      <c r="BR459" s="29"/>
      <c r="BS459" s="29"/>
      <c r="BT459" s="29"/>
      <c r="BU459" s="29"/>
      <c r="BV459" s="29"/>
      <c r="BW459" s="29"/>
      <c r="BX459" s="29"/>
      <c r="BY459" s="29"/>
      <c r="BZ459" s="29"/>
      <c r="CA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/>
      <c r="BP460" s="29"/>
      <c r="BQ460" s="29"/>
      <c r="BR460" s="29"/>
      <c r="BS460" s="29"/>
      <c r="BT460" s="29"/>
      <c r="BU460" s="29"/>
      <c r="BV460" s="29"/>
      <c r="BW460" s="29"/>
      <c r="BX460" s="29"/>
      <c r="BY460" s="29"/>
      <c r="BZ460" s="29"/>
      <c r="CA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/>
      <c r="BO461" s="29"/>
      <c r="BP461" s="29"/>
      <c r="BQ461" s="29"/>
      <c r="BR461" s="29"/>
      <c r="BS461" s="29"/>
      <c r="BT461" s="29"/>
      <c r="BU461" s="29"/>
      <c r="BV461" s="29"/>
      <c r="BW461" s="29"/>
      <c r="BX461" s="29"/>
      <c r="BY461" s="29"/>
      <c r="BZ461" s="29"/>
      <c r="CA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29"/>
      <c r="BQ462" s="29"/>
      <c r="BR462" s="29"/>
      <c r="BS462" s="29"/>
      <c r="BT462" s="29"/>
      <c r="BU462" s="29"/>
      <c r="BV462" s="29"/>
      <c r="BW462" s="29"/>
      <c r="BX462" s="29"/>
      <c r="BY462" s="29"/>
      <c r="BZ462" s="29"/>
      <c r="CA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/>
      <c r="BO463" s="29"/>
      <c r="BP463" s="29"/>
      <c r="BQ463" s="29"/>
      <c r="BR463" s="29"/>
      <c r="BS463" s="29"/>
      <c r="BT463" s="29"/>
      <c r="BU463" s="29"/>
      <c r="BV463" s="29"/>
      <c r="BW463" s="29"/>
      <c r="BX463" s="29"/>
      <c r="BY463" s="29"/>
      <c r="BZ463" s="29"/>
      <c r="CA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29"/>
      <c r="BR464" s="29"/>
      <c r="BS464" s="29"/>
      <c r="BT464" s="29"/>
      <c r="BU464" s="29"/>
      <c r="BV464" s="29"/>
      <c r="BW464" s="29"/>
      <c r="BX464" s="29"/>
      <c r="BY464" s="29"/>
      <c r="BZ464" s="29"/>
      <c r="CA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29"/>
      <c r="BQ465" s="29"/>
      <c r="BR465" s="29"/>
      <c r="BS465" s="29"/>
      <c r="BT465" s="29"/>
      <c r="BU465" s="29"/>
      <c r="BV465" s="29"/>
      <c r="BW465" s="29"/>
      <c r="BX465" s="29"/>
      <c r="BY465" s="29"/>
      <c r="BZ465" s="29"/>
      <c r="CA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29"/>
      <c r="BQ466" s="29"/>
      <c r="BR466" s="29"/>
      <c r="BS466" s="29"/>
      <c r="BT466" s="29"/>
      <c r="BU466" s="29"/>
      <c r="BV466" s="29"/>
      <c r="BW466" s="29"/>
      <c r="BX466" s="29"/>
      <c r="BY466" s="29"/>
      <c r="BZ466" s="29"/>
      <c r="CA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29"/>
      <c r="BQ467" s="29"/>
      <c r="BR467" s="29"/>
      <c r="BS467" s="29"/>
      <c r="BT467" s="29"/>
      <c r="BU467" s="29"/>
      <c r="BV467" s="29"/>
      <c r="BW467" s="29"/>
      <c r="BX467" s="29"/>
      <c r="BY467" s="29"/>
      <c r="BZ467" s="29"/>
      <c r="CA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  <c r="BK468" s="29"/>
      <c r="BL468" s="29"/>
      <c r="BM468" s="29"/>
      <c r="BN468" s="29"/>
      <c r="BO468" s="29"/>
      <c r="BP468" s="29"/>
      <c r="BQ468" s="29"/>
      <c r="BR468" s="29"/>
      <c r="BS468" s="29"/>
      <c r="BT468" s="29"/>
      <c r="BU468" s="29"/>
      <c r="BV468" s="29"/>
      <c r="BW468" s="29"/>
      <c r="BX468" s="29"/>
      <c r="BY468" s="29"/>
      <c r="BZ468" s="29"/>
      <c r="CA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29"/>
      <c r="BQ469" s="29"/>
      <c r="BR469" s="29"/>
      <c r="BS469" s="29"/>
      <c r="BT469" s="29"/>
      <c r="BU469" s="29"/>
      <c r="BV469" s="29"/>
      <c r="BW469" s="29"/>
      <c r="BX469" s="29"/>
      <c r="BY469" s="29"/>
      <c r="BZ469" s="29"/>
      <c r="CA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  <c r="BQ470" s="29"/>
      <c r="BR470" s="29"/>
      <c r="BS470" s="29"/>
      <c r="BT470" s="29"/>
      <c r="BU470" s="29"/>
      <c r="BV470" s="29"/>
      <c r="BW470" s="29"/>
      <c r="BX470" s="29"/>
      <c r="BY470" s="29"/>
      <c r="BZ470" s="29"/>
      <c r="CA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29"/>
      <c r="BQ471" s="29"/>
      <c r="BR471" s="29"/>
      <c r="BS471" s="29"/>
      <c r="BT471" s="29"/>
      <c r="BU471" s="29"/>
      <c r="BV471" s="29"/>
      <c r="BW471" s="29"/>
      <c r="BX471" s="29"/>
      <c r="BY471" s="29"/>
      <c r="BZ471" s="29"/>
      <c r="CA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29"/>
      <c r="BQ472" s="29"/>
      <c r="BR472" s="29"/>
      <c r="BS472" s="29"/>
      <c r="BT472" s="29"/>
      <c r="BU472" s="29"/>
      <c r="BV472" s="29"/>
      <c r="BW472" s="29"/>
      <c r="BX472" s="29"/>
      <c r="BY472" s="29"/>
      <c r="BZ472" s="29"/>
      <c r="CA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29"/>
      <c r="BR473" s="29"/>
      <c r="BS473" s="29"/>
      <c r="BT473" s="29"/>
      <c r="BU473" s="29"/>
      <c r="BV473" s="29"/>
      <c r="BW473" s="29"/>
      <c r="BX473" s="29"/>
      <c r="BY473" s="29"/>
      <c r="BZ473" s="29"/>
      <c r="CA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29"/>
      <c r="BR474" s="29"/>
      <c r="BS474" s="29"/>
      <c r="BT474" s="29"/>
      <c r="BU474" s="29"/>
      <c r="BV474" s="29"/>
      <c r="BW474" s="29"/>
      <c r="BX474" s="29"/>
      <c r="BY474" s="29"/>
      <c r="BZ474" s="29"/>
      <c r="CA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29"/>
      <c r="BR475" s="29"/>
      <c r="BS475" s="29"/>
      <c r="BT475" s="29"/>
      <c r="BU475" s="29"/>
      <c r="BV475" s="29"/>
      <c r="BW475" s="29"/>
      <c r="BX475" s="29"/>
      <c r="BY475" s="29"/>
      <c r="BZ475" s="29"/>
      <c r="CA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29"/>
      <c r="BR476" s="29"/>
      <c r="BS476" s="29"/>
      <c r="BT476" s="29"/>
      <c r="BU476" s="29"/>
      <c r="BV476" s="29"/>
      <c r="BW476" s="29"/>
      <c r="BX476" s="29"/>
      <c r="BY476" s="29"/>
      <c r="BZ476" s="29"/>
      <c r="CA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29"/>
      <c r="BR477" s="29"/>
      <c r="BS477" s="29"/>
      <c r="BT477" s="29"/>
      <c r="BU477" s="29"/>
      <c r="BV477" s="29"/>
      <c r="BW477" s="29"/>
      <c r="BX477" s="29"/>
      <c r="BY477" s="29"/>
      <c r="BZ477" s="29"/>
      <c r="CA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29"/>
      <c r="BR478" s="29"/>
      <c r="BS478" s="29"/>
      <c r="BT478" s="29"/>
      <c r="BU478" s="29"/>
      <c r="BV478" s="29"/>
      <c r="BW478" s="29"/>
      <c r="BX478" s="29"/>
      <c r="BY478" s="29"/>
      <c r="BZ478" s="29"/>
      <c r="CA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29"/>
      <c r="BR479" s="29"/>
      <c r="BS479" s="29"/>
      <c r="BT479" s="29"/>
      <c r="BU479" s="29"/>
      <c r="BV479" s="29"/>
      <c r="BW479" s="29"/>
      <c r="BX479" s="29"/>
      <c r="BY479" s="29"/>
      <c r="BZ479" s="29"/>
      <c r="CA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29"/>
      <c r="BR480" s="29"/>
      <c r="BS480" s="29"/>
      <c r="BT480" s="29"/>
      <c r="BU480" s="29"/>
      <c r="BV480" s="29"/>
      <c r="BW480" s="29"/>
      <c r="BX480" s="29"/>
      <c r="BY480" s="29"/>
      <c r="BZ480" s="29"/>
      <c r="CA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29"/>
      <c r="BR481" s="29"/>
      <c r="BS481" s="29"/>
      <c r="BT481" s="29"/>
      <c r="BU481" s="29"/>
      <c r="BV481" s="29"/>
      <c r="BW481" s="29"/>
      <c r="BX481" s="29"/>
      <c r="BY481" s="29"/>
      <c r="BZ481" s="29"/>
      <c r="CA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29"/>
      <c r="BR482" s="29"/>
      <c r="BS482" s="29"/>
      <c r="BT482" s="29"/>
      <c r="BU482" s="29"/>
      <c r="BV482" s="29"/>
      <c r="BW482" s="29"/>
      <c r="BX482" s="29"/>
      <c r="BY482" s="29"/>
      <c r="BZ482" s="29"/>
      <c r="CA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29"/>
      <c r="BR483" s="29"/>
      <c r="BS483" s="29"/>
      <c r="BT483" s="29"/>
      <c r="BU483" s="29"/>
      <c r="BV483" s="29"/>
      <c r="BW483" s="29"/>
      <c r="BX483" s="29"/>
      <c r="BY483" s="29"/>
      <c r="BZ483" s="29"/>
      <c r="CA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29"/>
      <c r="BR484" s="29"/>
      <c r="BS484" s="29"/>
      <c r="BT484" s="29"/>
      <c r="BU484" s="29"/>
      <c r="BV484" s="29"/>
      <c r="BW484" s="29"/>
      <c r="BX484" s="29"/>
      <c r="BY484" s="29"/>
      <c r="BZ484" s="29"/>
      <c r="CA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29"/>
      <c r="BQ485" s="29"/>
      <c r="BR485" s="29"/>
      <c r="BS485" s="29"/>
      <c r="BT485" s="29"/>
      <c r="BU485" s="29"/>
      <c r="BV485" s="29"/>
      <c r="BW485" s="29"/>
      <c r="BX485" s="29"/>
      <c r="BY485" s="29"/>
      <c r="BZ485" s="29"/>
      <c r="CA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  <c r="BK486" s="29"/>
      <c r="BL486" s="29"/>
      <c r="BM486" s="29"/>
      <c r="BN486" s="29"/>
      <c r="BO486" s="29"/>
      <c r="BP486" s="29"/>
      <c r="BQ486" s="29"/>
      <c r="BR486" s="29"/>
      <c r="BS486" s="29"/>
      <c r="BT486" s="29"/>
      <c r="BU486" s="29"/>
      <c r="BV486" s="29"/>
      <c r="BW486" s="29"/>
      <c r="BX486" s="29"/>
      <c r="BY486" s="29"/>
      <c r="BZ486" s="29"/>
      <c r="CA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  <c r="BK487" s="29"/>
      <c r="BL487" s="29"/>
      <c r="BM487" s="29"/>
      <c r="BN487" s="29"/>
      <c r="BO487" s="29"/>
      <c r="BP487" s="29"/>
      <c r="BQ487" s="29"/>
      <c r="BR487" s="29"/>
      <c r="BS487" s="29"/>
      <c r="BT487" s="29"/>
      <c r="BU487" s="29"/>
      <c r="BV487" s="29"/>
      <c r="BW487" s="29"/>
      <c r="BX487" s="29"/>
      <c r="BY487" s="29"/>
      <c r="BZ487" s="29"/>
      <c r="CA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9"/>
      <c r="BO488" s="29"/>
      <c r="BP488" s="29"/>
      <c r="BQ488" s="29"/>
      <c r="BR488" s="29"/>
      <c r="BS488" s="29"/>
      <c r="BT488" s="29"/>
      <c r="BU488" s="29"/>
      <c r="BV488" s="29"/>
      <c r="BW488" s="29"/>
      <c r="BX488" s="29"/>
      <c r="BY488" s="29"/>
      <c r="BZ488" s="29"/>
      <c r="CA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29"/>
      <c r="BQ489" s="29"/>
      <c r="BR489" s="29"/>
      <c r="BS489" s="29"/>
      <c r="BT489" s="29"/>
      <c r="BU489" s="29"/>
      <c r="BV489" s="29"/>
      <c r="BW489" s="29"/>
      <c r="BX489" s="29"/>
      <c r="BY489" s="29"/>
      <c r="BZ489" s="29"/>
      <c r="CA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29"/>
      <c r="BR490" s="29"/>
      <c r="BS490" s="29"/>
      <c r="BT490" s="29"/>
      <c r="BU490" s="29"/>
      <c r="BV490" s="29"/>
      <c r="BW490" s="29"/>
      <c r="BX490" s="29"/>
      <c r="BY490" s="29"/>
      <c r="BZ490" s="29"/>
      <c r="CA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  <c r="BK491" s="29"/>
      <c r="BL491" s="29"/>
      <c r="BM491" s="29"/>
      <c r="BN491" s="29"/>
      <c r="BO491" s="29"/>
      <c r="BP491" s="29"/>
      <c r="BQ491" s="29"/>
      <c r="BR491" s="29"/>
      <c r="BS491" s="29"/>
      <c r="BT491" s="29"/>
      <c r="BU491" s="29"/>
      <c r="BV491" s="29"/>
      <c r="BW491" s="29"/>
      <c r="BX491" s="29"/>
      <c r="BY491" s="29"/>
      <c r="BZ491" s="29"/>
      <c r="CA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  <c r="BK492" s="29"/>
      <c r="BL492" s="29"/>
      <c r="BM492" s="29"/>
      <c r="BN492" s="29"/>
      <c r="BO492" s="29"/>
      <c r="BP492" s="29"/>
      <c r="BQ492" s="29"/>
      <c r="BR492" s="29"/>
      <c r="BS492" s="29"/>
      <c r="BT492" s="29"/>
      <c r="BU492" s="29"/>
      <c r="BV492" s="29"/>
      <c r="BW492" s="29"/>
      <c r="BX492" s="29"/>
      <c r="BY492" s="29"/>
      <c r="BZ492" s="29"/>
      <c r="CA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29"/>
      <c r="BR493" s="29"/>
      <c r="BS493" s="29"/>
      <c r="BT493" s="29"/>
      <c r="BU493" s="29"/>
      <c r="BV493" s="29"/>
      <c r="BW493" s="29"/>
      <c r="BX493" s="29"/>
      <c r="BY493" s="29"/>
      <c r="BZ493" s="29"/>
      <c r="CA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29"/>
      <c r="BR494" s="29"/>
      <c r="BS494" s="29"/>
      <c r="BT494" s="29"/>
      <c r="BU494" s="29"/>
      <c r="BV494" s="29"/>
      <c r="BW494" s="29"/>
      <c r="BX494" s="29"/>
      <c r="BY494" s="29"/>
      <c r="BZ494" s="29"/>
      <c r="CA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29"/>
      <c r="BR495" s="29"/>
      <c r="BS495" s="29"/>
      <c r="BT495" s="29"/>
      <c r="BU495" s="29"/>
      <c r="BV495" s="29"/>
      <c r="BW495" s="29"/>
      <c r="BX495" s="29"/>
      <c r="BY495" s="29"/>
      <c r="BZ495" s="29"/>
      <c r="CA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29"/>
      <c r="BR496" s="29"/>
      <c r="BS496" s="29"/>
      <c r="BT496" s="29"/>
      <c r="BU496" s="29"/>
      <c r="BV496" s="29"/>
      <c r="BW496" s="29"/>
      <c r="BX496" s="29"/>
      <c r="BY496" s="29"/>
      <c r="BZ496" s="29"/>
      <c r="CA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29"/>
      <c r="BR497" s="29"/>
      <c r="BS497" s="29"/>
      <c r="BT497" s="29"/>
      <c r="BU497" s="29"/>
      <c r="BV497" s="29"/>
      <c r="BW497" s="29"/>
      <c r="BX497" s="29"/>
      <c r="BY497" s="29"/>
      <c r="BZ497" s="29"/>
      <c r="CA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29"/>
      <c r="BR498" s="29"/>
      <c r="BS498" s="29"/>
      <c r="BT498" s="29"/>
      <c r="BU498" s="29"/>
      <c r="BV498" s="29"/>
      <c r="BW498" s="29"/>
      <c r="BX498" s="29"/>
      <c r="BY498" s="29"/>
      <c r="BZ498" s="29"/>
      <c r="CA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29"/>
      <c r="BR499" s="29"/>
      <c r="BS499" s="29"/>
      <c r="BT499" s="29"/>
      <c r="BU499" s="29"/>
      <c r="BV499" s="29"/>
      <c r="BW499" s="29"/>
      <c r="BX499" s="29"/>
      <c r="BY499" s="29"/>
      <c r="BZ499" s="29"/>
      <c r="CA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29"/>
      <c r="BR500" s="29"/>
      <c r="BS500" s="29"/>
      <c r="BT500" s="29"/>
      <c r="BU500" s="29"/>
      <c r="BV500" s="29"/>
      <c r="BW500" s="29"/>
      <c r="BX500" s="29"/>
      <c r="BY500" s="29"/>
      <c r="BZ500" s="29"/>
      <c r="CA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  <c r="BK501" s="29"/>
      <c r="BL501" s="29"/>
      <c r="BM501" s="29"/>
      <c r="BN501" s="29"/>
      <c r="BO501" s="29"/>
      <c r="BP501" s="29"/>
      <c r="BQ501" s="29"/>
      <c r="BR501" s="29"/>
      <c r="BS501" s="29"/>
      <c r="BT501" s="29"/>
      <c r="BU501" s="29"/>
      <c r="BV501" s="29"/>
      <c r="BW501" s="29"/>
      <c r="BX501" s="29"/>
      <c r="BY501" s="29"/>
      <c r="BZ501" s="29"/>
      <c r="CA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  <c r="BK502" s="29"/>
      <c r="BL502" s="29"/>
      <c r="BM502" s="29"/>
      <c r="BN502" s="29"/>
      <c r="BO502" s="29"/>
      <c r="BP502" s="29"/>
      <c r="BQ502" s="29"/>
      <c r="BR502" s="29"/>
      <c r="BS502" s="29"/>
      <c r="BT502" s="29"/>
      <c r="BU502" s="29"/>
      <c r="BV502" s="29"/>
      <c r="BW502" s="29"/>
      <c r="BX502" s="29"/>
      <c r="BY502" s="29"/>
      <c r="BZ502" s="29"/>
      <c r="CA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29"/>
      <c r="BR503" s="29"/>
      <c r="BS503" s="29"/>
      <c r="BT503" s="29"/>
      <c r="BU503" s="29"/>
      <c r="BV503" s="29"/>
      <c r="BW503" s="29"/>
      <c r="BX503" s="29"/>
      <c r="BY503" s="29"/>
      <c r="BZ503" s="29"/>
      <c r="CA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29"/>
      <c r="BR504" s="29"/>
      <c r="BS504" s="29"/>
      <c r="BT504" s="29"/>
      <c r="BU504" s="29"/>
      <c r="BV504" s="29"/>
      <c r="BW504" s="29"/>
      <c r="BX504" s="29"/>
      <c r="BY504" s="29"/>
      <c r="BZ504" s="29"/>
      <c r="CA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/>
      <c r="BP505" s="29"/>
      <c r="BQ505" s="29"/>
      <c r="BR505" s="29"/>
      <c r="BS505" s="29"/>
      <c r="BT505" s="29"/>
      <c r="BU505" s="29"/>
      <c r="BV505" s="29"/>
      <c r="BW505" s="29"/>
      <c r="BX505" s="29"/>
      <c r="BY505" s="29"/>
      <c r="BZ505" s="29"/>
      <c r="CA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9"/>
      <c r="BO506" s="29"/>
      <c r="BP506" s="29"/>
      <c r="BQ506" s="29"/>
      <c r="BR506" s="29"/>
      <c r="BS506" s="29"/>
      <c r="BT506" s="29"/>
      <c r="BU506" s="29"/>
      <c r="BV506" s="29"/>
      <c r="BW506" s="29"/>
      <c r="BX506" s="29"/>
      <c r="BY506" s="29"/>
      <c r="BZ506" s="29"/>
      <c r="CA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/>
      <c r="BP507" s="29"/>
      <c r="BQ507" s="29"/>
      <c r="BR507" s="29"/>
      <c r="BS507" s="29"/>
      <c r="BT507" s="29"/>
      <c r="BU507" s="29"/>
      <c r="BV507" s="29"/>
      <c r="BW507" s="29"/>
      <c r="BX507" s="29"/>
      <c r="BY507" s="29"/>
      <c r="BZ507" s="29"/>
      <c r="CA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/>
      <c r="BP508" s="29"/>
      <c r="BQ508" s="29"/>
      <c r="BR508" s="29"/>
      <c r="BS508" s="29"/>
      <c r="BT508" s="29"/>
      <c r="BU508" s="29"/>
      <c r="BV508" s="29"/>
      <c r="BW508" s="29"/>
      <c r="BX508" s="29"/>
      <c r="BY508" s="29"/>
      <c r="BZ508" s="29"/>
      <c r="CA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29"/>
      <c r="BR509" s="29"/>
      <c r="BS509" s="29"/>
      <c r="BT509" s="29"/>
      <c r="BU509" s="29"/>
      <c r="BV509" s="29"/>
      <c r="BW509" s="29"/>
      <c r="BX509" s="29"/>
      <c r="BY509" s="29"/>
      <c r="BZ509" s="29"/>
      <c r="CA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29"/>
      <c r="BQ510" s="29"/>
      <c r="BR510" s="29"/>
      <c r="BS510" s="29"/>
      <c r="BT510" s="29"/>
      <c r="BU510" s="29"/>
      <c r="BV510" s="29"/>
      <c r="BW510" s="29"/>
      <c r="BX510" s="29"/>
      <c r="BY510" s="29"/>
      <c r="BZ510" s="29"/>
      <c r="CA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29"/>
      <c r="BQ511" s="29"/>
      <c r="BR511" s="29"/>
      <c r="BS511" s="29"/>
      <c r="BT511" s="29"/>
      <c r="BU511" s="29"/>
      <c r="BV511" s="29"/>
      <c r="BW511" s="29"/>
      <c r="BX511" s="29"/>
      <c r="BY511" s="29"/>
      <c r="BZ511" s="29"/>
      <c r="CA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29"/>
      <c r="BQ512" s="29"/>
      <c r="BR512" s="29"/>
      <c r="BS512" s="29"/>
      <c r="BT512" s="29"/>
      <c r="BU512" s="29"/>
      <c r="BV512" s="29"/>
      <c r="BW512" s="29"/>
      <c r="BX512" s="29"/>
      <c r="BY512" s="29"/>
      <c r="BZ512" s="29"/>
      <c r="CA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29"/>
      <c r="BQ513" s="29"/>
      <c r="BR513" s="29"/>
      <c r="BS513" s="29"/>
      <c r="BT513" s="29"/>
      <c r="BU513" s="29"/>
      <c r="BV513" s="29"/>
      <c r="BW513" s="29"/>
      <c r="BX513" s="29"/>
      <c r="BY513" s="29"/>
      <c r="BZ513" s="29"/>
      <c r="CA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29"/>
      <c r="BQ514" s="29"/>
      <c r="BR514" s="29"/>
      <c r="BS514" s="29"/>
      <c r="BT514" s="29"/>
      <c r="BU514" s="29"/>
      <c r="BV514" s="29"/>
      <c r="BW514" s="29"/>
      <c r="BX514" s="29"/>
      <c r="BY514" s="29"/>
      <c r="BZ514" s="29"/>
      <c r="CA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29"/>
      <c r="BQ515" s="29"/>
      <c r="BR515" s="29"/>
      <c r="BS515" s="29"/>
      <c r="BT515" s="29"/>
      <c r="BU515" s="29"/>
      <c r="BV515" s="29"/>
      <c r="BW515" s="29"/>
      <c r="BX515" s="29"/>
      <c r="BY515" s="29"/>
      <c r="BZ515" s="29"/>
      <c r="CA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29"/>
      <c r="BQ516" s="29"/>
      <c r="BR516" s="29"/>
      <c r="BS516" s="29"/>
      <c r="BT516" s="29"/>
      <c r="BU516" s="29"/>
      <c r="BV516" s="29"/>
      <c r="BW516" s="29"/>
      <c r="BX516" s="29"/>
      <c r="BY516" s="29"/>
      <c r="BZ516" s="29"/>
      <c r="CA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29"/>
      <c r="BQ517" s="29"/>
      <c r="BR517" s="29"/>
      <c r="BS517" s="29"/>
      <c r="BT517" s="29"/>
      <c r="BU517" s="29"/>
      <c r="BV517" s="29"/>
      <c r="BW517" s="29"/>
      <c r="BX517" s="29"/>
      <c r="BY517" s="29"/>
      <c r="BZ517" s="29"/>
      <c r="CA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  <c r="BQ518" s="29"/>
      <c r="BR518" s="29"/>
      <c r="BS518" s="29"/>
      <c r="BT518" s="29"/>
      <c r="BU518" s="29"/>
      <c r="BV518" s="29"/>
      <c r="BW518" s="29"/>
      <c r="BX518" s="29"/>
      <c r="BY518" s="29"/>
      <c r="BZ518" s="29"/>
      <c r="CA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29"/>
      <c r="BQ519" s="29"/>
      <c r="BR519" s="29"/>
      <c r="BS519" s="29"/>
      <c r="BT519" s="29"/>
      <c r="BU519" s="29"/>
      <c r="BV519" s="29"/>
      <c r="BW519" s="29"/>
      <c r="BX519" s="29"/>
      <c r="BY519" s="29"/>
      <c r="BZ519" s="29"/>
      <c r="CA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29"/>
      <c r="BR520" s="29"/>
      <c r="BS520" s="29"/>
      <c r="BT520" s="29"/>
      <c r="BU520" s="29"/>
      <c r="BV520" s="29"/>
      <c r="BW520" s="29"/>
      <c r="BX520" s="29"/>
      <c r="BY520" s="29"/>
      <c r="BZ520" s="29"/>
      <c r="CA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/>
      <c r="BO521" s="29"/>
      <c r="BP521" s="29"/>
      <c r="BQ521" s="29"/>
      <c r="BR521" s="29"/>
      <c r="BS521" s="29"/>
      <c r="BT521" s="29"/>
      <c r="BU521" s="29"/>
      <c r="BV521" s="29"/>
      <c r="BW521" s="29"/>
      <c r="BX521" s="29"/>
      <c r="BY521" s="29"/>
      <c r="BZ521" s="29"/>
      <c r="CA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  <c r="BK522" s="29"/>
      <c r="BL522" s="29"/>
      <c r="BM522" s="29"/>
      <c r="BN522" s="29"/>
      <c r="BO522" s="29"/>
      <c r="BP522" s="29"/>
      <c r="BQ522" s="29"/>
      <c r="BR522" s="29"/>
      <c r="BS522" s="29"/>
      <c r="BT522" s="29"/>
      <c r="BU522" s="29"/>
      <c r="BV522" s="29"/>
      <c r="BW522" s="29"/>
      <c r="BX522" s="29"/>
      <c r="BY522" s="29"/>
      <c r="BZ522" s="29"/>
      <c r="CA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  <c r="BK523" s="29"/>
      <c r="BL523" s="29"/>
      <c r="BM523" s="29"/>
      <c r="BN523" s="29"/>
      <c r="BO523" s="29"/>
      <c r="BP523" s="29"/>
      <c r="BQ523" s="29"/>
      <c r="BR523" s="29"/>
      <c r="BS523" s="29"/>
      <c r="BT523" s="29"/>
      <c r="BU523" s="29"/>
      <c r="BV523" s="29"/>
      <c r="BW523" s="29"/>
      <c r="BX523" s="29"/>
      <c r="BY523" s="29"/>
      <c r="BZ523" s="29"/>
      <c r="CA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29"/>
      <c r="BQ524" s="29"/>
      <c r="BR524" s="29"/>
      <c r="BS524" s="29"/>
      <c r="BT524" s="29"/>
      <c r="BU524" s="29"/>
      <c r="BV524" s="29"/>
      <c r="BW524" s="29"/>
      <c r="BX524" s="29"/>
      <c r="BY524" s="29"/>
      <c r="BZ524" s="29"/>
      <c r="CA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29"/>
      <c r="BQ525" s="29"/>
      <c r="BR525" s="29"/>
      <c r="BS525" s="29"/>
      <c r="BT525" s="29"/>
      <c r="BU525" s="29"/>
      <c r="BV525" s="29"/>
      <c r="BW525" s="29"/>
      <c r="BX525" s="29"/>
      <c r="BY525" s="29"/>
      <c r="BZ525" s="29"/>
      <c r="CA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29"/>
      <c r="BQ526" s="29"/>
      <c r="BR526" s="29"/>
      <c r="BS526" s="29"/>
      <c r="BT526" s="29"/>
      <c r="BU526" s="29"/>
      <c r="BV526" s="29"/>
      <c r="BW526" s="29"/>
      <c r="BX526" s="29"/>
      <c r="BY526" s="29"/>
      <c r="BZ526" s="29"/>
      <c r="CA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9"/>
      <c r="BO527" s="29"/>
      <c r="BP527" s="29"/>
      <c r="BQ527" s="29"/>
      <c r="BR527" s="29"/>
      <c r="BS527" s="29"/>
      <c r="BT527" s="29"/>
      <c r="BU527" s="29"/>
      <c r="BV527" s="29"/>
      <c r="BW527" s="29"/>
      <c r="BX527" s="29"/>
      <c r="BY527" s="29"/>
      <c r="BZ527" s="29"/>
      <c r="CA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  <c r="BK528" s="29"/>
      <c r="BL528" s="29"/>
      <c r="BM528" s="29"/>
      <c r="BN528" s="29"/>
      <c r="BO528" s="29"/>
      <c r="BP528" s="29"/>
      <c r="BQ528" s="29"/>
      <c r="BR528" s="29"/>
      <c r="BS528" s="29"/>
      <c r="BT528" s="29"/>
      <c r="BU528" s="29"/>
      <c r="BV528" s="29"/>
      <c r="BW528" s="29"/>
      <c r="BX528" s="29"/>
      <c r="BY528" s="29"/>
      <c r="BZ528" s="29"/>
      <c r="CA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  <c r="BK529" s="29"/>
      <c r="BL529" s="29"/>
      <c r="BM529" s="29"/>
      <c r="BN529" s="29"/>
      <c r="BO529" s="29"/>
      <c r="BP529" s="29"/>
      <c r="BQ529" s="29"/>
      <c r="BR529" s="29"/>
      <c r="BS529" s="29"/>
      <c r="BT529" s="29"/>
      <c r="BU529" s="29"/>
      <c r="BV529" s="29"/>
      <c r="BW529" s="29"/>
      <c r="BX529" s="29"/>
      <c r="BY529" s="29"/>
      <c r="BZ529" s="29"/>
      <c r="CA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  <c r="BK530" s="29"/>
      <c r="BL530" s="29"/>
      <c r="BM530" s="29"/>
      <c r="BN530" s="29"/>
      <c r="BO530" s="29"/>
      <c r="BP530" s="29"/>
      <c r="BQ530" s="29"/>
      <c r="BR530" s="29"/>
      <c r="BS530" s="29"/>
      <c r="BT530" s="29"/>
      <c r="BU530" s="29"/>
      <c r="BV530" s="29"/>
      <c r="BW530" s="29"/>
      <c r="BX530" s="29"/>
      <c r="BY530" s="29"/>
      <c r="BZ530" s="29"/>
      <c r="CA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  <c r="BK531" s="29"/>
      <c r="BL531" s="29"/>
      <c r="BM531" s="29"/>
      <c r="BN531" s="29"/>
      <c r="BO531" s="29"/>
      <c r="BP531" s="29"/>
      <c r="BQ531" s="29"/>
      <c r="BR531" s="29"/>
      <c r="BS531" s="29"/>
      <c r="BT531" s="29"/>
      <c r="BU531" s="29"/>
      <c r="BV531" s="29"/>
      <c r="BW531" s="29"/>
      <c r="BX531" s="29"/>
      <c r="BY531" s="29"/>
      <c r="BZ531" s="29"/>
      <c r="CA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29"/>
      <c r="BQ532" s="29"/>
      <c r="BR532" s="29"/>
      <c r="BS532" s="29"/>
      <c r="BT532" s="29"/>
      <c r="BU532" s="29"/>
      <c r="BV532" s="29"/>
      <c r="BW532" s="29"/>
      <c r="BX532" s="29"/>
      <c r="BY532" s="29"/>
      <c r="BZ532" s="29"/>
      <c r="CA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29"/>
      <c r="BQ533" s="29"/>
      <c r="BR533" s="29"/>
      <c r="BS533" s="29"/>
      <c r="BT533" s="29"/>
      <c r="BU533" s="29"/>
      <c r="BV533" s="29"/>
      <c r="BW533" s="29"/>
      <c r="BX533" s="29"/>
      <c r="BY533" s="29"/>
      <c r="BZ533" s="29"/>
      <c r="CA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29"/>
      <c r="BQ534" s="29"/>
      <c r="BR534" s="29"/>
      <c r="BS534" s="29"/>
      <c r="BT534" s="29"/>
      <c r="BU534" s="29"/>
      <c r="BV534" s="29"/>
      <c r="BW534" s="29"/>
      <c r="BX534" s="29"/>
      <c r="BY534" s="29"/>
      <c r="BZ534" s="29"/>
      <c r="CA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29"/>
      <c r="BQ535" s="29"/>
      <c r="BR535" s="29"/>
      <c r="BS535" s="29"/>
      <c r="BT535" s="29"/>
      <c r="BU535" s="29"/>
      <c r="BV535" s="29"/>
      <c r="BW535" s="29"/>
      <c r="BX535" s="29"/>
      <c r="BY535" s="29"/>
      <c r="BZ535" s="29"/>
      <c r="CA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29"/>
      <c r="BQ536" s="29"/>
      <c r="BR536" s="29"/>
      <c r="BS536" s="29"/>
      <c r="BT536" s="29"/>
      <c r="BU536" s="29"/>
      <c r="BV536" s="29"/>
      <c r="BW536" s="29"/>
      <c r="BX536" s="29"/>
      <c r="BY536" s="29"/>
      <c r="BZ536" s="29"/>
      <c r="CA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29"/>
      <c r="BQ537" s="29"/>
      <c r="BR537" s="29"/>
      <c r="BS537" s="29"/>
      <c r="BT537" s="29"/>
      <c r="BU537" s="29"/>
      <c r="BV537" s="29"/>
      <c r="BW537" s="29"/>
      <c r="BX537" s="29"/>
      <c r="BY537" s="29"/>
      <c r="BZ537" s="29"/>
      <c r="CA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29"/>
      <c r="BQ538" s="29"/>
      <c r="BR538" s="29"/>
      <c r="BS538" s="29"/>
      <c r="BT538" s="29"/>
      <c r="BU538" s="29"/>
      <c r="BV538" s="29"/>
      <c r="BW538" s="29"/>
      <c r="BX538" s="29"/>
      <c r="BY538" s="29"/>
      <c r="BZ538" s="29"/>
      <c r="CA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29"/>
      <c r="BQ539" s="29"/>
      <c r="BR539" s="29"/>
      <c r="BS539" s="29"/>
      <c r="BT539" s="29"/>
      <c r="BU539" s="29"/>
      <c r="BV539" s="29"/>
      <c r="BW539" s="29"/>
      <c r="BX539" s="29"/>
      <c r="BY539" s="29"/>
      <c r="BZ539" s="29"/>
      <c r="CA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  <c r="BK540" s="29"/>
      <c r="BL540" s="29"/>
      <c r="BM540" s="29"/>
      <c r="BN540" s="29"/>
      <c r="BO540" s="29"/>
      <c r="BP540" s="29"/>
      <c r="BQ540" s="29"/>
      <c r="BR540" s="29"/>
      <c r="BS540" s="29"/>
      <c r="BT540" s="29"/>
      <c r="BU540" s="29"/>
      <c r="BV540" s="29"/>
      <c r="BW540" s="29"/>
      <c r="BX540" s="29"/>
      <c r="BY540" s="29"/>
      <c r="BZ540" s="29"/>
      <c r="CA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  <c r="BK541" s="29"/>
      <c r="BL541" s="29"/>
      <c r="BM541" s="29"/>
      <c r="BN541" s="29"/>
      <c r="BO541" s="29"/>
      <c r="BP541" s="29"/>
      <c r="BQ541" s="29"/>
      <c r="BR541" s="29"/>
      <c r="BS541" s="29"/>
      <c r="BT541" s="29"/>
      <c r="BU541" s="29"/>
      <c r="BV541" s="29"/>
      <c r="BW541" s="29"/>
      <c r="BX541" s="29"/>
      <c r="BY541" s="29"/>
      <c r="BZ541" s="29"/>
      <c r="CA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29"/>
      <c r="BQ542" s="29"/>
      <c r="BR542" s="29"/>
      <c r="BS542" s="29"/>
      <c r="BT542" s="29"/>
      <c r="BU542" s="29"/>
      <c r="BV542" s="29"/>
      <c r="BW542" s="29"/>
      <c r="BX542" s="29"/>
      <c r="BY542" s="29"/>
      <c r="BZ542" s="29"/>
      <c r="CA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29"/>
      <c r="BQ543" s="29"/>
      <c r="BR543" s="29"/>
      <c r="BS543" s="29"/>
      <c r="BT543" s="29"/>
      <c r="BU543" s="29"/>
      <c r="BV543" s="29"/>
      <c r="BW543" s="29"/>
      <c r="BX543" s="29"/>
      <c r="BY543" s="29"/>
      <c r="BZ543" s="29"/>
      <c r="CA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29"/>
      <c r="BQ544" s="29"/>
      <c r="BR544" s="29"/>
      <c r="BS544" s="29"/>
      <c r="BT544" s="29"/>
      <c r="BU544" s="29"/>
      <c r="BV544" s="29"/>
      <c r="BW544" s="29"/>
      <c r="BX544" s="29"/>
      <c r="BY544" s="29"/>
      <c r="BZ544" s="29"/>
      <c r="CA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  <c r="BK545" s="29"/>
      <c r="BL545" s="29"/>
      <c r="BM545" s="29"/>
      <c r="BN545" s="29"/>
      <c r="BO545" s="29"/>
      <c r="BP545" s="29"/>
      <c r="BQ545" s="29"/>
      <c r="BR545" s="29"/>
      <c r="BS545" s="29"/>
      <c r="BT545" s="29"/>
      <c r="BU545" s="29"/>
      <c r="BV545" s="29"/>
      <c r="BW545" s="29"/>
      <c r="BX545" s="29"/>
      <c r="BY545" s="29"/>
      <c r="BZ545" s="29"/>
      <c r="CA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29"/>
      <c r="BQ546" s="29"/>
      <c r="BR546" s="29"/>
      <c r="BS546" s="29"/>
      <c r="BT546" s="29"/>
      <c r="BU546" s="29"/>
      <c r="BV546" s="29"/>
      <c r="BW546" s="29"/>
      <c r="BX546" s="29"/>
      <c r="BY546" s="29"/>
      <c r="BZ546" s="29"/>
      <c r="CA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29"/>
      <c r="BQ547" s="29"/>
      <c r="BR547" s="29"/>
      <c r="BS547" s="29"/>
      <c r="BT547" s="29"/>
      <c r="BU547" s="29"/>
      <c r="BV547" s="29"/>
      <c r="BW547" s="29"/>
      <c r="BX547" s="29"/>
      <c r="BY547" s="29"/>
      <c r="BZ547" s="29"/>
      <c r="CA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/>
      <c r="BM548" s="29"/>
      <c r="BN548" s="29"/>
      <c r="BO548" s="29"/>
      <c r="BP548" s="29"/>
      <c r="BQ548" s="29"/>
      <c r="BR548" s="29"/>
      <c r="BS548" s="29"/>
      <c r="BT548" s="29"/>
      <c r="BU548" s="29"/>
      <c r="BV548" s="29"/>
      <c r="BW548" s="29"/>
      <c r="BX548" s="29"/>
      <c r="BY548" s="29"/>
      <c r="BZ548" s="29"/>
      <c r="CA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/>
      <c r="BM549" s="29"/>
      <c r="BN549" s="29"/>
      <c r="BO549" s="29"/>
      <c r="BP549" s="29"/>
      <c r="BQ549" s="29"/>
      <c r="BR549" s="29"/>
      <c r="BS549" s="29"/>
      <c r="BT549" s="29"/>
      <c r="BU549" s="29"/>
      <c r="BV549" s="29"/>
      <c r="BW549" s="29"/>
      <c r="BX549" s="29"/>
      <c r="BY549" s="29"/>
      <c r="BZ549" s="29"/>
      <c r="CA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29"/>
      <c r="BQ550" s="29"/>
      <c r="BR550" s="29"/>
      <c r="BS550" s="29"/>
      <c r="BT550" s="29"/>
      <c r="BU550" s="29"/>
      <c r="BV550" s="29"/>
      <c r="BW550" s="29"/>
      <c r="BX550" s="29"/>
      <c r="BY550" s="29"/>
      <c r="BZ550" s="29"/>
      <c r="CA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29"/>
      <c r="BQ551" s="29"/>
      <c r="BR551" s="29"/>
      <c r="BS551" s="29"/>
      <c r="BT551" s="29"/>
      <c r="BU551" s="29"/>
      <c r="BV551" s="29"/>
      <c r="BW551" s="29"/>
      <c r="BX551" s="29"/>
      <c r="BY551" s="29"/>
      <c r="BZ551" s="29"/>
      <c r="CA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29"/>
      <c r="BQ552" s="29"/>
      <c r="BR552" s="29"/>
      <c r="BS552" s="29"/>
      <c r="BT552" s="29"/>
      <c r="BU552" s="29"/>
      <c r="BV552" s="29"/>
      <c r="BW552" s="29"/>
      <c r="BX552" s="29"/>
      <c r="BY552" s="29"/>
      <c r="BZ552" s="29"/>
      <c r="CA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29"/>
      <c r="BQ553" s="29"/>
      <c r="BR553" s="29"/>
      <c r="BS553" s="29"/>
      <c r="BT553" s="29"/>
      <c r="BU553" s="29"/>
      <c r="BV553" s="29"/>
      <c r="BW553" s="29"/>
      <c r="BX553" s="29"/>
      <c r="BY553" s="29"/>
      <c r="BZ553" s="29"/>
      <c r="CA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29"/>
      <c r="BQ554" s="29"/>
      <c r="BR554" s="29"/>
      <c r="BS554" s="29"/>
      <c r="BT554" s="29"/>
      <c r="BU554" s="29"/>
      <c r="BV554" s="29"/>
      <c r="BW554" s="29"/>
      <c r="BX554" s="29"/>
      <c r="BY554" s="29"/>
      <c r="BZ554" s="29"/>
      <c r="CA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29"/>
      <c r="BR555" s="29"/>
      <c r="BS555" s="29"/>
      <c r="BT555" s="29"/>
      <c r="BU555" s="29"/>
      <c r="BV555" s="29"/>
      <c r="BW555" s="29"/>
      <c r="BX555" s="29"/>
      <c r="BY555" s="29"/>
      <c r="BZ555" s="29"/>
      <c r="CA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29"/>
      <c r="BR556" s="29"/>
      <c r="BS556" s="29"/>
      <c r="BT556" s="29"/>
      <c r="BU556" s="29"/>
      <c r="BV556" s="29"/>
      <c r="BW556" s="29"/>
      <c r="BX556" s="29"/>
      <c r="BY556" s="29"/>
      <c r="BZ556" s="29"/>
      <c r="CA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29"/>
      <c r="BR557" s="29"/>
      <c r="BS557" s="29"/>
      <c r="BT557" s="29"/>
      <c r="BU557" s="29"/>
      <c r="BV557" s="29"/>
      <c r="BW557" s="29"/>
      <c r="BX557" s="29"/>
      <c r="BY557" s="29"/>
      <c r="BZ557" s="29"/>
      <c r="CA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29"/>
      <c r="BQ558" s="29"/>
      <c r="BR558" s="29"/>
      <c r="BS558" s="29"/>
      <c r="BT558" s="29"/>
      <c r="BU558" s="29"/>
      <c r="BV558" s="29"/>
      <c r="BW558" s="29"/>
      <c r="BX558" s="29"/>
      <c r="BY558" s="29"/>
      <c r="BZ558" s="29"/>
      <c r="CA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29"/>
      <c r="BR559" s="29"/>
      <c r="BS559" s="29"/>
      <c r="BT559" s="29"/>
      <c r="BU559" s="29"/>
      <c r="BV559" s="29"/>
      <c r="BW559" s="29"/>
      <c r="BX559" s="29"/>
      <c r="BY559" s="29"/>
      <c r="BZ559" s="29"/>
      <c r="CA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29"/>
      <c r="BR560" s="29"/>
      <c r="BS560" s="29"/>
      <c r="BT560" s="29"/>
      <c r="BU560" s="29"/>
      <c r="BV560" s="29"/>
      <c r="BW560" s="29"/>
      <c r="BX560" s="29"/>
      <c r="BY560" s="29"/>
      <c r="BZ560" s="29"/>
      <c r="CA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29"/>
      <c r="BR561" s="29"/>
      <c r="BS561" s="29"/>
      <c r="BT561" s="29"/>
      <c r="BU561" s="29"/>
      <c r="BV561" s="29"/>
      <c r="BW561" s="29"/>
      <c r="BX561" s="29"/>
      <c r="BY561" s="29"/>
      <c r="BZ561" s="29"/>
      <c r="CA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29"/>
      <c r="BR562" s="29"/>
      <c r="BS562" s="29"/>
      <c r="BT562" s="29"/>
      <c r="BU562" s="29"/>
      <c r="BV562" s="29"/>
      <c r="BW562" s="29"/>
      <c r="BX562" s="29"/>
      <c r="BY562" s="29"/>
      <c r="BZ562" s="29"/>
      <c r="CA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29"/>
      <c r="BQ563" s="29"/>
      <c r="BR563" s="29"/>
      <c r="BS563" s="29"/>
      <c r="BT563" s="29"/>
      <c r="BU563" s="29"/>
      <c r="BV563" s="29"/>
      <c r="BW563" s="29"/>
      <c r="BX563" s="29"/>
      <c r="BY563" s="29"/>
      <c r="BZ563" s="29"/>
      <c r="CA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  <c r="BQ564" s="29"/>
      <c r="BR564" s="29"/>
      <c r="BS564" s="29"/>
      <c r="BT564" s="29"/>
      <c r="BU564" s="29"/>
      <c r="BV564" s="29"/>
      <c r="BW564" s="29"/>
      <c r="BX564" s="29"/>
      <c r="BY564" s="29"/>
      <c r="BZ564" s="29"/>
      <c r="CA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  <c r="BQ565" s="29"/>
      <c r="BR565" s="29"/>
      <c r="BS565" s="29"/>
      <c r="BT565" s="29"/>
      <c r="BU565" s="29"/>
      <c r="BV565" s="29"/>
      <c r="BW565" s="29"/>
      <c r="BX565" s="29"/>
      <c r="BY565" s="29"/>
      <c r="BZ565" s="29"/>
      <c r="CA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  <c r="BK566" s="29"/>
      <c r="BL566" s="29"/>
      <c r="BM566" s="29"/>
      <c r="BN566" s="29"/>
      <c r="BO566" s="29"/>
      <c r="BP566" s="29"/>
      <c r="BQ566" s="29"/>
      <c r="BR566" s="29"/>
      <c r="BS566" s="29"/>
      <c r="BT566" s="29"/>
      <c r="BU566" s="29"/>
      <c r="BV566" s="29"/>
      <c r="BW566" s="29"/>
      <c r="BX566" s="29"/>
      <c r="BY566" s="29"/>
      <c r="BZ566" s="29"/>
      <c r="CA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29"/>
      <c r="BQ567" s="29"/>
      <c r="BR567" s="29"/>
      <c r="BS567" s="29"/>
      <c r="BT567" s="29"/>
      <c r="BU567" s="29"/>
      <c r="BV567" s="29"/>
      <c r="BW567" s="29"/>
      <c r="BX567" s="29"/>
      <c r="BY567" s="29"/>
      <c r="BZ567" s="29"/>
      <c r="CA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  <c r="BQ568" s="29"/>
      <c r="BR568" s="29"/>
      <c r="BS568" s="29"/>
      <c r="BT568" s="29"/>
      <c r="BU568" s="29"/>
      <c r="BV568" s="29"/>
      <c r="BW568" s="29"/>
      <c r="BX568" s="29"/>
      <c r="BY568" s="29"/>
      <c r="BZ568" s="29"/>
      <c r="CA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  <c r="BK569" s="29"/>
      <c r="BL569" s="29"/>
      <c r="BM569" s="29"/>
      <c r="BN569" s="29"/>
      <c r="BO569" s="29"/>
      <c r="BP569" s="29"/>
      <c r="BQ569" s="29"/>
      <c r="BR569" s="29"/>
      <c r="BS569" s="29"/>
      <c r="BT569" s="29"/>
      <c r="BU569" s="29"/>
      <c r="BV569" s="29"/>
      <c r="BW569" s="29"/>
      <c r="BX569" s="29"/>
      <c r="BY569" s="29"/>
      <c r="BZ569" s="29"/>
      <c r="CA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29"/>
      <c r="BQ570" s="29"/>
      <c r="BR570" s="29"/>
      <c r="BS570" s="29"/>
      <c r="BT570" s="29"/>
      <c r="BU570" s="29"/>
      <c r="BV570" s="29"/>
      <c r="BW570" s="29"/>
      <c r="BX570" s="29"/>
      <c r="BY570" s="29"/>
      <c r="BZ570" s="29"/>
      <c r="CA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/>
      <c r="BM571" s="29"/>
      <c r="BN571" s="29"/>
      <c r="BO571" s="29"/>
      <c r="BP571" s="29"/>
      <c r="BQ571" s="29"/>
      <c r="BR571" s="29"/>
      <c r="BS571" s="29"/>
      <c r="BT571" s="29"/>
      <c r="BU571" s="29"/>
      <c r="BV571" s="29"/>
      <c r="BW571" s="29"/>
      <c r="BX571" s="29"/>
      <c r="BY571" s="29"/>
      <c r="BZ571" s="29"/>
      <c r="CA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  <c r="BK572" s="29"/>
      <c r="BL572" s="29"/>
      <c r="BM572" s="29"/>
      <c r="BN572" s="29"/>
      <c r="BO572" s="29"/>
      <c r="BP572" s="29"/>
      <c r="BQ572" s="29"/>
      <c r="BR572" s="29"/>
      <c r="BS572" s="29"/>
      <c r="BT572" s="29"/>
      <c r="BU572" s="29"/>
      <c r="BV572" s="29"/>
      <c r="BW572" s="29"/>
      <c r="BX572" s="29"/>
      <c r="BY572" s="29"/>
      <c r="BZ572" s="29"/>
      <c r="CA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29"/>
      <c r="BQ573" s="29"/>
      <c r="BR573" s="29"/>
      <c r="BS573" s="29"/>
      <c r="BT573" s="29"/>
      <c r="BU573" s="29"/>
      <c r="BV573" s="29"/>
      <c r="BW573" s="29"/>
      <c r="BX573" s="29"/>
      <c r="BY573" s="29"/>
      <c r="BZ573" s="29"/>
      <c r="CA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  <c r="BK574" s="29"/>
      <c r="BL574" s="29"/>
      <c r="BM574" s="29"/>
      <c r="BN574" s="29"/>
      <c r="BO574" s="29"/>
      <c r="BP574" s="29"/>
      <c r="BQ574" s="29"/>
      <c r="BR574" s="29"/>
      <c r="BS574" s="29"/>
      <c r="BT574" s="29"/>
      <c r="BU574" s="29"/>
      <c r="BV574" s="29"/>
      <c r="BW574" s="29"/>
      <c r="BX574" s="29"/>
      <c r="BY574" s="29"/>
      <c r="BZ574" s="29"/>
      <c r="CA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  <c r="BK575" s="29"/>
      <c r="BL575" s="29"/>
      <c r="BM575" s="29"/>
      <c r="BN575" s="29"/>
      <c r="BO575" s="29"/>
      <c r="BP575" s="29"/>
      <c r="BQ575" s="29"/>
      <c r="BR575" s="29"/>
      <c r="BS575" s="29"/>
      <c r="BT575" s="29"/>
      <c r="BU575" s="29"/>
      <c r="BV575" s="29"/>
      <c r="BW575" s="29"/>
      <c r="BX575" s="29"/>
      <c r="BY575" s="29"/>
      <c r="BZ575" s="29"/>
      <c r="CA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29"/>
      <c r="BQ576" s="29"/>
      <c r="BR576" s="29"/>
      <c r="BS576" s="29"/>
      <c r="BT576" s="29"/>
      <c r="BU576" s="29"/>
      <c r="BV576" s="29"/>
      <c r="BW576" s="29"/>
      <c r="BX576" s="29"/>
      <c r="BY576" s="29"/>
      <c r="BZ576" s="29"/>
      <c r="CA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29"/>
      <c r="BQ577" s="29"/>
      <c r="BR577" s="29"/>
      <c r="BS577" s="29"/>
      <c r="BT577" s="29"/>
      <c r="BU577" s="29"/>
      <c r="BV577" s="29"/>
      <c r="BW577" s="29"/>
      <c r="BX577" s="29"/>
      <c r="BY577" s="29"/>
      <c r="BZ577" s="29"/>
      <c r="CA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  <c r="BK578" s="29"/>
      <c r="BL578" s="29"/>
      <c r="BM578" s="29"/>
      <c r="BN578" s="29"/>
      <c r="BO578" s="29"/>
      <c r="BP578" s="29"/>
      <c r="BQ578" s="29"/>
      <c r="BR578" s="29"/>
      <c r="BS578" s="29"/>
      <c r="BT578" s="29"/>
      <c r="BU578" s="29"/>
      <c r="BV578" s="29"/>
      <c r="BW578" s="29"/>
      <c r="BX578" s="29"/>
      <c r="BY578" s="29"/>
      <c r="BZ578" s="29"/>
      <c r="CA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29"/>
      <c r="BQ579" s="29"/>
      <c r="BR579" s="29"/>
      <c r="BS579" s="29"/>
      <c r="BT579" s="29"/>
      <c r="BU579" s="29"/>
      <c r="BV579" s="29"/>
      <c r="BW579" s="29"/>
      <c r="BX579" s="29"/>
      <c r="BY579" s="29"/>
      <c r="BZ579" s="29"/>
      <c r="CA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29"/>
      <c r="BQ580" s="29"/>
      <c r="BR580" s="29"/>
      <c r="BS580" s="29"/>
      <c r="BT580" s="29"/>
      <c r="BU580" s="29"/>
      <c r="BV580" s="29"/>
      <c r="BW580" s="29"/>
      <c r="BX580" s="29"/>
      <c r="BY580" s="29"/>
      <c r="BZ580" s="29"/>
      <c r="CA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29"/>
      <c r="BQ581" s="29"/>
      <c r="BR581" s="29"/>
      <c r="BS581" s="29"/>
      <c r="BT581" s="29"/>
      <c r="BU581" s="29"/>
      <c r="BV581" s="29"/>
      <c r="BW581" s="29"/>
      <c r="BX581" s="29"/>
      <c r="BY581" s="29"/>
      <c r="BZ581" s="29"/>
      <c r="CA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29"/>
      <c r="BQ582" s="29"/>
      <c r="BR582" s="29"/>
      <c r="BS582" s="29"/>
      <c r="BT582" s="29"/>
      <c r="BU582" s="29"/>
      <c r="BV582" s="29"/>
      <c r="BW582" s="29"/>
      <c r="BX582" s="29"/>
      <c r="BY582" s="29"/>
      <c r="BZ582" s="29"/>
      <c r="CA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29"/>
      <c r="BQ583" s="29"/>
      <c r="BR583" s="29"/>
      <c r="BS583" s="29"/>
      <c r="BT583" s="29"/>
      <c r="BU583" s="29"/>
      <c r="BV583" s="29"/>
      <c r="BW583" s="29"/>
      <c r="BX583" s="29"/>
      <c r="BY583" s="29"/>
      <c r="BZ583" s="29"/>
      <c r="CA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29"/>
      <c r="BR584" s="29"/>
      <c r="BS584" s="29"/>
      <c r="BT584" s="29"/>
      <c r="BU584" s="29"/>
      <c r="BV584" s="29"/>
      <c r="BW584" s="29"/>
      <c r="BX584" s="29"/>
      <c r="BY584" s="29"/>
      <c r="BZ584" s="29"/>
      <c r="CA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  <c r="BQ585" s="29"/>
      <c r="BR585" s="29"/>
      <c r="BS585" s="29"/>
      <c r="BT585" s="29"/>
      <c r="BU585" s="29"/>
      <c r="BV585" s="29"/>
      <c r="BW585" s="29"/>
      <c r="BX585" s="29"/>
      <c r="BY585" s="29"/>
      <c r="BZ585" s="29"/>
      <c r="CA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  <c r="BQ586" s="29"/>
      <c r="BR586" s="29"/>
      <c r="BS586" s="29"/>
      <c r="BT586" s="29"/>
      <c r="BU586" s="29"/>
      <c r="BV586" s="29"/>
      <c r="BW586" s="29"/>
      <c r="BX586" s="29"/>
      <c r="BY586" s="29"/>
      <c r="BZ586" s="29"/>
      <c r="CA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29"/>
      <c r="BQ587" s="29"/>
      <c r="BR587" s="29"/>
      <c r="BS587" s="29"/>
      <c r="BT587" s="29"/>
      <c r="BU587" s="29"/>
      <c r="BV587" s="29"/>
      <c r="BW587" s="29"/>
      <c r="BX587" s="29"/>
      <c r="BY587" s="29"/>
      <c r="BZ587" s="29"/>
      <c r="CA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29"/>
      <c r="BQ588" s="29"/>
      <c r="BR588" s="29"/>
      <c r="BS588" s="29"/>
      <c r="BT588" s="29"/>
      <c r="BU588" s="29"/>
      <c r="BV588" s="29"/>
      <c r="BW588" s="29"/>
      <c r="BX588" s="29"/>
      <c r="BY588" s="29"/>
      <c r="BZ588" s="29"/>
      <c r="CA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29"/>
      <c r="BQ589" s="29"/>
      <c r="BR589" s="29"/>
      <c r="BS589" s="29"/>
      <c r="BT589" s="29"/>
      <c r="BU589" s="29"/>
      <c r="BV589" s="29"/>
      <c r="BW589" s="29"/>
      <c r="BX589" s="29"/>
      <c r="BY589" s="29"/>
      <c r="BZ589" s="29"/>
      <c r="CA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29"/>
      <c r="BQ590" s="29"/>
      <c r="BR590" s="29"/>
      <c r="BS590" s="29"/>
      <c r="BT590" s="29"/>
      <c r="BU590" s="29"/>
      <c r="BV590" s="29"/>
      <c r="BW590" s="29"/>
      <c r="BX590" s="29"/>
      <c r="BY590" s="29"/>
      <c r="BZ590" s="29"/>
      <c r="CA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29"/>
      <c r="BQ591" s="29"/>
      <c r="BR591" s="29"/>
      <c r="BS591" s="29"/>
      <c r="BT591" s="29"/>
      <c r="BU591" s="29"/>
      <c r="BV591" s="29"/>
      <c r="BW591" s="29"/>
      <c r="BX591" s="29"/>
      <c r="BY591" s="29"/>
      <c r="BZ591" s="29"/>
      <c r="CA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29"/>
      <c r="BT592" s="29"/>
      <c r="BU592" s="29"/>
      <c r="BV592" s="29"/>
      <c r="BW592" s="29"/>
      <c r="BX592" s="29"/>
      <c r="BY592" s="29"/>
      <c r="BZ592" s="29"/>
      <c r="CA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29"/>
      <c r="BT593" s="29"/>
      <c r="BU593" s="29"/>
      <c r="BV593" s="29"/>
      <c r="BW593" s="29"/>
      <c r="BX593" s="29"/>
      <c r="BY593" s="29"/>
      <c r="BZ593" s="29"/>
      <c r="CA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29"/>
      <c r="BT594" s="29"/>
      <c r="BU594" s="29"/>
      <c r="BV594" s="29"/>
      <c r="BW594" s="29"/>
      <c r="BX594" s="29"/>
      <c r="BY594" s="29"/>
      <c r="BZ594" s="29"/>
      <c r="CA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/>
      <c r="BT595" s="29"/>
      <c r="BU595" s="29"/>
      <c r="BV595" s="29"/>
      <c r="BW595" s="29"/>
      <c r="BX595" s="29"/>
      <c r="BY595" s="29"/>
      <c r="BZ595" s="29"/>
      <c r="CA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/>
      <c r="BT596" s="29"/>
      <c r="BU596" s="29"/>
      <c r="BV596" s="29"/>
      <c r="BW596" s="29"/>
      <c r="BX596" s="29"/>
      <c r="BY596" s="29"/>
      <c r="BZ596" s="29"/>
      <c r="CA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  <c r="BU597" s="29"/>
      <c r="BV597" s="29"/>
      <c r="BW597" s="29"/>
      <c r="BX597" s="29"/>
      <c r="BY597" s="29"/>
      <c r="BZ597" s="29"/>
      <c r="CA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  <c r="BU598" s="29"/>
      <c r="BV598" s="29"/>
      <c r="BW598" s="29"/>
      <c r="BX598" s="29"/>
      <c r="BY598" s="29"/>
      <c r="BZ598" s="29"/>
      <c r="CA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29"/>
      <c r="BT599" s="29"/>
      <c r="BU599" s="29"/>
      <c r="BV599" s="29"/>
      <c r="BW599" s="29"/>
      <c r="BX599" s="29"/>
      <c r="BY599" s="29"/>
      <c r="BZ599" s="29"/>
      <c r="CA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29"/>
      <c r="BT600" s="29"/>
      <c r="BU600" s="29"/>
      <c r="BV600" s="29"/>
      <c r="BW600" s="29"/>
      <c r="BX600" s="29"/>
      <c r="BY600" s="29"/>
      <c r="BZ600" s="29"/>
      <c r="CA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29"/>
      <c r="BT601" s="29"/>
      <c r="BU601" s="29"/>
      <c r="BV601" s="29"/>
      <c r="BW601" s="29"/>
      <c r="BX601" s="29"/>
      <c r="BY601" s="29"/>
      <c r="BZ601" s="29"/>
      <c r="CA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29"/>
      <c r="BT602" s="29"/>
      <c r="BU602" s="29"/>
      <c r="BV602" s="29"/>
      <c r="BW602" s="29"/>
      <c r="BX602" s="29"/>
      <c r="BY602" s="29"/>
      <c r="BZ602" s="29"/>
      <c r="CA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29"/>
      <c r="BT603" s="29"/>
      <c r="BU603" s="29"/>
      <c r="BV603" s="29"/>
      <c r="BW603" s="29"/>
      <c r="BX603" s="29"/>
      <c r="BY603" s="29"/>
      <c r="BZ603" s="29"/>
      <c r="CA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29"/>
      <c r="BT604" s="29"/>
      <c r="BU604" s="29"/>
      <c r="BV604" s="29"/>
      <c r="BW604" s="29"/>
      <c r="BX604" s="29"/>
      <c r="BY604" s="29"/>
      <c r="BZ604" s="29"/>
      <c r="CA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29"/>
      <c r="BQ605" s="29"/>
      <c r="BR605" s="29"/>
      <c r="BS605" s="29"/>
      <c r="BT605" s="29"/>
      <c r="BU605" s="29"/>
      <c r="BV605" s="29"/>
      <c r="BW605" s="29"/>
      <c r="BX605" s="29"/>
      <c r="BY605" s="29"/>
      <c r="BZ605" s="29"/>
      <c r="CA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29"/>
      <c r="BQ606" s="29"/>
      <c r="BR606" s="29"/>
      <c r="BS606" s="29"/>
      <c r="BT606" s="29"/>
      <c r="BU606" s="29"/>
      <c r="BV606" s="29"/>
      <c r="BW606" s="29"/>
      <c r="BX606" s="29"/>
      <c r="BY606" s="29"/>
      <c r="BZ606" s="29"/>
      <c r="CA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29"/>
      <c r="BQ607" s="29"/>
      <c r="BR607" s="29"/>
      <c r="BS607" s="29"/>
      <c r="BT607" s="29"/>
      <c r="BU607" s="29"/>
      <c r="BV607" s="29"/>
      <c r="BW607" s="29"/>
      <c r="BX607" s="29"/>
      <c r="BY607" s="29"/>
      <c r="BZ607" s="29"/>
      <c r="CA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/>
      <c r="BM608" s="29"/>
      <c r="BN608" s="29"/>
      <c r="BO608" s="29"/>
      <c r="BP608" s="29"/>
      <c r="BQ608" s="29"/>
      <c r="BR608" s="29"/>
      <c r="BS608" s="29"/>
      <c r="BT608" s="29"/>
      <c r="BU608" s="29"/>
      <c r="BV608" s="29"/>
      <c r="BW608" s="29"/>
      <c r="BX608" s="29"/>
      <c r="BY608" s="29"/>
      <c r="BZ608" s="29"/>
      <c r="CA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  <c r="BK609" s="29"/>
      <c r="BL609" s="29"/>
      <c r="BM609" s="29"/>
      <c r="BN609" s="29"/>
      <c r="BO609" s="29"/>
      <c r="BP609" s="29"/>
      <c r="BQ609" s="29"/>
      <c r="BR609" s="29"/>
      <c r="BS609" s="29"/>
      <c r="BT609" s="29"/>
      <c r="BU609" s="29"/>
      <c r="BV609" s="29"/>
      <c r="BW609" s="29"/>
      <c r="BX609" s="29"/>
      <c r="BY609" s="29"/>
      <c r="BZ609" s="29"/>
      <c r="CA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  <c r="BK610" s="29"/>
      <c r="BL610" s="29"/>
      <c r="BM610" s="29"/>
      <c r="BN610" s="29"/>
      <c r="BO610" s="29"/>
      <c r="BP610" s="29"/>
      <c r="BQ610" s="29"/>
      <c r="BR610" s="29"/>
      <c r="BS610" s="29"/>
      <c r="BT610" s="29"/>
      <c r="BU610" s="29"/>
      <c r="BV610" s="29"/>
      <c r="BW610" s="29"/>
      <c r="BX610" s="29"/>
      <c r="BY610" s="29"/>
      <c r="BZ610" s="29"/>
      <c r="CA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  <c r="BK611" s="29"/>
      <c r="BL611" s="29"/>
      <c r="BM611" s="29"/>
      <c r="BN611" s="29"/>
      <c r="BO611" s="29"/>
      <c r="BP611" s="29"/>
      <c r="BQ611" s="29"/>
      <c r="BR611" s="29"/>
      <c r="BS611" s="29"/>
      <c r="BT611" s="29"/>
      <c r="BU611" s="29"/>
      <c r="BV611" s="29"/>
      <c r="BW611" s="29"/>
      <c r="BX611" s="29"/>
      <c r="BY611" s="29"/>
      <c r="BZ611" s="29"/>
      <c r="CA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  <c r="BK612" s="29"/>
      <c r="BL612" s="29"/>
      <c r="BM612" s="29"/>
      <c r="BN612" s="29"/>
      <c r="BO612" s="29"/>
      <c r="BP612" s="29"/>
      <c r="BQ612" s="29"/>
      <c r="BR612" s="29"/>
      <c r="BS612" s="29"/>
      <c r="BT612" s="29"/>
      <c r="BU612" s="29"/>
      <c r="BV612" s="29"/>
      <c r="BW612" s="29"/>
      <c r="BX612" s="29"/>
      <c r="BY612" s="29"/>
      <c r="BZ612" s="29"/>
      <c r="CA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  <c r="BK613" s="29"/>
      <c r="BL613" s="29"/>
      <c r="BM613" s="29"/>
      <c r="BN613" s="29"/>
      <c r="BO613" s="29"/>
      <c r="BP613" s="29"/>
      <c r="BQ613" s="29"/>
      <c r="BR613" s="29"/>
      <c r="BS613" s="29"/>
      <c r="BT613" s="29"/>
      <c r="BU613" s="29"/>
      <c r="BV613" s="29"/>
      <c r="BW613" s="29"/>
      <c r="BX613" s="29"/>
      <c r="BY613" s="29"/>
      <c r="BZ613" s="29"/>
      <c r="CA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29"/>
      <c r="BQ614" s="29"/>
      <c r="BR614" s="29"/>
      <c r="BS614" s="29"/>
      <c r="BT614" s="29"/>
      <c r="BU614" s="29"/>
      <c r="BV614" s="29"/>
      <c r="BW614" s="29"/>
      <c r="BX614" s="29"/>
      <c r="BY614" s="29"/>
      <c r="BZ614" s="29"/>
      <c r="CA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29"/>
      <c r="BQ615" s="29"/>
      <c r="BR615" s="29"/>
      <c r="BS615" s="29"/>
      <c r="BT615" s="29"/>
      <c r="BU615" s="29"/>
      <c r="BV615" s="29"/>
      <c r="BW615" s="29"/>
      <c r="BX615" s="29"/>
      <c r="BY615" s="29"/>
      <c r="BZ615" s="29"/>
      <c r="CA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  <c r="BK616" s="29"/>
      <c r="BL616" s="29"/>
      <c r="BM616" s="29"/>
      <c r="BN616" s="29"/>
      <c r="BO616" s="29"/>
      <c r="BP616" s="29"/>
      <c r="BQ616" s="29"/>
      <c r="BR616" s="29"/>
      <c r="BS616" s="29"/>
      <c r="BT616" s="29"/>
      <c r="BU616" s="29"/>
      <c r="BV616" s="29"/>
      <c r="BW616" s="29"/>
      <c r="BX616" s="29"/>
      <c r="BY616" s="29"/>
      <c r="BZ616" s="29"/>
      <c r="CA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  <c r="BQ617" s="29"/>
      <c r="BR617" s="29"/>
      <c r="BS617" s="29"/>
      <c r="BT617" s="29"/>
      <c r="BU617" s="29"/>
      <c r="BV617" s="29"/>
      <c r="BW617" s="29"/>
      <c r="BX617" s="29"/>
      <c r="BY617" s="29"/>
      <c r="BZ617" s="29"/>
      <c r="CA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  <c r="BK618" s="29"/>
      <c r="BL618" s="29"/>
      <c r="BM618" s="29"/>
      <c r="BN618" s="29"/>
      <c r="BO618" s="29"/>
      <c r="BP618" s="29"/>
      <c r="BQ618" s="29"/>
      <c r="BR618" s="29"/>
      <c r="BS618" s="29"/>
      <c r="BT618" s="29"/>
      <c r="BU618" s="29"/>
      <c r="BV618" s="29"/>
      <c r="BW618" s="29"/>
      <c r="BX618" s="29"/>
      <c r="BY618" s="29"/>
      <c r="BZ618" s="29"/>
      <c r="CA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  <c r="BK619" s="29"/>
      <c r="BL619" s="29"/>
      <c r="BM619" s="29"/>
      <c r="BN619" s="29"/>
      <c r="BO619" s="29"/>
      <c r="BP619" s="29"/>
      <c r="BQ619" s="29"/>
      <c r="BR619" s="29"/>
      <c r="BS619" s="29"/>
      <c r="BT619" s="29"/>
      <c r="BU619" s="29"/>
      <c r="BV619" s="29"/>
      <c r="BW619" s="29"/>
      <c r="BX619" s="29"/>
      <c r="BY619" s="29"/>
      <c r="BZ619" s="29"/>
      <c r="CA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  <c r="BK620" s="29"/>
      <c r="BL620" s="29"/>
      <c r="BM620" s="29"/>
      <c r="BN620" s="29"/>
      <c r="BO620" s="29"/>
      <c r="BP620" s="29"/>
      <c r="BQ620" s="29"/>
      <c r="BR620" s="29"/>
      <c r="BS620" s="29"/>
      <c r="BT620" s="29"/>
      <c r="BU620" s="29"/>
      <c r="BV620" s="29"/>
      <c r="BW620" s="29"/>
      <c r="BX620" s="29"/>
      <c r="BY620" s="29"/>
      <c r="BZ620" s="29"/>
      <c r="CA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  <c r="BK621" s="29"/>
      <c r="BL621" s="29"/>
      <c r="BM621" s="29"/>
      <c r="BN621" s="29"/>
      <c r="BO621" s="29"/>
      <c r="BP621" s="29"/>
      <c r="BQ621" s="29"/>
      <c r="BR621" s="29"/>
      <c r="BS621" s="29"/>
      <c r="BT621" s="29"/>
      <c r="BU621" s="29"/>
      <c r="BV621" s="29"/>
      <c r="BW621" s="29"/>
      <c r="BX621" s="29"/>
      <c r="BY621" s="29"/>
      <c r="BZ621" s="29"/>
      <c r="CA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  <c r="BK622" s="29"/>
      <c r="BL622" s="29"/>
      <c r="BM622" s="29"/>
      <c r="BN622" s="29"/>
      <c r="BO622" s="29"/>
      <c r="BP622" s="29"/>
      <c r="BQ622" s="29"/>
      <c r="BR622" s="29"/>
      <c r="BS622" s="29"/>
      <c r="BT622" s="29"/>
      <c r="BU622" s="29"/>
      <c r="BV622" s="29"/>
      <c r="BW622" s="29"/>
      <c r="BX622" s="29"/>
      <c r="BY622" s="29"/>
      <c r="BZ622" s="29"/>
      <c r="CA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  <c r="BK623" s="29"/>
      <c r="BL623" s="29"/>
      <c r="BM623" s="29"/>
      <c r="BN623" s="29"/>
      <c r="BO623" s="29"/>
      <c r="BP623" s="29"/>
      <c r="BQ623" s="29"/>
      <c r="BR623" s="29"/>
      <c r="BS623" s="29"/>
      <c r="BT623" s="29"/>
      <c r="BU623" s="29"/>
      <c r="BV623" s="29"/>
      <c r="BW623" s="29"/>
      <c r="BX623" s="29"/>
      <c r="BY623" s="29"/>
      <c r="BZ623" s="29"/>
      <c r="CA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  <c r="BQ624" s="29"/>
      <c r="BR624" s="29"/>
      <c r="BS624" s="29"/>
      <c r="BT624" s="29"/>
      <c r="BU624" s="29"/>
      <c r="BV624" s="29"/>
      <c r="BW624" s="29"/>
      <c r="BX624" s="29"/>
      <c r="BY624" s="29"/>
      <c r="BZ624" s="29"/>
      <c r="CA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  <c r="BQ625" s="29"/>
      <c r="BR625" s="29"/>
      <c r="BS625" s="29"/>
      <c r="BT625" s="29"/>
      <c r="BU625" s="29"/>
      <c r="BV625" s="29"/>
      <c r="BW625" s="29"/>
      <c r="BX625" s="29"/>
      <c r="BY625" s="29"/>
      <c r="BZ625" s="29"/>
      <c r="CA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  <c r="BQ626" s="29"/>
      <c r="BR626" s="29"/>
      <c r="BS626" s="29"/>
      <c r="BT626" s="29"/>
      <c r="BU626" s="29"/>
      <c r="BV626" s="29"/>
      <c r="BW626" s="29"/>
      <c r="BX626" s="29"/>
      <c r="BY626" s="29"/>
      <c r="BZ626" s="29"/>
      <c r="CA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  <c r="BM627" s="29"/>
      <c r="BN627" s="29"/>
      <c r="BO627" s="29"/>
      <c r="BP627" s="29"/>
      <c r="BQ627" s="29"/>
      <c r="BR627" s="29"/>
      <c r="BS627" s="29"/>
      <c r="BT627" s="29"/>
      <c r="BU627" s="29"/>
      <c r="BV627" s="29"/>
      <c r="BW627" s="29"/>
      <c r="BX627" s="29"/>
      <c r="BY627" s="29"/>
      <c r="BZ627" s="29"/>
      <c r="CA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  <c r="BK628" s="29"/>
      <c r="BL628" s="29"/>
      <c r="BM628" s="29"/>
      <c r="BN628" s="29"/>
      <c r="BO628" s="29"/>
      <c r="BP628" s="29"/>
      <c r="BQ628" s="29"/>
      <c r="BR628" s="29"/>
      <c r="BS628" s="29"/>
      <c r="BT628" s="29"/>
      <c r="BU628" s="29"/>
      <c r="BV628" s="29"/>
      <c r="BW628" s="29"/>
      <c r="BX628" s="29"/>
      <c r="BY628" s="29"/>
      <c r="BZ628" s="29"/>
      <c r="CA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  <c r="BQ629" s="29"/>
      <c r="BR629" s="29"/>
      <c r="BS629" s="29"/>
      <c r="BT629" s="29"/>
      <c r="BU629" s="29"/>
      <c r="BV629" s="29"/>
      <c r="BW629" s="29"/>
      <c r="BX629" s="29"/>
      <c r="BY629" s="29"/>
      <c r="BZ629" s="29"/>
      <c r="CA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  <c r="BK630" s="29"/>
      <c r="BL630" s="29"/>
      <c r="BM630" s="29"/>
      <c r="BN630" s="29"/>
      <c r="BO630" s="29"/>
      <c r="BP630" s="29"/>
      <c r="BQ630" s="29"/>
      <c r="BR630" s="29"/>
      <c r="BS630" s="29"/>
      <c r="BT630" s="29"/>
      <c r="BU630" s="29"/>
      <c r="BV630" s="29"/>
      <c r="BW630" s="29"/>
      <c r="BX630" s="29"/>
      <c r="BY630" s="29"/>
      <c r="BZ630" s="29"/>
      <c r="CA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  <c r="BK631" s="29"/>
      <c r="BL631" s="29"/>
      <c r="BM631" s="29"/>
      <c r="BN631" s="29"/>
      <c r="BO631" s="29"/>
      <c r="BP631" s="29"/>
      <c r="BQ631" s="29"/>
      <c r="BR631" s="29"/>
      <c r="BS631" s="29"/>
      <c r="BT631" s="29"/>
      <c r="BU631" s="29"/>
      <c r="BV631" s="29"/>
      <c r="BW631" s="29"/>
      <c r="BX631" s="29"/>
      <c r="BY631" s="29"/>
      <c r="BZ631" s="29"/>
      <c r="CA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  <c r="BK632" s="29"/>
      <c r="BL632" s="29"/>
      <c r="BM632" s="29"/>
      <c r="BN632" s="29"/>
      <c r="BO632" s="29"/>
      <c r="BP632" s="29"/>
      <c r="BQ632" s="29"/>
      <c r="BR632" s="29"/>
      <c r="BS632" s="29"/>
      <c r="BT632" s="29"/>
      <c r="BU632" s="29"/>
      <c r="BV632" s="29"/>
      <c r="BW632" s="29"/>
      <c r="BX632" s="29"/>
      <c r="BY632" s="29"/>
      <c r="BZ632" s="29"/>
      <c r="CA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  <c r="BK633" s="29"/>
      <c r="BL633" s="29"/>
      <c r="BM633" s="29"/>
      <c r="BN633" s="29"/>
      <c r="BO633" s="29"/>
      <c r="BP633" s="29"/>
      <c r="BQ633" s="29"/>
      <c r="BR633" s="29"/>
      <c r="BS633" s="29"/>
      <c r="BT633" s="29"/>
      <c r="BU633" s="29"/>
      <c r="BV633" s="29"/>
      <c r="BW633" s="29"/>
      <c r="BX633" s="29"/>
      <c r="BY633" s="29"/>
      <c r="BZ633" s="29"/>
      <c r="CA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29"/>
      <c r="BR634" s="29"/>
      <c r="BS634" s="29"/>
      <c r="BT634" s="29"/>
      <c r="BU634" s="29"/>
      <c r="BV634" s="29"/>
      <c r="BW634" s="29"/>
      <c r="BX634" s="29"/>
      <c r="BY634" s="29"/>
      <c r="BZ634" s="29"/>
      <c r="CA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  <c r="BK635" s="29"/>
      <c r="BL635" s="29"/>
      <c r="BM635" s="29"/>
      <c r="BN635" s="29"/>
      <c r="BO635" s="29"/>
      <c r="BP635" s="29"/>
      <c r="BQ635" s="29"/>
      <c r="BR635" s="29"/>
      <c r="BS635" s="29"/>
      <c r="BT635" s="29"/>
      <c r="BU635" s="29"/>
      <c r="BV635" s="29"/>
      <c r="BW635" s="29"/>
      <c r="BX635" s="29"/>
      <c r="BY635" s="29"/>
      <c r="BZ635" s="29"/>
      <c r="CA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29"/>
      <c r="BR636" s="29"/>
      <c r="BS636" s="29"/>
      <c r="BT636" s="29"/>
      <c r="BU636" s="29"/>
      <c r="BV636" s="29"/>
      <c r="BW636" s="29"/>
      <c r="BX636" s="29"/>
      <c r="BY636" s="29"/>
      <c r="BZ636" s="29"/>
      <c r="CA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29"/>
      <c r="BR637" s="29"/>
      <c r="BS637" s="29"/>
      <c r="BT637" s="29"/>
      <c r="BU637" s="29"/>
      <c r="BV637" s="29"/>
      <c r="BW637" s="29"/>
      <c r="BX637" s="29"/>
      <c r="BY637" s="29"/>
      <c r="BZ637" s="29"/>
      <c r="CA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29"/>
      <c r="BR638" s="29"/>
      <c r="BS638" s="29"/>
      <c r="BT638" s="29"/>
      <c r="BU638" s="29"/>
      <c r="BV638" s="29"/>
      <c r="BW638" s="29"/>
      <c r="BX638" s="29"/>
      <c r="BY638" s="29"/>
      <c r="BZ638" s="29"/>
      <c r="CA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  <c r="BK639" s="29"/>
      <c r="BL639" s="29"/>
      <c r="BM639" s="29"/>
      <c r="BN639" s="29"/>
      <c r="BO639" s="29"/>
      <c r="BP639" s="29"/>
      <c r="BQ639" s="29"/>
      <c r="BR639" s="29"/>
      <c r="BS639" s="29"/>
      <c r="BT639" s="29"/>
      <c r="BU639" s="29"/>
      <c r="BV639" s="29"/>
      <c r="BW639" s="29"/>
      <c r="BX639" s="29"/>
      <c r="BY639" s="29"/>
      <c r="BZ639" s="29"/>
      <c r="CA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  <c r="BK640" s="29"/>
      <c r="BL640" s="29"/>
      <c r="BM640" s="29"/>
      <c r="BN640" s="29"/>
      <c r="BO640" s="29"/>
      <c r="BP640" s="29"/>
      <c r="BQ640" s="29"/>
      <c r="BR640" s="29"/>
      <c r="BS640" s="29"/>
      <c r="BT640" s="29"/>
      <c r="BU640" s="29"/>
      <c r="BV640" s="29"/>
      <c r="BW640" s="29"/>
      <c r="BX640" s="29"/>
      <c r="BY640" s="29"/>
      <c r="BZ640" s="29"/>
      <c r="CA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  <c r="BK641" s="29"/>
      <c r="BL641" s="29"/>
      <c r="BM641" s="29"/>
      <c r="BN641" s="29"/>
      <c r="BO641" s="29"/>
      <c r="BP641" s="29"/>
      <c r="BQ641" s="29"/>
      <c r="BR641" s="29"/>
      <c r="BS641" s="29"/>
      <c r="BT641" s="29"/>
      <c r="BU641" s="29"/>
      <c r="BV641" s="29"/>
      <c r="BW641" s="29"/>
      <c r="BX641" s="29"/>
      <c r="BY641" s="29"/>
      <c r="BZ641" s="29"/>
      <c r="CA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9"/>
      <c r="BO642" s="29"/>
      <c r="BP642" s="29"/>
      <c r="BQ642" s="29"/>
      <c r="BR642" s="29"/>
      <c r="BS642" s="29"/>
      <c r="BT642" s="29"/>
      <c r="BU642" s="29"/>
      <c r="BV642" s="29"/>
      <c r="BW642" s="29"/>
      <c r="BX642" s="29"/>
      <c r="BY642" s="29"/>
      <c r="BZ642" s="29"/>
      <c r="CA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  <c r="BL643" s="29"/>
      <c r="BM643" s="29"/>
      <c r="BN643" s="29"/>
      <c r="BO643" s="29"/>
      <c r="BP643" s="29"/>
      <c r="BQ643" s="29"/>
      <c r="BR643" s="29"/>
      <c r="BS643" s="29"/>
      <c r="BT643" s="29"/>
      <c r="BU643" s="29"/>
      <c r="BV643" s="29"/>
      <c r="BW643" s="29"/>
      <c r="BX643" s="29"/>
      <c r="BY643" s="29"/>
      <c r="BZ643" s="29"/>
      <c r="CA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  <c r="BK644" s="29"/>
      <c r="BL644" s="29"/>
      <c r="BM644" s="29"/>
      <c r="BN644" s="29"/>
      <c r="BO644" s="29"/>
      <c r="BP644" s="29"/>
      <c r="BQ644" s="29"/>
      <c r="BR644" s="29"/>
      <c r="BS644" s="29"/>
      <c r="BT644" s="29"/>
      <c r="BU644" s="29"/>
      <c r="BV644" s="29"/>
      <c r="BW644" s="29"/>
      <c r="BX644" s="29"/>
      <c r="BY644" s="29"/>
      <c r="BZ644" s="29"/>
      <c r="CA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  <c r="BK645" s="29"/>
      <c r="BL645" s="29"/>
      <c r="BM645" s="29"/>
      <c r="BN645" s="29"/>
      <c r="BO645" s="29"/>
      <c r="BP645" s="29"/>
      <c r="BQ645" s="29"/>
      <c r="BR645" s="29"/>
      <c r="BS645" s="29"/>
      <c r="BT645" s="29"/>
      <c r="BU645" s="29"/>
      <c r="BV645" s="29"/>
      <c r="BW645" s="29"/>
      <c r="BX645" s="29"/>
      <c r="BY645" s="29"/>
      <c r="BZ645" s="29"/>
      <c r="CA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  <c r="BK646" s="29"/>
      <c r="BL646" s="29"/>
      <c r="BM646" s="29"/>
      <c r="BN646" s="29"/>
      <c r="BO646" s="29"/>
      <c r="BP646" s="29"/>
      <c r="BQ646" s="29"/>
      <c r="BR646" s="29"/>
      <c r="BS646" s="29"/>
      <c r="BT646" s="29"/>
      <c r="BU646" s="29"/>
      <c r="BV646" s="29"/>
      <c r="BW646" s="29"/>
      <c r="BX646" s="29"/>
      <c r="BY646" s="29"/>
      <c r="BZ646" s="29"/>
      <c r="CA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  <c r="BK647" s="29"/>
      <c r="BL647" s="29"/>
      <c r="BM647" s="29"/>
      <c r="BN647" s="29"/>
      <c r="BO647" s="29"/>
      <c r="BP647" s="29"/>
      <c r="BQ647" s="29"/>
      <c r="BR647" s="29"/>
      <c r="BS647" s="29"/>
      <c r="BT647" s="29"/>
      <c r="BU647" s="29"/>
      <c r="BV647" s="29"/>
      <c r="BW647" s="29"/>
      <c r="BX647" s="29"/>
      <c r="BY647" s="29"/>
      <c r="BZ647" s="29"/>
      <c r="CA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  <c r="BK648" s="29"/>
      <c r="BL648" s="29"/>
      <c r="BM648" s="29"/>
      <c r="BN648" s="29"/>
      <c r="BO648" s="29"/>
      <c r="BP648" s="29"/>
      <c r="BQ648" s="29"/>
      <c r="BR648" s="29"/>
      <c r="BS648" s="29"/>
      <c r="BT648" s="29"/>
      <c r="BU648" s="29"/>
      <c r="BV648" s="29"/>
      <c r="BW648" s="29"/>
      <c r="BX648" s="29"/>
      <c r="BY648" s="29"/>
      <c r="BZ648" s="29"/>
      <c r="CA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  <c r="BK649" s="29"/>
      <c r="BL649" s="29"/>
      <c r="BM649" s="29"/>
      <c r="BN649" s="29"/>
      <c r="BO649" s="29"/>
      <c r="BP649" s="29"/>
      <c r="BQ649" s="29"/>
      <c r="BR649" s="29"/>
      <c r="BS649" s="29"/>
      <c r="BT649" s="29"/>
      <c r="BU649" s="29"/>
      <c r="BV649" s="29"/>
      <c r="BW649" s="29"/>
      <c r="BX649" s="29"/>
      <c r="BY649" s="29"/>
      <c r="BZ649" s="29"/>
      <c r="CA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  <c r="BK650" s="29"/>
      <c r="BL650" s="29"/>
      <c r="BM650" s="29"/>
      <c r="BN650" s="29"/>
      <c r="BO650" s="29"/>
      <c r="BP650" s="29"/>
      <c r="BQ650" s="29"/>
      <c r="BR650" s="29"/>
      <c r="BS650" s="29"/>
      <c r="BT650" s="29"/>
      <c r="BU650" s="29"/>
      <c r="BV650" s="29"/>
      <c r="BW650" s="29"/>
      <c r="BX650" s="29"/>
      <c r="BY650" s="29"/>
      <c r="BZ650" s="29"/>
      <c r="CA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  <c r="BK651" s="29"/>
      <c r="BL651" s="29"/>
      <c r="BM651" s="29"/>
      <c r="BN651" s="29"/>
      <c r="BO651" s="29"/>
      <c r="BP651" s="29"/>
      <c r="BQ651" s="29"/>
      <c r="BR651" s="29"/>
      <c r="BS651" s="29"/>
      <c r="BT651" s="29"/>
      <c r="BU651" s="29"/>
      <c r="BV651" s="29"/>
      <c r="BW651" s="29"/>
      <c r="BX651" s="29"/>
      <c r="BY651" s="29"/>
      <c r="BZ651" s="29"/>
      <c r="CA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  <c r="BK652" s="29"/>
      <c r="BL652" s="29"/>
      <c r="BM652" s="29"/>
      <c r="BN652" s="29"/>
      <c r="BO652" s="29"/>
      <c r="BP652" s="29"/>
      <c r="BQ652" s="29"/>
      <c r="BR652" s="29"/>
      <c r="BS652" s="29"/>
      <c r="BT652" s="29"/>
      <c r="BU652" s="29"/>
      <c r="BV652" s="29"/>
      <c r="BW652" s="29"/>
      <c r="BX652" s="29"/>
      <c r="BY652" s="29"/>
      <c r="BZ652" s="29"/>
      <c r="CA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  <c r="BK653" s="29"/>
      <c r="BL653" s="29"/>
      <c r="BM653" s="29"/>
      <c r="BN653" s="29"/>
      <c r="BO653" s="29"/>
      <c r="BP653" s="29"/>
      <c r="BQ653" s="29"/>
      <c r="BR653" s="29"/>
      <c r="BS653" s="29"/>
      <c r="BT653" s="29"/>
      <c r="BU653" s="29"/>
      <c r="BV653" s="29"/>
      <c r="BW653" s="29"/>
      <c r="BX653" s="29"/>
      <c r="BY653" s="29"/>
      <c r="BZ653" s="29"/>
      <c r="CA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  <c r="BK654" s="29"/>
      <c r="BL654" s="29"/>
      <c r="BM654" s="29"/>
      <c r="BN654" s="29"/>
      <c r="BO654" s="29"/>
      <c r="BP654" s="29"/>
      <c r="BQ654" s="29"/>
      <c r="BR654" s="29"/>
      <c r="BS654" s="29"/>
      <c r="BT654" s="29"/>
      <c r="BU654" s="29"/>
      <c r="BV654" s="29"/>
      <c r="BW654" s="29"/>
      <c r="BX654" s="29"/>
      <c r="BY654" s="29"/>
      <c r="BZ654" s="29"/>
      <c r="CA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  <c r="BK655" s="29"/>
      <c r="BL655" s="29"/>
      <c r="BM655" s="29"/>
      <c r="BN655" s="29"/>
      <c r="BO655" s="29"/>
      <c r="BP655" s="29"/>
      <c r="BQ655" s="29"/>
      <c r="BR655" s="29"/>
      <c r="BS655" s="29"/>
      <c r="BT655" s="29"/>
      <c r="BU655" s="29"/>
      <c r="BV655" s="29"/>
      <c r="BW655" s="29"/>
      <c r="BX655" s="29"/>
      <c r="BY655" s="29"/>
      <c r="BZ655" s="29"/>
      <c r="CA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  <c r="BL656" s="29"/>
      <c r="BM656" s="29"/>
      <c r="BN656" s="29"/>
      <c r="BO656" s="29"/>
      <c r="BP656" s="29"/>
      <c r="BQ656" s="29"/>
      <c r="BR656" s="29"/>
      <c r="BS656" s="29"/>
      <c r="BT656" s="29"/>
      <c r="BU656" s="29"/>
      <c r="BV656" s="29"/>
      <c r="BW656" s="29"/>
      <c r="BX656" s="29"/>
      <c r="BY656" s="29"/>
      <c r="BZ656" s="29"/>
      <c r="CA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  <c r="BK657" s="29"/>
      <c r="BL657" s="29"/>
      <c r="BM657" s="29"/>
      <c r="BN657" s="29"/>
      <c r="BO657" s="29"/>
      <c r="BP657" s="29"/>
      <c r="BQ657" s="29"/>
      <c r="BR657" s="29"/>
      <c r="BS657" s="29"/>
      <c r="BT657" s="29"/>
      <c r="BU657" s="29"/>
      <c r="BV657" s="29"/>
      <c r="BW657" s="29"/>
      <c r="BX657" s="29"/>
      <c r="BY657" s="29"/>
      <c r="BZ657" s="29"/>
      <c r="CA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9"/>
      <c r="BO658" s="29"/>
      <c r="BP658" s="29"/>
      <c r="BQ658" s="29"/>
      <c r="BR658" s="29"/>
      <c r="BS658" s="29"/>
      <c r="BT658" s="29"/>
      <c r="BU658" s="29"/>
      <c r="BV658" s="29"/>
      <c r="BW658" s="29"/>
      <c r="BX658" s="29"/>
      <c r="BY658" s="29"/>
      <c r="BZ658" s="29"/>
      <c r="CA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  <c r="BK659" s="29"/>
      <c r="BL659" s="29"/>
      <c r="BM659" s="29"/>
      <c r="BN659" s="29"/>
      <c r="BO659" s="29"/>
      <c r="BP659" s="29"/>
      <c r="BQ659" s="29"/>
      <c r="BR659" s="29"/>
      <c r="BS659" s="29"/>
      <c r="BT659" s="29"/>
      <c r="BU659" s="29"/>
      <c r="BV659" s="29"/>
      <c r="BW659" s="29"/>
      <c r="BX659" s="29"/>
      <c r="BY659" s="29"/>
      <c r="BZ659" s="29"/>
      <c r="CA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  <c r="BK660" s="29"/>
      <c r="BL660" s="29"/>
      <c r="BM660" s="29"/>
      <c r="BN660" s="29"/>
      <c r="BO660" s="29"/>
      <c r="BP660" s="29"/>
      <c r="BQ660" s="29"/>
      <c r="BR660" s="29"/>
      <c r="BS660" s="29"/>
      <c r="BT660" s="29"/>
      <c r="BU660" s="29"/>
      <c r="BV660" s="29"/>
      <c r="BW660" s="29"/>
      <c r="BX660" s="29"/>
      <c r="BY660" s="29"/>
      <c r="BZ660" s="29"/>
      <c r="CA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9"/>
      <c r="BO661" s="29"/>
      <c r="BP661" s="29"/>
      <c r="BQ661" s="29"/>
      <c r="BR661" s="29"/>
      <c r="BS661" s="29"/>
      <c r="BT661" s="29"/>
      <c r="BU661" s="29"/>
      <c r="BV661" s="29"/>
      <c r="BW661" s="29"/>
      <c r="BX661" s="29"/>
      <c r="BY661" s="29"/>
      <c r="BZ661" s="29"/>
      <c r="CA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  <c r="BL662" s="29"/>
      <c r="BM662" s="29"/>
      <c r="BN662" s="29"/>
      <c r="BO662" s="29"/>
      <c r="BP662" s="29"/>
      <c r="BQ662" s="29"/>
      <c r="BR662" s="29"/>
      <c r="BS662" s="29"/>
      <c r="BT662" s="29"/>
      <c r="BU662" s="29"/>
      <c r="BV662" s="29"/>
      <c r="BW662" s="29"/>
      <c r="BX662" s="29"/>
      <c r="BY662" s="29"/>
      <c r="BZ662" s="29"/>
      <c r="CA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  <c r="BK663" s="29"/>
      <c r="BL663" s="29"/>
      <c r="BM663" s="29"/>
      <c r="BN663" s="29"/>
      <c r="BO663" s="29"/>
      <c r="BP663" s="29"/>
      <c r="BQ663" s="29"/>
      <c r="BR663" s="29"/>
      <c r="BS663" s="29"/>
      <c r="BT663" s="29"/>
      <c r="BU663" s="29"/>
      <c r="BV663" s="29"/>
      <c r="BW663" s="29"/>
      <c r="BX663" s="29"/>
      <c r="BY663" s="29"/>
      <c r="BZ663" s="29"/>
      <c r="CA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  <c r="BK664" s="29"/>
      <c r="BL664" s="29"/>
      <c r="BM664" s="29"/>
      <c r="BN664" s="29"/>
      <c r="BO664" s="29"/>
      <c r="BP664" s="29"/>
      <c r="BQ664" s="29"/>
      <c r="BR664" s="29"/>
      <c r="BS664" s="29"/>
      <c r="BT664" s="29"/>
      <c r="BU664" s="29"/>
      <c r="BV664" s="29"/>
      <c r="BW664" s="29"/>
      <c r="BX664" s="29"/>
      <c r="BY664" s="29"/>
      <c r="BZ664" s="29"/>
      <c r="CA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  <c r="BK665" s="29"/>
      <c r="BL665" s="29"/>
      <c r="BM665" s="29"/>
      <c r="BN665" s="29"/>
      <c r="BO665" s="29"/>
      <c r="BP665" s="29"/>
      <c r="BQ665" s="29"/>
      <c r="BR665" s="29"/>
      <c r="BS665" s="29"/>
      <c r="BT665" s="29"/>
      <c r="BU665" s="29"/>
      <c r="BV665" s="29"/>
      <c r="BW665" s="29"/>
      <c r="BX665" s="29"/>
      <c r="BY665" s="29"/>
      <c r="BZ665" s="29"/>
      <c r="CA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  <c r="BK666" s="29"/>
      <c r="BL666" s="29"/>
      <c r="BM666" s="29"/>
      <c r="BN666" s="29"/>
      <c r="BO666" s="29"/>
      <c r="BP666" s="29"/>
      <c r="BQ666" s="29"/>
      <c r="BR666" s="29"/>
      <c r="BS666" s="29"/>
      <c r="BT666" s="29"/>
      <c r="BU666" s="29"/>
      <c r="BV666" s="29"/>
      <c r="BW666" s="29"/>
      <c r="BX666" s="29"/>
      <c r="BY666" s="29"/>
      <c r="BZ666" s="29"/>
      <c r="CA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  <c r="BK667" s="29"/>
      <c r="BL667" s="29"/>
      <c r="BM667" s="29"/>
      <c r="BN667" s="29"/>
      <c r="BO667" s="29"/>
      <c r="BP667" s="29"/>
      <c r="BQ667" s="29"/>
      <c r="BR667" s="29"/>
      <c r="BS667" s="29"/>
      <c r="BT667" s="29"/>
      <c r="BU667" s="29"/>
      <c r="BV667" s="29"/>
      <c r="BW667" s="29"/>
      <c r="BX667" s="29"/>
      <c r="BY667" s="29"/>
      <c r="BZ667" s="29"/>
      <c r="CA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  <c r="BK668" s="29"/>
      <c r="BL668" s="29"/>
      <c r="BM668" s="29"/>
      <c r="BN668" s="29"/>
      <c r="BO668" s="29"/>
      <c r="BP668" s="29"/>
      <c r="BQ668" s="29"/>
      <c r="BR668" s="29"/>
      <c r="BS668" s="29"/>
      <c r="BT668" s="29"/>
      <c r="BU668" s="29"/>
      <c r="BV668" s="29"/>
      <c r="BW668" s="29"/>
      <c r="BX668" s="29"/>
      <c r="BY668" s="29"/>
      <c r="BZ668" s="29"/>
      <c r="CA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  <c r="BK669" s="29"/>
      <c r="BL669" s="29"/>
      <c r="BM669" s="29"/>
      <c r="BN669" s="29"/>
      <c r="BO669" s="29"/>
      <c r="BP669" s="29"/>
      <c r="BQ669" s="29"/>
      <c r="BR669" s="29"/>
      <c r="BS669" s="29"/>
      <c r="BT669" s="29"/>
      <c r="BU669" s="29"/>
      <c r="BV669" s="29"/>
      <c r="BW669" s="29"/>
      <c r="BX669" s="29"/>
      <c r="BY669" s="29"/>
      <c r="BZ669" s="29"/>
      <c r="CA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  <c r="BK670" s="29"/>
      <c r="BL670" s="29"/>
      <c r="BM670" s="29"/>
      <c r="BN670" s="29"/>
      <c r="BO670" s="29"/>
      <c r="BP670" s="29"/>
      <c r="BQ670" s="29"/>
      <c r="BR670" s="29"/>
      <c r="BS670" s="29"/>
      <c r="BT670" s="29"/>
      <c r="BU670" s="29"/>
      <c r="BV670" s="29"/>
      <c r="BW670" s="29"/>
      <c r="BX670" s="29"/>
      <c r="BY670" s="29"/>
      <c r="BZ670" s="29"/>
      <c r="CA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  <c r="BK671" s="29"/>
      <c r="BL671" s="29"/>
      <c r="BM671" s="29"/>
      <c r="BN671" s="29"/>
      <c r="BO671" s="29"/>
      <c r="BP671" s="29"/>
      <c r="BQ671" s="29"/>
      <c r="BR671" s="29"/>
      <c r="BS671" s="29"/>
      <c r="BT671" s="29"/>
      <c r="BU671" s="29"/>
      <c r="BV671" s="29"/>
      <c r="BW671" s="29"/>
      <c r="BX671" s="29"/>
      <c r="BY671" s="29"/>
      <c r="BZ671" s="29"/>
      <c r="CA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  <c r="BK672" s="29"/>
      <c r="BL672" s="29"/>
      <c r="BM672" s="29"/>
      <c r="BN672" s="29"/>
      <c r="BO672" s="29"/>
      <c r="BP672" s="29"/>
      <c r="BQ672" s="29"/>
      <c r="BR672" s="29"/>
      <c r="BS672" s="29"/>
      <c r="BT672" s="29"/>
      <c r="BU672" s="29"/>
      <c r="BV672" s="29"/>
      <c r="BW672" s="29"/>
      <c r="BX672" s="29"/>
      <c r="BY672" s="29"/>
      <c r="BZ672" s="29"/>
      <c r="CA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  <c r="BQ673" s="29"/>
      <c r="BR673" s="29"/>
      <c r="BS673" s="29"/>
      <c r="BT673" s="29"/>
      <c r="BU673" s="29"/>
      <c r="BV673" s="29"/>
      <c r="BW673" s="29"/>
      <c r="BX673" s="29"/>
      <c r="BY673" s="29"/>
      <c r="BZ673" s="29"/>
      <c r="CA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  <c r="BK674" s="29"/>
      <c r="BL674" s="29"/>
      <c r="BM674" s="29"/>
      <c r="BN674" s="29"/>
      <c r="BO674" s="29"/>
      <c r="BP674" s="29"/>
      <c r="BQ674" s="29"/>
      <c r="BR674" s="29"/>
      <c r="BS674" s="29"/>
      <c r="BT674" s="29"/>
      <c r="BU674" s="29"/>
      <c r="BV674" s="29"/>
      <c r="BW674" s="29"/>
      <c r="BX674" s="29"/>
      <c r="BY674" s="29"/>
      <c r="BZ674" s="29"/>
      <c r="CA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  <c r="BK675" s="29"/>
      <c r="BL675" s="29"/>
      <c r="BM675" s="29"/>
      <c r="BN675" s="29"/>
      <c r="BO675" s="29"/>
      <c r="BP675" s="29"/>
      <c r="BQ675" s="29"/>
      <c r="BR675" s="29"/>
      <c r="BS675" s="29"/>
      <c r="BT675" s="29"/>
      <c r="BU675" s="29"/>
      <c r="BV675" s="29"/>
      <c r="BW675" s="29"/>
      <c r="BX675" s="29"/>
      <c r="BY675" s="29"/>
      <c r="BZ675" s="29"/>
      <c r="CA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  <c r="BK676" s="29"/>
      <c r="BL676" s="29"/>
      <c r="BM676" s="29"/>
      <c r="BN676" s="29"/>
      <c r="BO676" s="29"/>
      <c r="BP676" s="29"/>
      <c r="BQ676" s="29"/>
      <c r="BR676" s="29"/>
      <c r="BS676" s="29"/>
      <c r="BT676" s="29"/>
      <c r="BU676" s="29"/>
      <c r="BV676" s="29"/>
      <c r="BW676" s="29"/>
      <c r="BX676" s="29"/>
      <c r="BY676" s="29"/>
      <c r="BZ676" s="29"/>
      <c r="CA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  <c r="BK677" s="29"/>
      <c r="BL677" s="29"/>
      <c r="BM677" s="29"/>
      <c r="BN677" s="29"/>
      <c r="BO677" s="29"/>
      <c r="BP677" s="29"/>
      <c r="BQ677" s="29"/>
      <c r="BR677" s="29"/>
      <c r="BS677" s="29"/>
      <c r="BT677" s="29"/>
      <c r="BU677" s="29"/>
      <c r="BV677" s="29"/>
      <c r="BW677" s="29"/>
      <c r="BX677" s="29"/>
      <c r="BY677" s="29"/>
      <c r="BZ677" s="29"/>
      <c r="CA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  <c r="BL678" s="29"/>
      <c r="BM678" s="29"/>
      <c r="BN678" s="29"/>
      <c r="BO678" s="29"/>
      <c r="BP678" s="29"/>
      <c r="BQ678" s="29"/>
      <c r="BR678" s="29"/>
      <c r="BS678" s="29"/>
      <c r="BT678" s="29"/>
      <c r="BU678" s="29"/>
      <c r="BV678" s="29"/>
      <c r="BW678" s="29"/>
      <c r="BX678" s="29"/>
      <c r="BY678" s="29"/>
      <c r="BZ678" s="29"/>
      <c r="CA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  <c r="BK679" s="29"/>
      <c r="BL679" s="29"/>
      <c r="BM679" s="29"/>
      <c r="BN679" s="29"/>
      <c r="BO679" s="29"/>
      <c r="BP679" s="29"/>
      <c r="BQ679" s="29"/>
      <c r="BR679" s="29"/>
      <c r="BS679" s="29"/>
      <c r="BT679" s="29"/>
      <c r="BU679" s="29"/>
      <c r="BV679" s="29"/>
      <c r="BW679" s="29"/>
      <c r="BX679" s="29"/>
      <c r="BY679" s="29"/>
      <c r="BZ679" s="29"/>
      <c r="CA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  <c r="BK680" s="29"/>
      <c r="BL680" s="29"/>
      <c r="BM680" s="29"/>
      <c r="BN680" s="29"/>
      <c r="BO680" s="29"/>
      <c r="BP680" s="29"/>
      <c r="BQ680" s="29"/>
      <c r="BR680" s="29"/>
      <c r="BS680" s="29"/>
      <c r="BT680" s="29"/>
      <c r="BU680" s="29"/>
      <c r="BV680" s="29"/>
      <c r="BW680" s="29"/>
      <c r="BX680" s="29"/>
      <c r="BY680" s="29"/>
      <c r="BZ680" s="29"/>
      <c r="CA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/>
      <c r="BP681" s="29"/>
      <c r="BQ681" s="29"/>
      <c r="BR681" s="29"/>
      <c r="BS681" s="29"/>
      <c r="BT681" s="29"/>
      <c r="BU681" s="29"/>
      <c r="BV681" s="29"/>
      <c r="BW681" s="29"/>
      <c r="BX681" s="29"/>
      <c r="BY681" s="29"/>
      <c r="BZ681" s="29"/>
      <c r="CA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29"/>
      <c r="BR682" s="29"/>
      <c r="BS682" s="29"/>
      <c r="BT682" s="29"/>
      <c r="BU682" s="29"/>
      <c r="BV682" s="29"/>
      <c r="BW682" s="29"/>
      <c r="BX682" s="29"/>
      <c r="BY682" s="29"/>
      <c r="BZ682" s="29"/>
      <c r="CA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29"/>
      <c r="BR683" s="29"/>
      <c r="BS683" s="29"/>
      <c r="BT683" s="29"/>
      <c r="BU683" s="29"/>
      <c r="BV683" s="29"/>
      <c r="BW683" s="29"/>
      <c r="BX683" s="29"/>
      <c r="BY683" s="29"/>
      <c r="BZ683" s="29"/>
      <c r="CA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/>
      <c r="BN684" s="29"/>
      <c r="BO684" s="29"/>
      <c r="BP684" s="29"/>
      <c r="BQ684" s="29"/>
      <c r="BR684" s="29"/>
      <c r="BS684" s="29"/>
      <c r="BT684" s="29"/>
      <c r="BU684" s="29"/>
      <c r="BV684" s="29"/>
      <c r="BW684" s="29"/>
      <c r="BX684" s="29"/>
      <c r="BY684" s="29"/>
      <c r="BZ684" s="29"/>
      <c r="CA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  <c r="BQ685" s="29"/>
      <c r="BR685" s="29"/>
      <c r="BS685" s="29"/>
      <c r="BT685" s="29"/>
      <c r="BU685" s="29"/>
      <c r="BV685" s="29"/>
      <c r="BW685" s="29"/>
      <c r="BX685" s="29"/>
      <c r="BY685" s="29"/>
      <c r="BZ685" s="29"/>
      <c r="CA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29"/>
      <c r="BR686" s="29"/>
      <c r="BS686" s="29"/>
      <c r="BT686" s="29"/>
      <c r="BU686" s="29"/>
      <c r="BV686" s="29"/>
      <c r="BW686" s="29"/>
      <c r="BX686" s="29"/>
      <c r="BY686" s="29"/>
      <c r="BZ686" s="29"/>
      <c r="CA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29"/>
      <c r="BR687" s="29"/>
      <c r="BS687" s="29"/>
      <c r="BT687" s="29"/>
      <c r="BU687" s="29"/>
      <c r="BV687" s="29"/>
      <c r="BW687" s="29"/>
      <c r="BX687" s="29"/>
      <c r="BY687" s="29"/>
      <c r="BZ687" s="29"/>
      <c r="CA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29"/>
      <c r="BR688" s="29"/>
      <c r="BS688" s="29"/>
      <c r="BT688" s="29"/>
      <c r="BU688" s="29"/>
      <c r="BV688" s="29"/>
      <c r="BW688" s="29"/>
      <c r="BX688" s="29"/>
      <c r="BY688" s="29"/>
      <c r="BZ688" s="29"/>
      <c r="CA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29"/>
      <c r="BR689" s="29"/>
      <c r="BS689" s="29"/>
      <c r="BT689" s="29"/>
      <c r="BU689" s="29"/>
      <c r="BV689" s="29"/>
      <c r="BW689" s="29"/>
      <c r="BX689" s="29"/>
      <c r="BY689" s="29"/>
      <c r="BZ689" s="29"/>
      <c r="CA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29"/>
      <c r="BR690" s="29"/>
      <c r="BS690" s="29"/>
      <c r="BT690" s="29"/>
      <c r="BU690" s="29"/>
      <c r="BV690" s="29"/>
      <c r="BW690" s="29"/>
      <c r="BX690" s="29"/>
      <c r="BY690" s="29"/>
      <c r="BZ690" s="29"/>
      <c r="CA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/>
      <c r="BP691" s="29"/>
      <c r="BQ691" s="29"/>
      <c r="BR691" s="29"/>
      <c r="BS691" s="29"/>
      <c r="BT691" s="29"/>
      <c r="BU691" s="29"/>
      <c r="BV691" s="29"/>
      <c r="BW691" s="29"/>
      <c r="BX691" s="29"/>
      <c r="BY691" s="29"/>
      <c r="BZ691" s="29"/>
      <c r="CA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29"/>
      <c r="BQ692" s="29"/>
      <c r="BR692" s="29"/>
      <c r="BS692" s="29"/>
      <c r="BT692" s="29"/>
      <c r="BU692" s="29"/>
      <c r="BV692" s="29"/>
      <c r="BW692" s="29"/>
      <c r="BX692" s="29"/>
      <c r="BY692" s="29"/>
      <c r="BZ692" s="29"/>
      <c r="CA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29"/>
      <c r="BR693" s="29"/>
      <c r="BS693" s="29"/>
      <c r="BT693" s="29"/>
      <c r="BU693" s="29"/>
      <c r="BV693" s="29"/>
      <c r="BW693" s="29"/>
      <c r="BX693" s="29"/>
      <c r="BY693" s="29"/>
      <c r="BZ693" s="29"/>
      <c r="CA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29"/>
      <c r="BR694" s="29"/>
      <c r="BS694" s="29"/>
      <c r="BT694" s="29"/>
      <c r="BU694" s="29"/>
      <c r="BV694" s="29"/>
      <c r="BW694" s="29"/>
      <c r="BX694" s="29"/>
      <c r="BY694" s="29"/>
      <c r="BZ694" s="29"/>
      <c r="CA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29"/>
      <c r="BR695" s="29"/>
      <c r="BS695" s="29"/>
      <c r="BT695" s="29"/>
      <c r="BU695" s="29"/>
      <c r="BV695" s="29"/>
      <c r="BW695" s="29"/>
      <c r="BX695" s="29"/>
      <c r="BY695" s="29"/>
      <c r="BZ695" s="29"/>
      <c r="CA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29"/>
      <c r="BR696" s="29"/>
      <c r="BS696" s="29"/>
      <c r="BT696" s="29"/>
      <c r="BU696" s="29"/>
      <c r="BV696" s="29"/>
      <c r="BW696" s="29"/>
      <c r="BX696" s="29"/>
      <c r="BY696" s="29"/>
      <c r="BZ696" s="29"/>
      <c r="CA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29"/>
      <c r="BR697" s="29"/>
      <c r="BS697" s="29"/>
      <c r="BT697" s="29"/>
      <c r="BU697" s="29"/>
      <c r="BV697" s="29"/>
      <c r="BW697" s="29"/>
      <c r="BX697" s="29"/>
      <c r="BY697" s="29"/>
      <c r="BZ697" s="29"/>
      <c r="CA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29"/>
      <c r="BR698" s="29"/>
      <c r="BS698" s="29"/>
      <c r="BT698" s="29"/>
      <c r="BU698" s="29"/>
      <c r="BV698" s="29"/>
      <c r="BW698" s="29"/>
      <c r="BX698" s="29"/>
      <c r="BY698" s="29"/>
      <c r="BZ698" s="29"/>
      <c r="CA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29"/>
      <c r="BQ699" s="29"/>
      <c r="BR699" s="29"/>
      <c r="BS699" s="29"/>
      <c r="BT699" s="29"/>
      <c r="BU699" s="29"/>
      <c r="BV699" s="29"/>
      <c r="BW699" s="29"/>
      <c r="BX699" s="29"/>
      <c r="BY699" s="29"/>
      <c r="BZ699" s="29"/>
      <c r="CA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29"/>
      <c r="BR700" s="29"/>
      <c r="BS700" s="29"/>
      <c r="BT700" s="29"/>
      <c r="BU700" s="29"/>
      <c r="BV700" s="29"/>
      <c r="BW700" s="29"/>
      <c r="BX700" s="29"/>
      <c r="BY700" s="29"/>
      <c r="BZ700" s="29"/>
      <c r="CA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29"/>
      <c r="BR701" s="29"/>
      <c r="BS701" s="29"/>
      <c r="BT701" s="29"/>
      <c r="BU701" s="29"/>
      <c r="BV701" s="29"/>
      <c r="BW701" s="29"/>
      <c r="BX701" s="29"/>
      <c r="BY701" s="29"/>
      <c r="BZ701" s="29"/>
      <c r="CA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29"/>
      <c r="BR702" s="29"/>
      <c r="BS702" s="29"/>
      <c r="BT702" s="29"/>
      <c r="BU702" s="29"/>
      <c r="BV702" s="29"/>
      <c r="BW702" s="29"/>
      <c r="BX702" s="29"/>
      <c r="BY702" s="29"/>
      <c r="BZ702" s="29"/>
      <c r="CA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29"/>
      <c r="BR703" s="29"/>
      <c r="BS703" s="29"/>
      <c r="BT703" s="29"/>
      <c r="BU703" s="29"/>
      <c r="BV703" s="29"/>
      <c r="BW703" s="29"/>
      <c r="BX703" s="29"/>
      <c r="BY703" s="29"/>
      <c r="BZ703" s="29"/>
      <c r="CA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29"/>
      <c r="BR704" s="29"/>
      <c r="BS704" s="29"/>
      <c r="BT704" s="29"/>
      <c r="BU704" s="29"/>
      <c r="BV704" s="29"/>
      <c r="BW704" s="29"/>
      <c r="BX704" s="29"/>
      <c r="BY704" s="29"/>
      <c r="BZ704" s="29"/>
      <c r="CA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29"/>
      <c r="BR705" s="29"/>
      <c r="BS705" s="29"/>
      <c r="BT705" s="29"/>
      <c r="BU705" s="29"/>
      <c r="BV705" s="29"/>
      <c r="BW705" s="29"/>
      <c r="BX705" s="29"/>
      <c r="BY705" s="29"/>
      <c r="BZ705" s="29"/>
      <c r="CA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  <c r="BK706" s="29"/>
      <c r="BL706" s="29"/>
      <c r="BM706" s="29"/>
      <c r="BN706" s="29"/>
      <c r="BO706" s="29"/>
      <c r="BP706" s="29"/>
      <c r="BQ706" s="29"/>
      <c r="BR706" s="29"/>
      <c r="BS706" s="29"/>
      <c r="BT706" s="29"/>
      <c r="BU706" s="29"/>
      <c r="BV706" s="29"/>
      <c r="BW706" s="29"/>
      <c r="BX706" s="29"/>
      <c r="BY706" s="29"/>
      <c r="BZ706" s="29"/>
      <c r="CA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  <c r="BK707" s="29"/>
      <c r="BL707" s="29"/>
      <c r="BM707" s="29"/>
      <c r="BN707" s="29"/>
      <c r="BO707" s="29"/>
      <c r="BP707" s="29"/>
      <c r="BQ707" s="29"/>
      <c r="BR707" s="29"/>
      <c r="BS707" s="29"/>
      <c r="BT707" s="29"/>
      <c r="BU707" s="29"/>
      <c r="BV707" s="29"/>
      <c r="BW707" s="29"/>
      <c r="BX707" s="29"/>
      <c r="BY707" s="29"/>
      <c r="BZ707" s="29"/>
      <c r="CA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  <c r="BL708" s="29"/>
      <c r="BM708" s="29"/>
      <c r="BN708" s="29"/>
      <c r="BO708" s="29"/>
      <c r="BP708" s="29"/>
      <c r="BQ708" s="29"/>
      <c r="BR708" s="29"/>
      <c r="BS708" s="29"/>
      <c r="BT708" s="29"/>
      <c r="BU708" s="29"/>
      <c r="BV708" s="29"/>
      <c r="BW708" s="29"/>
      <c r="BX708" s="29"/>
      <c r="BY708" s="29"/>
      <c r="BZ708" s="29"/>
      <c r="CA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  <c r="BK709" s="29"/>
      <c r="BL709" s="29"/>
      <c r="BM709" s="29"/>
      <c r="BN709" s="29"/>
      <c r="BO709" s="29"/>
      <c r="BP709" s="29"/>
      <c r="BQ709" s="29"/>
      <c r="BR709" s="29"/>
      <c r="BS709" s="29"/>
      <c r="BT709" s="29"/>
      <c r="BU709" s="29"/>
      <c r="BV709" s="29"/>
      <c r="BW709" s="29"/>
      <c r="BX709" s="29"/>
      <c r="BY709" s="29"/>
      <c r="BZ709" s="29"/>
      <c r="CA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  <c r="BK710" s="29"/>
      <c r="BL710" s="29"/>
      <c r="BM710" s="29"/>
      <c r="BN710" s="29"/>
      <c r="BO710" s="29"/>
      <c r="BP710" s="29"/>
      <c r="BQ710" s="29"/>
      <c r="BR710" s="29"/>
      <c r="BS710" s="29"/>
      <c r="BT710" s="29"/>
      <c r="BU710" s="29"/>
      <c r="BV710" s="29"/>
      <c r="BW710" s="29"/>
      <c r="BX710" s="29"/>
      <c r="BY710" s="29"/>
      <c r="BZ710" s="29"/>
      <c r="CA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  <c r="BK711" s="29"/>
      <c r="BL711" s="29"/>
      <c r="BM711" s="29"/>
      <c r="BN711" s="29"/>
      <c r="BO711" s="29"/>
      <c r="BP711" s="29"/>
      <c r="BQ711" s="29"/>
      <c r="BR711" s="29"/>
      <c r="BS711" s="29"/>
      <c r="BT711" s="29"/>
      <c r="BU711" s="29"/>
      <c r="BV711" s="29"/>
      <c r="BW711" s="29"/>
      <c r="BX711" s="29"/>
      <c r="BY711" s="29"/>
      <c r="BZ711" s="29"/>
      <c r="CA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  <c r="BK712" s="29"/>
      <c r="BL712" s="29"/>
      <c r="BM712" s="29"/>
      <c r="BN712" s="29"/>
      <c r="BO712" s="29"/>
      <c r="BP712" s="29"/>
      <c r="BQ712" s="29"/>
      <c r="BR712" s="29"/>
      <c r="BS712" s="29"/>
      <c r="BT712" s="29"/>
      <c r="BU712" s="29"/>
      <c r="BV712" s="29"/>
      <c r="BW712" s="29"/>
      <c r="BX712" s="29"/>
      <c r="BY712" s="29"/>
      <c r="BZ712" s="29"/>
      <c r="CA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  <c r="BK713" s="29"/>
      <c r="BL713" s="29"/>
      <c r="BM713" s="29"/>
      <c r="BN713" s="29"/>
      <c r="BO713" s="29"/>
      <c r="BP713" s="29"/>
      <c r="BQ713" s="29"/>
      <c r="BR713" s="29"/>
      <c r="BS713" s="29"/>
      <c r="BT713" s="29"/>
      <c r="BU713" s="29"/>
      <c r="BV713" s="29"/>
      <c r="BW713" s="29"/>
      <c r="BX713" s="29"/>
      <c r="BY713" s="29"/>
      <c r="BZ713" s="29"/>
      <c r="CA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  <c r="BL714" s="29"/>
      <c r="BM714" s="29"/>
      <c r="BN714" s="29"/>
      <c r="BO714" s="29"/>
      <c r="BP714" s="29"/>
      <c r="BQ714" s="29"/>
      <c r="BR714" s="29"/>
      <c r="BS714" s="29"/>
      <c r="BT714" s="29"/>
      <c r="BU714" s="29"/>
      <c r="BV714" s="29"/>
      <c r="BW714" s="29"/>
      <c r="BX714" s="29"/>
      <c r="BY714" s="29"/>
      <c r="BZ714" s="29"/>
      <c r="CA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  <c r="BK715" s="29"/>
      <c r="BL715" s="29"/>
      <c r="BM715" s="29"/>
      <c r="BN715" s="29"/>
      <c r="BO715" s="29"/>
      <c r="BP715" s="29"/>
      <c r="BQ715" s="29"/>
      <c r="BR715" s="29"/>
      <c r="BS715" s="29"/>
      <c r="BT715" s="29"/>
      <c r="BU715" s="29"/>
      <c r="BV715" s="29"/>
      <c r="BW715" s="29"/>
      <c r="BX715" s="29"/>
      <c r="BY715" s="29"/>
      <c r="BZ715" s="29"/>
      <c r="CA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  <c r="BK716" s="29"/>
      <c r="BL716" s="29"/>
      <c r="BM716" s="29"/>
      <c r="BN716" s="29"/>
      <c r="BO716" s="29"/>
      <c r="BP716" s="29"/>
      <c r="BQ716" s="29"/>
      <c r="BR716" s="29"/>
      <c r="BS716" s="29"/>
      <c r="BT716" s="29"/>
      <c r="BU716" s="29"/>
      <c r="BV716" s="29"/>
      <c r="BW716" s="29"/>
      <c r="BX716" s="29"/>
      <c r="BY716" s="29"/>
      <c r="BZ716" s="29"/>
      <c r="CA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  <c r="BK717" s="29"/>
      <c r="BL717" s="29"/>
      <c r="BM717" s="29"/>
      <c r="BN717" s="29"/>
      <c r="BO717" s="29"/>
      <c r="BP717" s="29"/>
      <c r="BQ717" s="29"/>
      <c r="BR717" s="29"/>
      <c r="BS717" s="29"/>
      <c r="BT717" s="29"/>
      <c r="BU717" s="29"/>
      <c r="BV717" s="29"/>
      <c r="BW717" s="29"/>
      <c r="BX717" s="29"/>
      <c r="BY717" s="29"/>
      <c r="BZ717" s="29"/>
      <c r="CA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  <c r="BL718" s="29"/>
      <c r="BM718" s="29"/>
      <c r="BN718" s="29"/>
      <c r="BO718" s="29"/>
      <c r="BP718" s="29"/>
      <c r="BQ718" s="29"/>
      <c r="BR718" s="29"/>
      <c r="BS718" s="29"/>
      <c r="BT718" s="29"/>
      <c r="BU718" s="29"/>
      <c r="BV718" s="29"/>
      <c r="BW718" s="29"/>
      <c r="BX718" s="29"/>
      <c r="BY718" s="29"/>
      <c r="BZ718" s="29"/>
      <c r="CA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  <c r="BQ719" s="29"/>
      <c r="BR719" s="29"/>
      <c r="BS719" s="29"/>
      <c r="BT719" s="29"/>
      <c r="BU719" s="29"/>
      <c r="BV719" s="29"/>
      <c r="BW719" s="29"/>
      <c r="BX719" s="29"/>
      <c r="BY719" s="29"/>
      <c r="BZ719" s="29"/>
      <c r="CA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  <c r="BK720" s="29"/>
      <c r="BL720" s="29"/>
      <c r="BM720" s="29"/>
      <c r="BN720" s="29"/>
      <c r="BO720" s="29"/>
      <c r="BP720" s="29"/>
      <c r="BQ720" s="29"/>
      <c r="BR720" s="29"/>
      <c r="BS720" s="29"/>
      <c r="BT720" s="29"/>
      <c r="BU720" s="29"/>
      <c r="BV720" s="29"/>
      <c r="BW720" s="29"/>
      <c r="BX720" s="29"/>
      <c r="BY720" s="29"/>
      <c r="BZ720" s="29"/>
      <c r="CA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29"/>
      <c r="BR721" s="29"/>
      <c r="BS721" s="29"/>
      <c r="BT721" s="29"/>
      <c r="BU721" s="29"/>
      <c r="BV721" s="29"/>
      <c r="BW721" s="29"/>
      <c r="BX721" s="29"/>
      <c r="BY721" s="29"/>
      <c r="BZ721" s="29"/>
      <c r="CA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  <c r="BK722" s="29"/>
      <c r="BL722" s="29"/>
      <c r="BM722" s="29"/>
      <c r="BN722" s="29"/>
      <c r="BO722" s="29"/>
      <c r="BP722" s="29"/>
      <c r="BQ722" s="29"/>
      <c r="BR722" s="29"/>
      <c r="BS722" s="29"/>
      <c r="BT722" s="29"/>
      <c r="BU722" s="29"/>
      <c r="BV722" s="29"/>
      <c r="BW722" s="29"/>
      <c r="BX722" s="29"/>
      <c r="BY722" s="29"/>
      <c r="BZ722" s="29"/>
      <c r="CA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  <c r="BK723" s="29"/>
      <c r="BL723" s="29"/>
      <c r="BM723" s="29"/>
      <c r="BN723" s="29"/>
      <c r="BO723" s="29"/>
      <c r="BP723" s="29"/>
      <c r="BQ723" s="29"/>
      <c r="BR723" s="29"/>
      <c r="BS723" s="29"/>
      <c r="BT723" s="29"/>
      <c r="BU723" s="29"/>
      <c r="BV723" s="29"/>
      <c r="BW723" s="29"/>
      <c r="BX723" s="29"/>
      <c r="BY723" s="29"/>
      <c r="BZ723" s="29"/>
      <c r="CA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29"/>
      <c r="BR724" s="29"/>
      <c r="BS724" s="29"/>
      <c r="BT724" s="29"/>
      <c r="BU724" s="29"/>
      <c r="BV724" s="29"/>
      <c r="BW724" s="29"/>
      <c r="BX724" s="29"/>
      <c r="BY724" s="29"/>
      <c r="BZ724" s="29"/>
      <c r="CA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29"/>
      <c r="BR725" s="29"/>
      <c r="BS725" s="29"/>
      <c r="BT725" s="29"/>
      <c r="BU725" s="29"/>
      <c r="BV725" s="29"/>
      <c r="BW725" s="29"/>
      <c r="BX725" s="29"/>
      <c r="BY725" s="29"/>
      <c r="BZ725" s="29"/>
      <c r="CA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29"/>
      <c r="BR726" s="29"/>
      <c r="BS726" s="29"/>
      <c r="BT726" s="29"/>
      <c r="BU726" s="29"/>
      <c r="BV726" s="29"/>
      <c r="BW726" s="29"/>
      <c r="BX726" s="29"/>
      <c r="BY726" s="29"/>
      <c r="BZ726" s="29"/>
      <c r="CA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  <c r="BK727" s="29"/>
      <c r="BL727" s="29"/>
      <c r="BM727" s="29"/>
      <c r="BN727" s="29"/>
      <c r="BO727" s="29"/>
      <c r="BP727" s="29"/>
      <c r="BQ727" s="29"/>
      <c r="BR727" s="29"/>
      <c r="BS727" s="29"/>
      <c r="BT727" s="29"/>
      <c r="BU727" s="29"/>
      <c r="BV727" s="29"/>
      <c r="BW727" s="29"/>
      <c r="BX727" s="29"/>
      <c r="BY727" s="29"/>
      <c r="BZ727" s="29"/>
      <c r="CA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  <c r="BK728" s="29"/>
      <c r="BL728" s="29"/>
      <c r="BM728" s="29"/>
      <c r="BN728" s="29"/>
      <c r="BO728" s="29"/>
      <c r="BP728" s="29"/>
      <c r="BQ728" s="29"/>
      <c r="BR728" s="29"/>
      <c r="BS728" s="29"/>
      <c r="BT728" s="29"/>
      <c r="BU728" s="29"/>
      <c r="BV728" s="29"/>
      <c r="BW728" s="29"/>
      <c r="BX728" s="29"/>
      <c r="BY728" s="29"/>
      <c r="BZ728" s="29"/>
      <c r="CA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  <c r="BK729" s="29"/>
      <c r="BL729" s="29"/>
      <c r="BM729" s="29"/>
      <c r="BN729" s="29"/>
      <c r="BO729" s="29"/>
      <c r="BP729" s="29"/>
      <c r="BQ729" s="29"/>
      <c r="BR729" s="29"/>
      <c r="BS729" s="29"/>
      <c r="BT729" s="29"/>
      <c r="BU729" s="29"/>
      <c r="BV729" s="29"/>
      <c r="BW729" s="29"/>
      <c r="BX729" s="29"/>
      <c r="BY729" s="29"/>
      <c r="BZ729" s="29"/>
      <c r="CA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  <c r="BQ730" s="29"/>
      <c r="BR730" s="29"/>
      <c r="BS730" s="29"/>
      <c r="BT730" s="29"/>
      <c r="BU730" s="29"/>
      <c r="BV730" s="29"/>
      <c r="BW730" s="29"/>
      <c r="BX730" s="29"/>
      <c r="BY730" s="29"/>
      <c r="BZ730" s="29"/>
      <c r="CA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  <c r="BK731" s="29"/>
      <c r="BL731" s="29"/>
      <c r="BM731" s="29"/>
      <c r="BN731" s="29"/>
      <c r="BO731" s="29"/>
      <c r="BP731" s="29"/>
      <c r="BQ731" s="29"/>
      <c r="BR731" s="29"/>
      <c r="BS731" s="29"/>
      <c r="BT731" s="29"/>
      <c r="BU731" s="29"/>
      <c r="BV731" s="29"/>
      <c r="BW731" s="29"/>
      <c r="BX731" s="29"/>
      <c r="BY731" s="29"/>
      <c r="BZ731" s="29"/>
      <c r="CA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  <c r="BK732" s="29"/>
      <c r="BL732" s="29"/>
      <c r="BM732" s="29"/>
      <c r="BN732" s="29"/>
      <c r="BO732" s="29"/>
      <c r="BP732" s="29"/>
      <c r="BQ732" s="29"/>
      <c r="BR732" s="29"/>
      <c r="BS732" s="29"/>
      <c r="BT732" s="29"/>
      <c r="BU732" s="29"/>
      <c r="BV732" s="29"/>
      <c r="BW732" s="29"/>
      <c r="BX732" s="29"/>
      <c r="BY732" s="29"/>
      <c r="BZ732" s="29"/>
      <c r="CA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  <c r="BK733" s="29"/>
      <c r="BL733" s="29"/>
      <c r="BM733" s="29"/>
      <c r="BN733" s="29"/>
      <c r="BO733" s="29"/>
      <c r="BP733" s="29"/>
      <c r="BQ733" s="29"/>
      <c r="BR733" s="29"/>
      <c r="BS733" s="29"/>
      <c r="BT733" s="29"/>
      <c r="BU733" s="29"/>
      <c r="BV733" s="29"/>
      <c r="BW733" s="29"/>
      <c r="BX733" s="29"/>
      <c r="BY733" s="29"/>
      <c r="BZ733" s="29"/>
      <c r="CA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  <c r="BK734" s="29"/>
      <c r="BL734" s="29"/>
      <c r="BM734" s="29"/>
      <c r="BN734" s="29"/>
      <c r="BO734" s="29"/>
      <c r="BP734" s="29"/>
      <c r="BQ734" s="29"/>
      <c r="BR734" s="29"/>
      <c r="BS734" s="29"/>
      <c r="BT734" s="29"/>
      <c r="BU734" s="29"/>
      <c r="BV734" s="29"/>
      <c r="BW734" s="29"/>
      <c r="BX734" s="29"/>
      <c r="BY734" s="29"/>
      <c r="BZ734" s="29"/>
      <c r="CA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  <c r="BK735" s="29"/>
      <c r="BL735" s="29"/>
      <c r="BM735" s="29"/>
      <c r="BN735" s="29"/>
      <c r="BO735" s="29"/>
      <c r="BP735" s="29"/>
      <c r="BQ735" s="29"/>
      <c r="BR735" s="29"/>
      <c r="BS735" s="29"/>
      <c r="BT735" s="29"/>
      <c r="BU735" s="29"/>
      <c r="BV735" s="29"/>
      <c r="BW735" s="29"/>
      <c r="BX735" s="29"/>
      <c r="BY735" s="29"/>
      <c r="BZ735" s="29"/>
      <c r="CA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  <c r="BK736" s="29"/>
      <c r="BL736" s="29"/>
      <c r="BM736" s="29"/>
      <c r="BN736" s="29"/>
      <c r="BO736" s="29"/>
      <c r="BP736" s="29"/>
      <c r="BQ736" s="29"/>
      <c r="BR736" s="29"/>
      <c r="BS736" s="29"/>
      <c r="BT736" s="29"/>
      <c r="BU736" s="29"/>
      <c r="BV736" s="29"/>
      <c r="BW736" s="29"/>
      <c r="BX736" s="29"/>
      <c r="BY736" s="29"/>
      <c r="BZ736" s="29"/>
      <c r="CA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  <c r="BK737" s="29"/>
      <c r="BL737" s="29"/>
      <c r="BM737" s="29"/>
      <c r="BN737" s="29"/>
      <c r="BO737" s="29"/>
      <c r="BP737" s="29"/>
      <c r="BQ737" s="29"/>
      <c r="BR737" s="29"/>
      <c r="BS737" s="29"/>
      <c r="BT737" s="29"/>
      <c r="BU737" s="29"/>
      <c r="BV737" s="29"/>
      <c r="BW737" s="29"/>
      <c r="BX737" s="29"/>
      <c r="BY737" s="29"/>
      <c r="BZ737" s="29"/>
      <c r="CA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  <c r="BK738" s="29"/>
      <c r="BL738" s="29"/>
      <c r="BM738" s="29"/>
      <c r="BN738" s="29"/>
      <c r="BO738" s="29"/>
      <c r="BP738" s="29"/>
      <c r="BQ738" s="29"/>
      <c r="BR738" s="29"/>
      <c r="BS738" s="29"/>
      <c r="BT738" s="29"/>
      <c r="BU738" s="29"/>
      <c r="BV738" s="29"/>
      <c r="BW738" s="29"/>
      <c r="BX738" s="29"/>
      <c r="BY738" s="29"/>
      <c r="BZ738" s="29"/>
      <c r="CA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  <c r="BK739" s="29"/>
      <c r="BL739" s="29"/>
      <c r="BM739" s="29"/>
      <c r="BN739" s="29"/>
      <c r="BO739" s="29"/>
      <c r="BP739" s="29"/>
      <c r="BQ739" s="29"/>
      <c r="BR739" s="29"/>
      <c r="BS739" s="29"/>
      <c r="BT739" s="29"/>
      <c r="BU739" s="29"/>
      <c r="BV739" s="29"/>
      <c r="BW739" s="29"/>
      <c r="BX739" s="29"/>
      <c r="BY739" s="29"/>
      <c r="BZ739" s="29"/>
      <c r="CA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  <c r="BL740" s="29"/>
      <c r="BM740" s="29"/>
      <c r="BN740" s="29"/>
      <c r="BO740" s="29"/>
      <c r="BP740" s="29"/>
      <c r="BQ740" s="29"/>
      <c r="BR740" s="29"/>
      <c r="BS740" s="29"/>
      <c r="BT740" s="29"/>
      <c r="BU740" s="29"/>
      <c r="BV740" s="29"/>
      <c r="BW740" s="29"/>
      <c r="BX740" s="29"/>
      <c r="BY740" s="29"/>
      <c r="BZ740" s="29"/>
      <c r="CA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  <c r="BK741" s="29"/>
      <c r="BL741" s="29"/>
      <c r="BM741" s="29"/>
      <c r="BN741" s="29"/>
      <c r="BO741" s="29"/>
      <c r="BP741" s="29"/>
      <c r="BQ741" s="29"/>
      <c r="BR741" s="29"/>
      <c r="BS741" s="29"/>
      <c r="BT741" s="29"/>
      <c r="BU741" s="29"/>
      <c r="BV741" s="29"/>
      <c r="BW741" s="29"/>
      <c r="BX741" s="29"/>
      <c r="BY741" s="29"/>
      <c r="BZ741" s="29"/>
      <c r="CA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  <c r="BL742" s="29"/>
      <c r="BM742" s="29"/>
      <c r="BN742" s="29"/>
      <c r="BO742" s="29"/>
      <c r="BP742" s="29"/>
      <c r="BQ742" s="29"/>
      <c r="BR742" s="29"/>
      <c r="BS742" s="29"/>
      <c r="BT742" s="29"/>
      <c r="BU742" s="29"/>
      <c r="BV742" s="29"/>
      <c r="BW742" s="29"/>
      <c r="BX742" s="29"/>
      <c r="BY742" s="29"/>
      <c r="BZ742" s="29"/>
      <c r="CA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  <c r="BK743" s="29"/>
      <c r="BL743" s="29"/>
      <c r="BM743" s="29"/>
      <c r="BN743" s="29"/>
      <c r="BO743" s="29"/>
      <c r="BP743" s="29"/>
      <c r="BQ743" s="29"/>
      <c r="BR743" s="29"/>
      <c r="BS743" s="29"/>
      <c r="BT743" s="29"/>
      <c r="BU743" s="29"/>
      <c r="BV743" s="29"/>
      <c r="BW743" s="29"/>
      <c r="BX743" s="29"/>
      <c r="BY743" s="29"/>
      <c r="BZ743" s="29"/>
      <c r="CA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9"/>
      <c r="BO744" s="29"/>
      <c r="BP744" s="29"/>
      <c r="BQ744" s="29"/>
      <c r="BR744" s="29"/>
      <c r="BS744" s="29"/>
      <c r="BT744" s="29"/>
      <c r="BU744" s="29"/>
      <c r="BV744" s="29"/>
      <c r="BW744" s="29"/>
      <c r="BX744" s="29"/>
      <c r="BY744" s="29"/>
      <c r="BZ744" s="29"/>
      <c r="CA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  <c r="BL745" s="29"/>
      <c r="BM745" s="29"/>
      <c r="BN745" s="29"/>
      <c r="BO745" s="29"/>
      <c r="BP745" s="29"/>
      <c r="BQ745" s="29"/>
      <c r="BR745" s="29"/>
      <c r="BS745" s="29"/>
      <c r="BT745" s="29"/>
      <c r="BU745" s="29"/>
      <c r="BV745" s="29"/>
      <c r="BW745" s="29"/>
      <c r="BX745" s="29"/>
      <c r="BY745" s="29"/>
      <c r="BZ745" s="29"/>
      <c r="CA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  <c r="BK746" s="29"/>
      <c r="BL746" s="29"/>
      <c r="BM746" s="29"/>
      <c r="BN746" s="29"/>
      <c r="BO746" s="29"/>
      <c r="BP746" s="29"/>
      <c r="BQ746" s="29"/>
      <c r="BR746" s="29"/>
      <c r="BS746" s="29"/>
      <c r="BT746" s="29"/>
      <c r="BU746" s="29"/>
      <c r="BV746" s="29"/>
      <c r="BW746" s="29"/>
      <c r="BX746" s="29"/>
      <c r="BY746" s="29"/>
      <c r="BZ746" s="29"/>
      <c r="CA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  <c r="BK747" s="29"/>
      <c r="BL747" s="29"/>
      <c r="BM747" s="29"/>
      <c r="BN747" s="29"/>
      <c r="BO747" s="29"/>
      <c r="BP747" s="29"/>
      <c r="BQ747" s="29"/>
      <c r="BR747" s="29"/>
      <c r="BS747" s="29"/>
      <c r="BT747" s="29"/>
      <c r="BU747" s="29"/>
      <c r="BV747" s="29"/>
      <c r="BW747" s="29"/>
      <c r="BX747" s="29"/>
      <c r="BY747" s="29"/>
      <c r="BZ747" s="29"/>
      <c r="CA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29"/>
      <c r="BQ748" s="29"/>
      <c r="BR748" s="29"/>
      <c r="BS748" s="29"/>
      <c r="BT748" s="29"/>
      <c r="BU748" s="29"/>
      <c r="BV748" s="29"/>
      <c r="BW748" s="29"/>
      <c r="BX748" s="29"/>
      <c r="BY748" s="29"/>
      <c r="BZ748" s="29"/>
      <c r="CA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29"/>
      <c r="BR749" s="29"/>
      <c r="BS749" s="29"/>
      <c r="BT749" s="29"/>
      <c r="BU749" s="29"/>
      <c r="BV749" s="29"/>
      <c r="BW749" s="29"/>
      <c r="BX749" s="29"/>
      <c r="BY749" s="29"/>
      <c r="BZ749" s="29"/>
      <c r="CA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29"/>
      <c r="BR750" s="29"/>
      <c r="BS750" s="29"/>
      <c r="BT750" s="29"/>
      <c r="BU750" s="29"/>
      <c r="BV750" s="29"/>
      <c r="BW750" s="29"/>
      <c r="BX750" s="29"/>
      <c r="BY750" s="29"/>
      <c r="BZ750" s="29"/>
      <c r="CA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29"/>
      <c r="BQ751" s="29"/>
      <c r="BR751" s="29"/>
      <c r="BS751" s="29"/>
      <c r="BT751" s="29"/>
      <c r="BU751" s="29"/>
      <c r="BV751" s="29"/>
      <c r="BW751" s="29"/>
      <c r="BX751" s="29"/>
      <c r="BY751" s="29"/>
      <c r="BZ751" s="29"/>
      <c r="CA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29"/>
      <c r="BQ752" s="29"/>
      <c r="BR752" s="29"/>
      <c r="BS752" s="29"/>
      <c r="BT752" s="29"/>
      <c r="BU752" s="29"/>
      <c r="BV752" s="29"/>
      <c r="BW752" s="29"/>
      <c r="BX752" s="29"/>
      <c r="BY752" s="29"/>
      <c r="BZ752" s="29"/>
      <c r="CA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29"/>
      <c r="BQ753" s="29"/>
      <c r="BR753" s="29"/>
      <c r="BS753" s="29"/>
      <c r="BT753" s="29"/>
      <c r="BU753" s="29"/>
      <c r="BV753" s="29"/>
      <c r="BW753" s="29"/>
      <c r="BX753" s="29"/>
      <c r="BY753" s="29"/>
      <c r="BZ753" s="29"/>
      <c r="CA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  <c r="BQ754" s="29"/>
      <c r="BR754" s="29"/>
      <c r="BS754" s="29"/>
      <c r="BT754" s="29"/>
      <c r="BU754" s="29"/>
      <c r="BV754" s="29"/>
      <c r="BW754" s="29"/>
      <c r="BX754" s="29"/>
      <c r="BY754" s="29"/>
      <c r="BZ754" s="29"/>
      <c r="CA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29"/>
      <c r="BQ755" s="29"/>
      <c r="BR755" s="29"/>
      <c r="BS755" s="29"/>
      <c r="BT755" s="29"/>
      <c r="BU755" s="29"/>
      <c r="BV755" s="29"/>
      <c r="BW755" s="29"/>
      <c r="BX755" s="29"/>
      <c r="BY755" s="29"/>
      <c r="BZ755" s="29"/>
      <c r="CA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29"/>
      <c r="BQ756" s="29"/>
      <c r="BR756" s="29"/>
      <c r="BS756" s="29"/>
      <c r="BT756" s="29"/>
      <c r="BU756" s="29"/>
      <c r="BV756" s="29"/>
      <c r="BW756" s="29"/>
      <c r="BX756" s="29"/>
      <c r="BY756" s="29"/>
      <c r="BZ756" s="29"/>
      <c r="CA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29"/>
      <c r="BQ757" s="29"/>
      <c r="BR757" s="29"/>
      <c r="BS757" s="29"/>
      <c r="BT757" s="29"/>
      <c r="BU757" s="29"/>
      <c r="BV757" s="29"/>
      <c r="BW757" s="29"/>
      <c r="BX757" s="29"/>
      <c r="BY757" s="29"/>
      <c r="BZ757" s="29"/>
      <c r="CA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29"/>
      <c r="BQ758" s="29"/>
      <c r="BR758" s="29"/>
      <c r="BS758" s="29"/>
      <c r="BT758" s="29"/>
      <c r="BU758" s="29"/>
      <c r="BV758" s="29"/>
      <c r="BW758" s="29"/>
      <c r="BX758" s="29"/>
      <c r="BY758" s="29"/>
      <c r="BZ758" s="29"/>
      <c r="CA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29"/>
      <c r="BQ759" s="29"/>
      <c r="BR759" s="29"/>
      <c r="BS759" s="29"/>
      <c r="BT759" s="29"/>
      <c r="BU759" s="29"/>
      <c r="BV759" s="29"/>
      <c r="BW759" s="29"/>
      <c r="BX759" s="29"/>
      <c r="BY759" s="29"/>
      <c r="BZ759" s="29"/>
      <c r="CA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29"/>
      <c r="BQ760" s="29"/>
      <c r="BR760" s="29"/>
      <c r="BS760" s="29"/>
      <c r="BT760" s="29"/>
      <c r="BU760" s="29"/>
      <c r="BV760" s="29"/>
      <c r="BW760" s="29"/>
      <c r="BX760" s="29"/>
      <c r="BY760" s="29"/>
      <c r="BZ760" s="29"/>
      <c r="CA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  <c r="BK761" s="29"/>
      <c r="BL761" s="29"/>
      <c r="BM761" s="29"/>
      <c r="BN761" s="29"/>
      <c r="BO761" s="29"/>
      <c r="BP761" s="29"/>
      <c r="BQ761" s="29"/>
      <c r="BR761" s="29"/>
      <c r="BS761" s="29"/>
      <c r="BT761" s="29"/>
      <c r="BU761" s="29"/>
      <c r="BV761" s="29"/>
      <c r="BW761" s="29"/>
      <c r="BX761" s="29"/>
      <c r="BY761" s="29"/>
      <c r="BZ761" s="29"/>
      <c r="CA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  <c r="BK762" s="29"/>
      <c r="BL762" s="29"/>
      <c r="BM762" s="29"/>
      <c r="BN762" s="29"/>
      <c r="BO762" s="29"/>
      <c r="BP762" s="29"/>
      <c r="BQ762" s="29"/>
      <c r="BR762" s="29"/>
      <c r="BS762" s="29"/>
      <c r="BT762" s="29"/>
      <c r="BU762" s="29"/>
      <c r="BV762" s="29"/>
      <c r="BW762" s="29"/>
      <c r="BX762" s="29"/>
      <c r="BY762" s="29"/>
      <c r="BZ762" s="29"/>
      <c r="CA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  <c r="BK763" s="29"/>
      <c r="BL763" s="29"/>
      <c r="BM763" s="29"/>
      <c r="BN763" s="29"/>
      <c r="BO763" s="29"/>
      <c r="BP763" s="29"/>
      <c r="BQ763" s="29"/>
      <c r="BR763" s="29"/>
      <c r="BS763" s="29"/>
      <c r="BT763" s="29"/>
      <c r="BU763" s="29"/>
      <c r="BV763" s="29"/>
      <c r="BW763" s="29"/>
      <c r="BX763" s="29"/>
      <c r="BY763" s="29"/>
      <c r="BZ763" s="29"/>
      <c r="CA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  <c r="BK764" s="29"/>
      <c r="BL764" s="29"/>
      <c r="BM764" s="29"/>
      <c r="BN764" s="29"/>
      <c r="BO764" s="29"/>
      <c r="BP764" s="29"/>
      <c r="BQ764" s="29"/>
      <c r="BR764" s="29"/>
      <c r="BS764" s="29"/>
      <c r="BT764" s="29"/>
      <c r="BU764" s="29"/>
      <c r="BV764" s="29"/>
      <c r="BW764" s="29"/>
      <c r="BX764" s="29"/>
      <c r="BY764" s="29"/>
      <c r="BZ764" s="29"/>
      <c r="CA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  <c r="BK765" s="29"/>
      <c r="BL765" s="29"/>
      <c r="BM765" s="29"/>
      <c r="BN765" s="29"/>
      <c r="BO765" s="29"/>
      <c r="BP765" s="29"/>
      <c r="BQ765" s="29"/>
      <c r="BR765" s="29"/>
      <c r="BS765" s="29"/>
      <c r="BT765" s="29"/>
      <c r="BU765" s="29"/>
      <c r="BV765" s="29"/>
      <c r="BW765" s="29"/>
      <c r="BX765" s="29"/>
      <c r="BY765" s="29"/>
      <c r="BZ765" s="29"/>
      <c r="CA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  <c r="BK766" s="29"/>
      <c r="BL766" s="29"/>
      <c r="BM766" s="29"/>
      <c r="BN766" s="29"/>
      <c r="BO766" s="29"/>
      <c r="BP766" s="29"/>
      <c r="BQ766" s="29"/>
      <c r="BR766" s="29"/>
      <c r="BS766" s="29"/>
      <c r="BT766" s="29"/>
      <c r="BU766" s="29"/>
      <c r="BV766" s="29"/>
      <c r="BW766" s="29"/>
      <c r="BX766" s="29"/>
      <c r="BY766" s="29"/>
      <c r="BZ766" s="29"/>
      <c r="CA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  <c r="BK767" s="29"/>
      <c r="BL767" s="29"/>
      <c r="BM767" s="29"/>
      <c r="BN767" s="29"/>
      <c r="BO767" s="29"/>
      <c r="BP767" s="29"/>
      <c r="BQ767" s="29"/>
      <c r="BR767" s="29"/>
      <c r="BS767" s="29"/>
      <c r="BT767" s="29"/>
      <c r="BU767" s="29"/>
      <c r="BV767" s="29"/>
      <c r="BW767" s="29"/>
      <c r="BX767" s="29"/>
      <c r="BY767" s="29"/>
      <c r="BZ767" s="29"/>
      <c r="CA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  <c r="BK768" s="29"/>
      <c r="BL768" s="29"/>
      <c r="BM768" s="29"/>
      <c r="BN768" s="29"/>
      <c r="BO768" s="29"/>
      <c r="BP768" s="29"/>
      <c r="BQ768" s="29"/>
      <c r="BR768" s="29"/>
      <c r="BS768" s="29"/>
      <c r="BT768" s="29"/>
      <c r="BU768" s="29"/>
      <c r="BV768" s="29"/>
      <c r="BW768" s="29"/>
      <c r="BX768" s="29"/>
      <c r="BY768" s="29"/>
      <c r="BZ768" s="29"/>
      <c r="CA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  <c r="BK769" s="29"/>
      <c r="BL769" s="29"/>
      <c r="BM769" s="29"/>
      <c r="BN769" s="29"/>
      <c r="BO769" s="29"/>
      <c r="BP769" s="29"/>
      <c r="BQ769" s="29"/>
      <c r="BR769" s="29"/>
      <c r="BS769" s="29"/>
      <c r="BT769" s="29"/>
      <c r="BU769" s="29"/>
      <c r="BV769" s="29"/>
      <c r="BW769" s="29"/>
      <c r="BX769" s="29"/>
      <c r="BY769" s="29"/>
      <c r="BZ769" s="29"/>
      <c r="CA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  <c r="BK770" s="29"/>
      <c r="BL770" s="29"/>
      <c r="BM770" s="29"/>
      <c r="BN770" s="29"/>
      <c r="BO770" s="29"/>
      <c r="BP770" s="29"/>
      <c r="BQ770" s="29"/>
      <c r="BR770" s="29"/>
      <c r="BS770" s="29"/>
      <c r="BT770" s="29"/>
      <c r="BU770" s="29"/>
      <c r="BV770" s="29"/>
      <c r="BW770" s="29"/>
      <c r="BX770" s="29"/>
      <c r="BY770" s="29"/>
      <c r="BZ770" s="29"/>
      <c r="CA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  <c r="BK771" s="29"/>
      <c r="BL771" s="29"/>
      <c r="BM771" s="29"/>
      <c r="BN771" s="29"/>
      <c r="BO771" s="29"/>
      <c r="BP771" s="29"/>
      <c r="BQ771" s="29"/>
      <c r="BR771" s="29"/>
      <c r="BS771" s="29"/>
      <c r="BT771" s="29"/>
      <c r="BU771" s="29"/>
      <c r="BV771" s="29"/>
      <c r="BW771" s="29"/>
      <c r="BX771" s="29"/>
      <c r="BY771" s="29"/>
      <c r="BZ771" s="29"/>
      <c r="CA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  <c r="BK772" s="29"/>
      <c r="BL772" s="29"/>
      <c r="BM772" s="29"/>
      <c r="BN772" s="29"/>
      <c r="BO772" s="29"/>
      <c r="BP772" s="29"/>
      <c r="BQ772" s="29"/>
      <c r="BR772" s="29"/>
      <c r="BS772" s="29"/>
      <c r="BT772" s="29"/>
      <c r="BU772" s="29"/>
      <c r="BV772" s="29"/>
      <c r="BW772" s="29"/>
      <c r="BX772" s="29"/>
      <c r="BY772" s="29"/>
      <c r="BZ772" s="29"/>
      <c r="CA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  <c r="BK773" s="29"/>
      <c r="BL773" s="29"/>
      <c r="BM773" s="29"/>
      <c r="BN773" s="29"/>
      <c r="BO773" s="29"/>
      <c r="BP773" s="29"/>
      <c r="BQ773" s="29"/>
      <c r="BR773" s="29"/>
      <c r="BS773" s="29"/>
      <c r="BT773" s="29"/>
      <c r="BU773" s="29"/>
      <c r="BV773" s="29"/>
      <c r="BW773" s="29"/>
      <c r="BX773" s="29"/>
      <c r="BY773" s="29"/>
      <c r="BZ773" s="29"/>
      <c r="CA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  <c r="BK774" s="29"/>
      <c r="BL774" s="29"/>
      <c r="BM774" s="29"/>
      <c r="BN774" s="29"/>
      <c r="BO774" s="29"/>
      <c r="BP774" s="29"/>
      <c r="BQ774" s="29"/>
      <c r="BR774" s="29"/>
      <c r="BS774" s="29"/>
      <c r="BT774" s="29"/>
      <c r="BU774" s="29"/>
      <c r="BV774" s="29"/>
      <c r="BW774" s="29"/>
      <c r="BX774" s="29"/>
      <c r="BY774" s="29"/>
      <c r="BZ774" s="29"/>
      <c r="CA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  <c r="BK775" s="29"/>
      <c r="BL775" s="29"/>
      <c r="BM775" s="29"/>
      <c r="BN775" s="29"/>
      <c r="BO775" s="29"/>
      <c r="BP775" s="29"/>
      <c r="BQ775" s="29"/>
      <c r="BR775" s="29"/>
      <c r="BS775" s="29"/>
      <c r="BT775" s="29"/>
      <c r="BU775" s="29"/>
      <c r="BV775" s="29"/>
      <c r="BW775" s="29"/>
      <c r="BX775" s="29"/>
      <c r="BY775" s="29"/>
      <c r="BZ775" s="29"/>
      <c r="CA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  <c r="BK776" s="29"/>
      <c r="BL776" s="29"/>
      <c r="BM776" s="29"/>
      <c r="BN776" s="29"/>
      <c r="BO776" s="29"/>
      <c r="BP776" s="29"/>
      <c r="BQ776" s="29"/>
      <c r="BR776" s="29"/>
      <c r="BS776" s="29"/>
      <c r="BT776" s="29"/>
      <c r="BU776" s="29"/>
      <c r="BV776" s="29"/>
      <c r="BW776" s="29"/>
      <c r="BX776" s="29"/>
      <c r="BY776" s="29"/>
      <c r="BZ776" s="29"/>
      <c r="CA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  <c r="BK777" s="29"/>
      <c r="BL777" s="29"/>
      <c r="BM777" s="29"/>
      <c r="BN777" s="29"/>
      <c r="BO777" s="29"/>
      <c r="BP777" s="29"/>
      <c r="BQ777" s="29"/>
      <c r="BR777" s="29"/>
      <c r="BS777" s="29"/>
      <c r="BT777" s="29"/>
      <c r="BU777" s="29"/>
      <c r="BV777" s="29"/>
      <c r="BW777" s="29"/>
      <c r="BX777" s="29"/>
      <c r="BY777" s="29"/>
      <c r="BZ777" s="29"/>
      <c r="CA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  <c r="BK778" s="29"/>
      <c r="BL778" s="29"/>
      <c r="BM778" s="29"/>
      <c r="BN778" s="29"/>
      <c r="BO778" s="29"/>
      <c r="BP778" s="29"/>
      <c r="BQ778" s="29"/>
      <c r="BR778" s="29"/>
      <c r="BS778" s="29"/>
      <c r="BT778" s="29"/>
      <c r="BU778" s="29"/>
      <c r="BV778" s="29"/>
      <c r="BW778" s="29"/>
      <c r="BX778" s="29"/>
      <c r="BY778" s="29"/>
      <c r="BZ778" s="29"/>
      <c r="CA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  <c r="BK779" s="29"/>
      <c r="BL779" s="29"/>
      <c r="BM779" s="29"/>
      <c r="BN779" s="29"/>
      <c r="BO779" s="29"/>
      <c r="BP779" s="29"/>
      <c r="BQ779" s="29"/>
      <c r="BR779" s="29"/>
      <c r="BS779" s="29"/>
      <c r="BT779" s="29"/>
      <c r="BU779" s="29"/>
      <c r="BV779" s="29"/>
      <c r="BW779" s="29"/>
      <c r="BX779" s="29"/>
      <c r="BY779" s="29"/>
      <c r="BZ779" s="29"/>
      <c r="CA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  <c r="BK780" s="29"/>
      <c r="BL780" s="29"/>
      <c r="BM780" s="29"/>
      <c r="BN780" s="29"/>
      <c r="BO780" s="29"/>
      <c r="BP780" s="29"/>
      <c r="BQ780" s="29"/>
      <c r="BR780" s="29"/>
      <c r="BS780" s="29"/>
      <c r="BT780" s="29"/>
      <c r="BU780" s="29"/>
      <c r="BV780" s="29"/>
      <c r="BW780" s="29"/>
      <c r="BX780" s="29"/>
      <c r="BY780" s="29"/>
      <c r="BZ780" s="29"/>
      <c r="CA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  <c r="BK781" s="29"/>
      <c r="BL781" s="29"/>
      <c r="BM781" s="29"/>
      <c r="BN781" s="29"/>
      <c r="BO781" s="29"/>
      <c r="BP781" s="29"/>
      <c r="BQ781" s="29"/>
      <c r="BR781" s="29"/>
      <c r="BS781" s="29"/>
      <c r="BT781" s="29"/>
      <c r="BU781" s="29"/>
      <c r="BV781" s="29"/>
      <c r="BW781" s="29"/>
      <c r="BX781" s="29"/>
      <c r="BY781" s="29"/>
      <c r="BZ781" s="29"/>
      <c r="CA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  <c r="BK782" s="29"/>
      <c r="BL782" s="29"/>
      <c r="BM782" s="29"/>
      <c r="BN782" s="29"/>
      <c r="BO782" s="29"/>
      <c r="BP782" s="29"/>
      <c r="BQ782" s="29"/>
      <c r="BR782" s="29"/>
      <c r="BS782" s="29"/>
      <c r="BT782" s="29"/>
      <c r="BU782" s="29"/>
      <c r="BV782" s="29"/>
      <c r="BW782" s="29"/>
      <c r="BX782" s="29"/>
      <c r="BY782" s="29"/>
      <c r="BZ782" s="29"/>
      <c r="CA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  <c r="BK783" s="29"/>
      <c r="BL783" s="29"/>
      <c r="BM783" s="29"/>
      <c r="BN783" s="29"/>
      <c r="BO783" s="29"/>
      <c r="BP783" s="29"/>
      <c r="BQ783" s="29"/>
      <c r="BR783" s="29"/>
      <c r="BS783" s="29"/>
      <c r="BT783" s="29"/>
      <c r="BU783" s="29"/>
      <c r="BV783" s="29"/>
      <c r="BW783" s="29"/>
      <c r="BX783" s="29"/>
      <c r="BY783" s="29"/>
      <c r="BZ783" s="29"/>
      <c r="CA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  <c r="BK784" s="29"/>
      <c r="BL784" s="29"/>
      <c r="BM784" s="29"/>
      <c r="BN784" s="29"/>
      <c r="BO784" s="29"/>
      <c r="BP784" s="29"/>
      <c r="BQ784" s="29"/>
      <c r="BR784" s="29"/>
      <c r="BS784" s="29"/>
      <c r="BT784" s="29"/>
      <c r="BU784" s="29"/>
      <c r="BV784" s="29"/>
      <c r="BW784" s="29"/>
      <c r="BX784" s="29"/>
      <c r="BY784" s="29"/>
      <c r="BZ784" s="29"/>
      <c r="CA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  <c r="BK785" s="29"/>
      <c r="BL785" s="29"/>
      <c r="BM785" s="29"/>
      <c r="BN785" s="29"/>
      <c r="BO785" s="29"/>
      <c r="BP785" s="29"/>
      <c r="BQ785" s="29"/>
      <c r="BR785" s="29"/>
      <c r="BS785" s="29"/>
      <c r="BT785" s="29"/>
      <c r="BU785" s="29"/>
      <c r="BV785" s="29"/>
      <c r="BW785" s="29"/>
      <c r="BX785" s="29"/>
      <c r="BY785" s="29"/>
      <c r="BZ785" s="29"/>
      <c r="CA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  <c r="BK786" s="29"/>
      <c r="BL786" s="29"/>
      <c r="BM786" s="29"/>
      <c r="BN786" s="29"/>
      <c r="BO786" s="29"/>
      <c r="BP786" s="29"/>
      <c r="BQ786" s="29"/>
      <c r="BR786" s="29"/>
      <c r="BS786" s="29"/>
      <c r="BT786" s="29"/>
      <c r="BU786" s="29"/>
      <c r="BV786" s="29"/>
      <c r="BW786" s="29"/>
      <c r="BX786" s="29"/>
      <c r="BY786" s="29"/>
      <c r="BZ786" s="29"/>
      <c r="CA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  <c r="BK787" s="29"/>
      <c r="BL787" s="29"/>
      <c r="BM787" s="29"/>
      <c r="BN787" s="29"/>
      <c r="BO787" s="29"/>
      <c r="BP787" s="29"/>
      <c r="BQ787" s="29"/>
      <c r="BR787" s="29"/>
      <c r="BS787" s="29"/>
      <c r="BT787" s="29"/>
      <c r="BU787" s="29"/>
      <c r="BV787" s="29"/>
      <c r="BW787" s="29"/>
      <c r="BX787" s="29"/>
      <c r="BY787" s="29"/>
      <c r="BZ787" s="29"/>
      <c r="CA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  <c r="BK788" s="29"/>
      <c r="BL788" s="29"/>
      <c r="BM788" s="29"/>
      <c r="BN788" s="29"/>
      <c r="BO788" s="29"/>
      <c r="BP788" s="29"/>
      <c r="BQ788" s="29"/>
      <c r="BR788" s="29"/>
      <c r="BS788" s="29"/>
      <c r="BT788" s="29"/>
      <c r="BU788" s="29"/>
      <c r="BV788" s="29"/>
      <c r="BW788" s="29"/>
      <c r="BX788" s="29"/>
      <c r="BY788" s="29"/>
      <c r="BZ788" s="29"/>
      <c r="CA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  <c r="BK789" s="29"/>
      <c r="BL789" s="29"/>
      <c r="BM789" s="29"/>
      <c r="BN789" s="29"/>
      <c r="BO789" s="29"/>
      <c r="BP789" s="29"/>
      <c r="BQ789" s="29"/>
      <c r="BR789" s="29"/>
      <c r="BS789" s="29"/>
      <c r="BT789" s="29"/>
      <c r="BU789" s="29"/>
      <c r="BV789" s="29"/>
      <c r="BW789" s="29"/>
      <c r="BX789" s="29"/>
      <c r="BY789" s="29"/>
      <c r="BZ789" s="29"/>
      <c r="CA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  <c r="BK790" s="29"/>
      <c r="BL790" s="29"/>
      <c r="BM790" s="29"/>
      <c r="BN790" s="29"/>
      <c r="BO790" s="29"/>
      <c r="BP790" s="29"/>
      <c r="BQ790" s="29"/>
      <c r="BR790" s="29"/>
      <c r="BS790" s="29"/>
      <c r="BT790" s="29"/>
      <c r="BU790" s="29"/>
      <c r="BV790" s="29"/>
      <c r="BW790" s="29"/>
      <c r="BX790" s="29"/>
      <c r="BY790" s="29"/>
      <c r="BZ790" s="29"/>
      <c r="CA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  <c r="BK791" s="29"/>
      <c r="BL791" s="29"/>
      <c r="BM791" s="29"/>
      <c r="BN791" s="29"/>
      <c r="BO791" s="29"/>
      <c r="BP791" s="29"/>
      <c r="BQ791" s="29"/>
      <c r="BR791" s="29"/>
      <c r="BS791" s="29"/>
      <c r="BT791" s="29"/>
      <c r="BU791" s="29"/>
      <c r="BV791" s="29"/>
      <c r="BW791" s="29"/>
      <c r="BX791" s="29"/>
      <c r="BY791" s="29"/>
      <c r="BZ791" s="29"/>
      <c r="CA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  <c r="BK792" s="29"/>
      <c r="BL792" s="29"/>
      <c r="BM792" s="29"/>
      <c r="BN792" s="29"/>
      <c r="BO792" s="29"/>
      <c r="BP792" s="29"/>
      <c r="BQ792" s="29"/>
      <c r="BR792" s="29"/>
      <c r="BS792" s="29"/>
      <c r="BT792" s="29"/>
      <c r="BU792" s="29"/>
      <c r="BV792" s="29"/>
      <c r="BW792" s="29"/>
      <c r="BX792" s="29"/>
      <c r="BY792" s="29"/>
      <c r="BZ792" s="29"/>
      <c r="CA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  <c r="BK793" s="29"/>
      <c r="BL793" s="29"/>
      <c r="BM793" s="29"/>
      <c r="BN793" s="29"/>
      <c r="BO793" s="29"/>
      <c r="BP793" s="29"/>
      <c r="BQ793" s="29"/>
      <c r="BR793" s="29"/>
      <c r="BS793" s="29"/>
      <c r="BT793" s="29"/>
      <c r="BU793" s="29"/>
      <c r="BV793" s="29"/>
      <c r="BW793" s="29"/>
      <c r="BX793" s="29"/>
      <c r="BY793" s="29"/>
      <c r="BZ793" s="29"/>
      <c r="CA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  <c r="BK794" s="29"/>
      <c r="BL794" s="29"/>
      <c r="BM794" s="29"/>
      <c r="BN794" s="29"/>
      <c r="BO794" s="29"/>
      <c r="BP794" s="29"/>
      <c r="BQ794" s="29"/>
      <c r="BR794" s="29"/>
      <c r="BS794" s="29"/>
      <c r="BT794" s="29"/>
      <c r="BU794" s="29"/>
      <c r="BV794" s="29"/>
      <c r="BW794" s="29"/>
      <c r="BX794" s="29"/>
      <c r="BY794" s="29"/>
      <c r="BZ794" s="29"/>
      <c r="CA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  <c r="BK795" s="29"/>
      <c r="BL795" s="29"/>
      <c r="BM795" s="29"/>
      <c r="BN795" s="29"/>
      <c r="BO795" s="29"/>
      <c r="BP795" s="29"/>
      <c r="BQ795" s="29"/>
      <c r="BR795" s="29"/>
      <c r="BS795" s="29"/>
      <c r="BT795" s="29"/>
      <c r="BU795" s="29"/>
      <c r="BV795" s="29"/>
      <c r="BW795" s="29"/>
      <c r="BX795" s="29"/>
      <c r="BY795" s="29"/>
      <c r="BZ795" s="29"/>
      <c r="CA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  <c r="BK796" s="29"/>
      <c r="BL796" s="29"/>
      <c r="BM796" s="29"/>
      <c r="BN796" s="29"/>
      <c r="BO796" s="29"/>
      <c r="BP796" s="29"/>
      <c r="BQ796" s="29"/>
      <c r="BR796" s="29"/>
      <c r="BS796" s="29"/>
      <c r="BT796" s="29"/>
      <c r="BU796" s="29"/>
      <c r="BV796" s="29"/>
      <c r="BW796" s="29"/>
      <c r="BX796" s="29"/>
      <c r="BY796" s="29"/>
      <c r="BZ796" s="29"/>
      <c r="CA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  <c r="BK797" s="29"/>
      <c r="BL797" s="29"/>
      <c r="BM797" s="29"/>
      <c r="BN797" s="29"/>
      <c r="BO797" s="29"/>
      <c r="BP797" s="29"/>
      <c r="BQ797" s="29"/>
      <c r="BR797" s="29"/>
      <c r="BS797" s="29"/>
      <c r="BT797" s="29"/>
      <c r="BU797" s="29"/>
      <c r="BV797" s="29"/>
      <c r="BW797" s="29"/>
      <c r="BX797" s="29"/>
      <c r="BY797" s="29"/>
      <c r="BZ797" s="29"/>
      <c r="CA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  <c r="BK798" s="29"/>
      <c r="BL798" s="29"/>
      <c r="BM798" s="29"/>
      <c r="BN798" s="29"/>
      <c r="BO798" s="29"/>
      <c r="BP798" s="29"/>
      <c r="BQ798" s="29"/>
      <c r="BR798" s="29"/>
      <c r="BS798" s="29"/>
      <c r="BT798" s="29"/>
      <c r="BU798" s="29"/>
      <c r="BV798" s="29"/>
      <c r="BW798" s="29"/>
      <c r="BX798" s="29"/>
      <c r="BY798" s="29"/>
      <c r="BZ798" s="29"/>
      <c r="CA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  <c r="BK799" s="29"/>
      <c r="BL799" s="29"/>
      <c r="BM799" s="29"/>
      <c r="BN799" s="29"/>
      <c r="BO799" s="29"/>
      <c r="BP799" s="29"/>
      <c r="BQ799" s="29"/>
      <c r="BR799" s="29"/>
      <c r="BS799" s="29"/>
      <c r="BT799" s="29"/>
      <c r="BU799" s="29"/>
      <c r="BV799" s="29"/>
      <c r="BW799" s="29"/>
      <c r="BX799" s="29"/>
      <c r="BY799" s="29"/>
      <c r="BZ799" s="29"/>
      <c r="CA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  <c r="BK800" s="29"/>
      <c r="BL800" s="29"/>
      <c r="BM800" s="29"/>
      <c r="BN800" s="29"/>
      <c r="BO800" s="29"/>
      <c r="BP800" s="29"/>
      <c r="BQ800" s="29"/>
      <c r="BR800" s="29"/>
      <c r="BS800" s="29"/>
      <c r="BT800" s="29"/>
      <c r="BU800" s="29"/>
      <c r="BV800" s="29"/>
      <c r="BW800" s="29"/>
      <c r="BX800" s="29"/>
      <c r="BY800" s="29"/>
      <c r="BZ800" s="29"/>
      <c r="CA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  <c r="BK801" s="29"/>
      <c r="BL801" s="29"/>
      <c r="BM801" s="29"/>
      <c r="BN801" s="29"/>
      <c r="BO801" s="29"/>
      <c r="BP801" s="29"/>
      <c r="BQ801" s="29"/>
      <c r="BR801" s="29"/>
      <c r="BS801" s="29"/>
      <c r="BT801" s="29"/>
      <c r="BU801" s="29"/>
      <c r="BV801" s="29"/>
      <c r="BW801" s="29"/>
      <c r="BX801" s="29"/>
      <c r="BY801" s="29"/>
      <c r="BZ801" s="29"/>
      <c r="CA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  <c r="BK802" s="29"/>
      <c r="BL802" s="29"/>
      <c r="BM802" s="29"/>
      <c r="BN802" s="29"/>
      <c r="BO802" s="29"/>
      <c r="BP802" s="29"/>
      <c r="BQ802" s="29"/>
      <c r="BR802" s="29"/>
      <c r="BS802" s="29"/>
      <c r="BT802" s="29"/>
      <c r="BU802" s="29"/>
      <c r="BV802" s="29"/>
      <c r="BW802" s="29"/>
      <c r="BX802" s="29"/>
      <c r="BY802" s="29"/>
      <c r="BZ802" s="29"/>
      <c r="CA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  <c r="BK803" s="29"/>
      <c r="BL803" s="29"/>
      <c r="BM803" s="29"/>
      <c r="BN803" s="29"/>
      <c r="BO803" s="29"/>
      <c r="BP803" s="29"/>
      <c r="BQ803" s="29"/>
      <c r="BR803" s="29"/>
      <c r="BS803" s="29"/>
      <c r="BT803" s="29"/>
      <c r="BU803" s="29"/>
      <c r="BV803" s="29"/>
      <c r="BW803" s="29"/>
      <c r="BX803" s="29"/>
      <c r="BY803" s="29"/>
      <c r="BZ803" s="29"/>
      <c r="CA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  <c r="BK804" s="29"/>
      <c r="BL804" s="29"/>
      <c r="BM804" s="29"/>
      <c r="BN804" s="29"/>
      <c r="BO804" s="29"/>
      <c r="BP804" s="29"/>
      <c r="BQ804" s="29"/>
      <c r="BR804" s="29"/>
      <c r="BS804" s="29"/>
      <c r="BT804" s="29"/>
      <c r="BU804" s="29"/>
      <c r="BV804" s="29"/>
      <c r="BW804" s="29"/>
      <c r="BX804" s="29"/>
      <c r="BY804" s="29"/>
      <c r="BZ804" s="29"/>
      <c r="CA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  <c r="BK805" s="29"/>
      <c r="BL805" s="29"/>
      <c r="BM805" s="29"/>
      <c r="BN805" s="29"/>
      <c r="BO805" s="29"/>
      <c r="BP805" s="29"/>
      <c r="BQ805" s="29"/>
      <c r="BR805" s="29"/>
      <c r="BS805" s="29"/>
      <c r="BT805" s="29"/>
      <c r="BU805" s="29"/>
      <c r="BV805" s="29"/>
      <c r="BW805" s="29"/>
      <c r="BX805" s="29"/>
      <c r="BY805" s="29"/>
      <c r="BZ805" s="29"/>
      <c r="CA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  <c r="BK806" s="29"/>
      <c r="BL806" s="29"/>
      <c r="BM806" s="29"/>
      <c r="BN806" s="29"/>
      <c r="BO806" s="29"/>
      <c r="BP806" s="29"/>
      <c r="BQ806" s="29"/>
      <c r="BR806" s="29"/>
      <c r="BS806" s="29"/>
      <c r="BT806" s="29"/>
      <c r="BU806" s="29"/>
      <c r="BV806" s="29"/>
      <c r="BW806" s="29"/>
      <c r="BX806" s="29"/>
      <c r="BY806" s="29"/>
      <c r="BZ806" s="29"/>
      <c r="CA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  <c r="BK807" s="29"/>
      <c r="BL807" s="29"/>
      <c r="BM807" s="29"/>
      <c r="BN807" s="29"/>
      <c r="BO807" s="29"/>
      <c r="BP807" s="29"/>
      <c r="BQ807" s="29"/>
      <c r="BR807" s="29"/>
      <c r="BS807" s="29"/>
      <c r="BT807" s="29"/>
      <c r="BU807" s="29"/>
      <c r="BV807" s="29"/>
      <c r="BW807" s="29"/>
      <c r="BX807" s="29"/>
      <c r="BY807" s="29"/>
      <c r="BZ807" s="29"/>
      <c r="CA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  <c r="BK808" s="29"/>
      <c r="BL808" s="29"/>
      <c r="BM808" s="29"/>
      <c r="BN808" s="29"/>
      <c r="BO808" s="29"/>
      <c r="BP808" s="29"/>
      <c r="BQ808" s="29"/>
      <c r="BR808" s="29"/>
      <c r="BS808" s="29"/>
      <c r="BT808" s="29"/>
      <c r="BU808" s="29"/>
      <c r="BV808" s="29"/>
      <c r="BW808" s="29"/>
      <c r="BX808" s="29"/>
      <c r="BY808" s="29"/>
      <c r="BZ808" s="29"/>
      <c r="CA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  <c r="BK809" s="29"/>
      <c r="BL809" s="29"/>
      <c r="BM809" s="29"/>
      <c r="BN809" s="29"/>
      <c r="BO809" s="29"/>
      <c r="BP809" s="29"/>
      <c r="BQ809" s="29"/>
      <c r="BR809" s="29"/>
      <c r="BS809" s="29"/>
      <c r="BT809" s="29"/>
      <c r="BU809" s="29"/>
      <c r="BV809" s="29"/>
      <c r="BW809" s="29"/>
      <c r="BX809" s="29"/>
      <c r="BY809" s="29"/>
      <c r="BZ809" s="29"/>
      <c r="CA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  <c r="BK810" s="29"/>
      <c r="BL810" s="29"/>
      <c r="BM810" s="29"/>
      <c r="BN810" s="29"/>
      <c r="BO810" s="29"/>
      <c r="BP810" s="29"/>
      <c r="BQ810" s="29"/>
      <c r="BR810" s="29"/>
      <c r="BS810" s="29"/>
      <c r="BT810" s="29"/>
      <c r="BU810" s="29"/>
      <c r="BV810" s="29"/>
      <c r="BW810" s="29"/>
      <c r="BX810" s="29"/>
      <c r="BY810" s="29"/>
      <c r="BZ810" s="29"/>
      <c r="CA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  <c r="BK811" s="29"/>
      <c r="BL811" s="29"/>
      <c r="BM811" s="29"/>
      <c r="BN811" s="29"/>
      <c r="BO811" s="29"/>
      <c r="BP811" s="29"/>
      <c r="BQ811" s="29"/>
      <c r="BR811" s="29"/>
      <c r="BS811" s="29"/>
      <c r="BT811" s="29"/>
      <c r="BU811" s="29"/>
      <c r="BV811" s="29"/>
      <c r="BW811" s="29"/>
      <c r="BX811" s="29"/>
      <c r="BY811" s="29"/>
      <c r="BZ811" s="29"/>
      <c r="CA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  <c r="BK812" s="29"/>
      <c r="BL812" s="29"/>
      <c r="BM812" s="29"/>
      <c r="BN812" s="29"/>
      <c r="BO812" s="29"/>
      <c r="BP812" s="29"/>
      <c r="BQ812" s="29"/>
      <c r="BR812" s="29"/>
      <c r="BS812" s="29"/>
      <c r="BT812" s="29"/>
      <c r="BU812" s="29"/>
      <c r="BV812" s="29"/>
      <c r="BW812" s="29"/>
      <c r="BX812" s="29"/>
      <c r="BY812" s="29"/>
      <c r="BZ812" s="29"/>
      <c r="CA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  <c r="BK813" s="29"/>
      <c r="BL813" s="29"/>
      <c r="BM813" s="29"/>
      <c r="BN813" s="29"/>
      <c r="BO813" s="29"/>
      <c r="BP813" s="29"/>
      <c r="BQ813" s="29"/>
      <c r="BR813" s="29"/>
      <c r="BS813" s="29"/>
      <c r="BT813" s="29"/>
      <c r="BU813" s="29"/>
      <c r="BV813" s="29"/>
      <c r="BW813" s="29"/>
      <c r="BX813" s="29"/>
      <c r="BY813" s="29"/>
      <c r="BZ813" s="29"/>
      <c r="CA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  <c r="BK814" s="29"/>
      <c r="BL814" s="29"/>
      <c r="BM814" s="29"/>
      <c r="BN814" s="29"/>
      <c r="BO814" s="29"/>
      <c r="BP814" s="29"/>
      <c r="BQ814" s="29"/>
      <c r="BR814" s="29"/>
      <c r="BS814" s="29"/>
      <c r="BT814" s="29"/>
      <c r="BU814" s="29"/>
      <c r="BV814" s="29"/>
      <c r="BW814" s="29"/>
      <c r="BX814" s="29"/>
      <c r="BY814" s="29"/>
      <c r="BZ814" s="29"/>
      <c r="CA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  <c r="BK815" s="29"/>
      <c r="BL815" s="29"/>
      <c r="BM815" s="29"/>
      <c r="BN815" s="29"/>
      <c r="BO815" s="29"/>
      <c r="BP815" s="29"/>
      <c r="BQ815" s="29"/>
      <c r="BR815" s="29"/>
      <c r="BS815" s="29"/>
      <c r="BT815" s="29"/>
      <c r="BU815" s="29"/>
      <c r="BV815" s="29"/>
      <c r="BW815" s="29"/>
      <c r="BX815" s="29"/>
      <c r="BY815" s="29"/>
      <c r="BZ815" s="29"/>
      <c r="CA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  <c r="BK816" s="29"/>
      <c r="BL816" s="29"/>
      <c r="BM816" s="29"/>
      <c r="BN816" s="29"/>
      <c r="BO816" s="29"/>
      <c r="BP816" s="29"/>
      <c r="BQ816" s="29"/>
      <c r="BR816" s="29"/>
      <c r="BS816" s="29"/>
      <c r="BT816" s="29"/>
      <c r="BU816" s="29"/>
      <c r="BV816" s="29"/>
      <c r="BW816" s="29"/>
      <c r="BX816" s="29"/>
      <c r="BY816" s="29"/>
      <c r="BZ816" s="29"/>
      <c r="CA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  <c r="BK817" s="29"/>
      <c r="BL817" s="29"/>
      <c r="BM817" s="29"/>
      <c r="BN817" s="29"/>
      <c r="BO817" s="29"/>
      <c r="BP817" s="29"/>
      <c r="BQ817" s="29"/>
      <c r="BR817" s="29"/>
      <c r="BS817" s="29"/>
      <c r="BT817" s="29"/>
      <c r="BU817" s="29"/>
      <c r="BV817" s="29"/>
      <c r="BW817" s="29"/>
      <c r="BX817" s="29"/>
      <c r="BY817" s="29"/>
      <c r="BZ817" s="29"/>
      <c r="CA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  <c r="BK818" s="29"/>
      <c r="BL818" s="29"/>
      <c r="BM818" s="29"/>
      <c r="BN818" s="29"/>
      <c r="BO818" s="29"/>
      <c r="BP818" s="29"/>
      <c r="BQ818" s="29"/>
      <c r="BR818" s="29"/>
      <c r="BS818" s="29"/>
      <c r="BT818" s="29"/>
      <c r="BU818" s="29"/>
      <c r="BV818" s="29"/>
      <c r="BW818" s="29"/>
      <c r="BX818" s="29"/>
      <c r="BY818" s="29"/>
      <c r="BZ818" s="29"/>
      <c r="CA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  <c r="BK819" s="29"/>
      <c r="BL819" s="29"/>
      <c r="BM819" s="29"/>
      <c r="BN819" s="29"/>
      <c r="BO819" s="29"/>
      <c r="BP819" s="29"/>
      <c r="BQ819" s="29"/>
      <c r="BR819" s="29"/>
      <c r="BS819" s="29"/>
      <c r="BT819" s="29"/>
      <c r="BU819" s="29"/>
      <c r="BV819" s="29"/>
      <c r="BW819" s="29"/>
      <c r="BX819" s="29"/>
      <c r="BY819" s="29"/>
      <c r="BZ819" s="29"/>
      <c r="CA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  <c r="BK820" s="29"/>
      <c r="BL820" s="29"/>
      <c r="BM820" s="29"/>
      <c r="BN820" s="29"/>
      <c r="BO820" s="29"/>
      <c r="BP820" s="29"/>
      <c r="BQ820" s="29"/>
      <c r="BR820" s="29"/>
      <c r="BS820" s="29"/>
      <c r="BT820" s="29"/>
      <c r="BU820" s="29"/>
      <c r="BV820" s="29"/>
      <c r="BW820" s="29"/>
      <c r="BX820" s="29"/>
      <c r="BY820" s="29"/>
      <c r="BZ820" s="29"/>
      <c r="CA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  <c r="BK821" s="29"/>
      <c r="BL821" s="29"/>
      <c r="BM821" s="29"/>
      <c r="BN821" s="29"/>
      <c r="BO821" s="29"/>
      <c r="BP821" s="29"/>
      <c r="BQ821" s="29"/>
      <c r="BR821" s="29"/>
      <c r="BS821" s="29"/>
      <c r="BT821" s="29"/>
      <c r="BU821" s="29"/>
      <c r="BV821" s="29"/>
      <c r="BW821" s="29"/>
      <c r="BX821" s="29"/>
      <c r="BY821" s="29"/>
      <c r="BZ821" s="29"/>
      <c r="CA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  <c r="BK822" s="29"/>
      <c r="BL822" s="29"/>
      <c r="BM822" s="29"/>
      <c r="BN822" s="29"/>
      <c r="BO822" s="29"/>
      <c r="BP822" s="29"/>
      <c r="BQ822" s="29"/>
      <c r="BR822" s="29"/>
      <c r="BS822" s="29"/>
      <c r="BT822" s="29"/>
      <c r="BU822" s="29"/>
      <c r="BV822" s="29"/>
      <c r="BW822" s="29"/>
      <c r="BX822" s="29"/>
      <c r="BY822" s="29"/>
      <c r="BZ822" s="29"/>
      <c r="CA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  <c r="BK823" s="29"/>
      <c r="BL823" s="29"/>
      <c r="BM823" s="29"/>
      <c r="BN823" s="29"/>
      <c r="BO823" s="29"/>
      <c r="BP823" s="29"/>
      <c r="BQ823" s="29"/>
      <c r="BR823" s="29"/>
      <c r="BS823" s="29"/>
      <c r="BT823" s="29"/>
      <c r="BU823" s="29"/>
      <c r="BV823" s="29"/>
      <c r="BW823" s="29"/>
      <c r="BX823" s="29"/>
      <c r="BY823" s="29"/>
      <c r="BZ823" s="29"/>
      <c r="CA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  <c r="BK824" s="29"/>
      <c r="BL824" s="29"/>
      <c r="BM824" s="29"/>
      <c r="BN824" s="29"/>
      <c r="BO824" s="29"/>
      <c r="BP824" s="29"/>
      <c r="BQ824" s="29"/>
      <c r="BR824" s="29"/>
      <c r="BS824" s="29"/>
      <c r="BT824" s="29"/>
      <c r="BU824" s="29"/>
      <c r="BV824" s="29"/>
      <c r="BW824" s="29"/>
      <c r="BX824" s="29"/>
      <c r="BY824" s="29"/>
      <c r="BZ824" s="29"/>
      <c r="CA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  <c r="BK825" s="29"/>
      <c r="BL825" s="29"/>
      <c r="BM825" s="29"/>
      <c r="BN825" s="29"/>
      <c r="BO825" s="29"/>
      <c r="BP825" s="29"/>
      <c r="BQ825" s="29"/>
      <c r="BR825" s="29"/>
      <c r="BS825" s="29"/>
      <c r="BT825" s="29"/>
      <c r="BU825" s="29"/>
      <c r="BV825" s="29"/>
      <c r="BW825" s="29"/>
      <c r="BX825" s="29"/>
      <c r="BY825" s="29"/>
      <c r="BZ825" s="29"/>
      <c r="CA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  <c r="BK826" s="29"/>
      <c r="BL826" s="29"/>
      <c r="BM826" s="29"/>
      <c r="BN826" s="29"/>
      <c r="BO826" s="29"/>
      <c r="BP826" s="29"/>
      <c r="BQ826" s="29"/>
      <c r="BR826" s="29"/>
      <c r="BS826" s="29"/>
      <c r="BT826" s="29"/>
      <c r="BU826" s="29"/>
      <c r="BV826" s="29"/>
      <c r="BW826" s="29"/>
      <c r="BX826" s="29"/>
      <c r="BY826" s="29"/>
      <c r="BZ826" s="29"/>
      <c r="CA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  <c r="BK827" s="29"/>
      <c r="BL827" s="29"/>
      <c r="BM827" s="29"/>
      <c r="BN827" s="29"/>
      <c r="BO827" s="29"/>
      <c r="BP827" s="29"/>
      <c r="BQ827" s="29"/>
      <c r="BR827" s="29"/>
      <c r="BS827" s="29"/>
      <c r="BT827" s="29"/>
      <c r="BU827" s="29"/>
      <c r="BV827" s="29"/>
      <c r="BW827" s="29"/>
      <c r="BX827" s="29"/>
      <c r="BY827" s="29"/>
      <c r="BZ827" s="29"/>
      <c r="CA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  <c r="BK828" s="29"/>
      <c r="BL828" s="29"/>
      <c r="BM828" s="29"/>
      <c r="BN828" s="29"/>
      <c r="BO828" s="29"/>
      <c r="BP828" s="29"/>
      <c r="BQ828" s="29"/>
      <c r="BR828" s="29"/>
      <c r="BS828" s="29"/>
      <c r="BT828" s="29"/>
      <c r="BU828" s="29"/>
      <c r="BV828" s="29"/>
      <c r="BW828" s="29"/>
      <c r="BX828" s="29"/>
      <c r="BY828" s="29"/>
      <c r="BZ828" s="29"/>
      <c r="CA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  <c r="BK829" s="29"/>
      <c r="BL829" s="29"/>
      <c r="BM829" s="29"/>
      <c r="BN829" s="29"/>
      <c r="BO829" s="29"/>
      <c r="BP829" s="29"/>
      <c r="BQ829" s="29"/>
      <c r="BR829" s="29"/>
      <c r="BS829" s="29"/>
      <c r="BT829" s="29"/>
      <c r="BU829" s="29"/>
      <c r="BV829" s="29"/>
      <c r="BW829" s="29"/>
      <c r="BX829" s="29"/>
      <c r="BY829" s="29"/>
      <c r="BZ829" s="29"/>
      <c r="CA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  <c r="BK830" s="29"/>
      <c r="BL830" s="29"/>
      <c r="BM830" s="29"/>
      <c r="BN830" s="29"/>
      <c r="BO830" s="29"/>
      <c r="BP830" s="29"/>
      <c r="BQ830" s="29"/>
      <c r="BR830" s="29"/>
      <c r="BS830" s="29"/>
      <c r="BT830" s="29"/>
      <c r="BU830" s="29"/>
      <c r="BV830" s="29"/>
      <c r="BW830" s="29"/>
      <c r="BX830" s="29"/>
      <c r="BY830" s="29"/>
      <c r="BZ830" s="29"/>
      <c r="CA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  <c r="BK831" s="29"/>
      <c r="BL831" s="29"/>
      <c r="BM831" s="29"/>
      <c r="BN831" s="29"/>
      <c r="BO831" s="29"/>
      <c r="BP831" s="29"/>
      <c r="BQ831" s="29"/>
      <c r="BR831" s="29"/>
      <c r="BS831" s="29"/>
      <c r="BT831" s="29"/>
      <c r="BU831" s="29"/>
      <c r="BV831" s="29"/>
      <c r="BW831" s="29"/>
      <c r="BX831" s="29"/>
      <c r="BY831" s="29"/>
      <c r="BZ831" s="29"/>
      <c r="CA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  <c r="BK832" s="29"/>
      <c r="BL832" s="29"/>
      <c r="BM832" s="29"/>
      <c r="BN832" s="29"/>
      <c r="BO832" s="29"/>
      <c r="BP832" s="29"/>
      <c r="BQ832" s="29"/>
      <c r="BR832" s="29"/>
      <c r="BS832" s="29"/>
      <c r="BT832" s="29"/>
      <c r="BU832" s="29"/>
      <c r="BV832" s="29"/>
      <c r="BW832" s="29"/>
      <c r="BX832" s="29"/>
      <c r="BY832" s="29"/>
      <c r="BZ832" s="29"/>
      <c r="CA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  <c r="BK833" s="29"/>
      <c r="BL833" s="29"/>
      <c r="BM833" s="29"/>
      <c r="BN833" s="29"/>
      <c r="BO833" s="29"/>
      <c r="BP833" s="29"/>
      <c r="BQ833" s="29"/>
      <c r="BR833" s="29"/>
      <c r="BS833" s="29"/>
      <c r="BT833" s="29"/>
      <c r="BU833" s="29"/>
      <c r="BV833" s="29"/>
      <c r="BW833" s="29"/>
      <c r="BX833" s="29"/>
      <c r="BY833" s="29"/>
      <c r="BZ833" s="29"/>
      <c r="CA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  <c r="BK834" s="29"/>
      <c r="BL834" s="29"/>
      <c r="BM834" s="29"/>
      <c r="BN834" s="29"/>
      <c r="BO834" s="29"/>
      <c r="BP834" s="29"/>
      <c r="BQ834" s="29"/>
      <c r="BR834" s="29"/>
      <c r="BS834" s="29"/>
      <c r="BT834" s="29"/>
      <c r="BU834" s="29"/>
      <c r="BV834" s="29"/>
      <c r="BW834" s="29"/>
      <c r="BX834" s="29"/>
      <c r="BY834" s="29"/>
      <c r="BZ834" s="29"/>
      <c r="CA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  <c r="BK835" s="29"/>
      <c r="BL835" s="29"/>
      <c r="BM835" s="29"/>
      <c r="BN835" s="29"/>
      <c r="BO835" s="29"/>
      <c r="BP835" s="29"/>
      <c r="BQ835" s="29"/>
      <c r="BR835" s="29"/>
      <c r="BS835" s="29"/>
      <c r="BT835" s="29"/>
      <c r="BU835" s="29"/>
      <c r="BV835" s="29"/>
      <c r="BW835" s="29"/>
      <c r="BX835" s="29"/>
      <c r="BY835" s="29"/>
      <c r="BZ835" s="29"/>
      <c r="CA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  <c r="BK836" s="29"/>
      <c r="BL836" s="29"/>
      <c r="BM836" s="29"/>
      <c r="BN836" s="29"/>
      <c r="BO836" s="29"/>
      <c r="BP836" s="29"/>
      <c r="BQ836" s="29"/>
      <c r="BR836" s="29"/>
      <c r="BS836" s="29"/>
      <c r="BT836" s="29"/>
      <c r="BU836" s="29"/>
      <c r="BV836" s="29"/>
      <c r="BW836" s="29"/>
      <c r="BX836" s="29"/>
      <c r="BY836" s="29"/>
      <c r="BZ836" s="29"/>
      <c r="CA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  <c r="BK837" s="29"/>
      <c r="BL837" s="29"/>
      <c r="BM837" s="29"/>
      <c r="BN837" s="29"/>
      <c r="BO837" s="29"/>
      <c r="BP837" s="29"/>
      <c r="BQ837" s="29"/>
      <c r="BR837" s="29"/>
      <c r="BS837" s="29"/>
      <c r="BT837" s="29"/>
      <c r="BU837" s="29"/>
      <c r="BV837" s="29"/>
      <c r="BW837" s="29"/>
      <c r="BX837" s="29"/>
      <c r="BY837" s="29"/>
      <c r="BZ837" s="29"/>
      <c r="CA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  <c r="BK838" s="29"/>
      <c r="BL838" s="29"/>
      <c r="BM838" s="29"/>
      <c r="BN838" s="29"/>
      <c r="BO838" s="29"/>
      <c r="BP838" s="29"/>
      <c r="BQ838" s="29"/>
      <c r="BR838" s="29"/>
      <c r="BS838" s="29"/>
      <c r="BT838" s="29"/>
      <c r="BU838" s="29"/>
      <c r="BV838" s="29"/>
      <c r="BW838" s="29"/>
      <c r="BX838" s="29"/>
      <c r="BY838" s="29"/>
      <c r="BZ838" s="29"/>
      <c r="CA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  <c r="BK839" s="29"/>
      <c r="BL839" s="29"/>
      <c r="BM839" s="29"/>
      <c r="BN839" s="29"/>
      <c r="BO839" s="29"/>
      <c r="BP839" s="29"/>
      <c r="BQ839" s="29"/>
      <c r="BR839" s="29"/>
      <c r="BS839" s="29"/>
      <c r="BT839" s="29"/>
      <c r="BU839" s="29"/>
      <c r="BV839" s="29"/>
      <c r="BW839" s="29"/>
      <c r="BX839" s="29"/>
      <c r="BY839" s="29"/>
      <c r="BZ839" s="29"/>
      <c r="CA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  <c r="BK840" s="29"/>
      <c r="BL840" s="29"/>
      <c r="BM840" s="29"/>
      <c r="BN840" s="29"/>
      <c r="BO840" s="29"/>
      <c r="BP840" s="29"/>
      <c r="BQ840" s="29"/>
      <c r="BR840" s="29"/>
      <c r="BS840" s="29"/>
      <c r="BT840" s="29"/>
      <c r="BU840" s="29"/>
      <c r="BV840" s="29"/>
      <c r="BW840" s="29"/>
      <c r="BX840" s="29"/>
      <c r="BY840" s="29"/>
      <c r="BZ840" s="29"/>
      <c r="CA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  <c r="BK841" s="29"/>
      <c r="BL841" s="29"/>
      <c r="BM841" s="29"/>
      <c r="BN841" s="29"/>
      <c r="BO841" s="29"/>
      <c r="BP841" s="29"/>
      <c r="BQ841" s="29"/>
      <c r="BR841" s="29"/>
      <c r="BS841" s="29"/>
      <c r="BT841" s="29"/>
      <c r="BU841" s="29"/>
      <c r="BV841" s="29"/>
      <c r="BW841" s="29"/>
      <c r="BX841" s="29"/>
      <c r="BY841" s="29"/>
      <c r="BZ841" s="29"/>
      <c r="CA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  <c r="BK842" s="29"/>
      <c r="BL842" s="29"/>
      <c r="BM842" s="29"/>
      <c r="BN842" s="29"/>
      <c r="BO842" s="29"/>
      <c r="BP842" s="29"/>
      <c r="BQ842" s="29"/>
      <c r="BR842" s="29"/>
      <c r="BS842" s="29"/>
      <c r="BT842" s="29"/>
      <c r="BU842" s="29"/>
      <c r="BV842" s="29"/>
      <c r="BW842" s="29"/>
      <c r="BX842" s="29"/>
      <c r="BY842" s="29"/>
      <c r="BZ842" s="29"/>
      <c r="CA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  <c r="BK843" s="29"/>
      <c r="BL843" s="29"/>
      <c r="BM843" s="29"/>
      <c r="BN843" s="29"/>
      <c r="BO843" s="29"/>
      <c r="BP843" s="29"/>
      <c r="BQ843" s="29"/>
      <c r="BR843" s="29"/>
      <c r="BS843" s="29"/>
      <c r="BT843" s="29"/>
      <c r="BU843" s="29"/>
      <c r="BV843" s="29"/>
      <c r="BW843" s="29"/>
      <c r="BX843" s="29"/>
      <c r="BY843" s="29"/>
      <c r="BZ843" s="29"/>
      <c r="CA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  <c r="BK844" s="29"/>
      <c r="BL844" s="29"/>
      <c r="BM844" s="29"/>
      <c r="BN844" s="29"/>
      <c r="BO844" s="29"/>
      <c r="BP844" s="29"/>
      <c r="BQ844" s="29"/>
      <c r="BR844" s="29"/>
      <c r="BS844" s="29"/>
      <c r="BT844" s="29"/>
      <c r="BU844" s="29"/>
      <c r="BV844" s="29"/>
      <c r="BW844" s="29"/>
      <c r="BX844" s="29"/>
      <c r="BY844" s="29"/>
      <c r="BZ844" s="29"/>
      <c r="CA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  <c r="BK845" s="29"/>
      <c r="BL845" s="29"/>
      <c r="BM845" s="29"/>
      <c r="BN845" s="29"/>
      <c r="BO845" s="29"/>
      <c r="BP845" s="29"/>
      <c r="BQ845" s="29"/>
      <c r="BR845" s="29"/>
      <c r="BS845" s="29"/>
      <c r="BT845" s="29"/>
      <c r="BU845" s="29"/>
      <c r="BV845" s="29"/>
      <c r="BW845" s="29"/>
      <c r="BX845" s="29"/>
      <c r="BY845" s="29"/>
      <c r="BZ845" s="29"/>
      <c r="CA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  <c r="BK846" s="29"/>
      <c r="BL846" s="29"/>
      <c r="BM846" s="29"/>
      <c r="BN846" s="29"/>
      <c r="BO846" s="29"/>
      <c r="BP846" s="29"/>
      <c r="BQ846" s="29"/>
      <c r="BR846" s="29"/>
      <c r="BS846" s="29"/>
      <c r="BT846" s="29"/>
      <c r="BU846" s="29"/>
      <c r="BV846" s="29"/>
      <c r="BW846" s="29"/>
      <c r="BX846" s="29"/>
      <c r="BY846" s="29"/>
      <c r="BZ846" s="29"/>
      <c r="CA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  <c r="BK847" s="29"/>
      <c r="BL847" s="29"/>
      <c r="BM847" s="29"/>
      <c r="BN847" s="29"/>
      <c r="BO847" s="29"/>
      <c r="BP847" s="29"/>
      <c r="BQ847" s="29"/>
      <c r="BR847" s="29"/>
      <c r="BS847" s="29"/>
      <c r="BT847" s="29"/>
      <c r="BU847" s="29"/>
      <c r="BV847" s="29"/>
      <c r="BW847" s="29"/>
      <c r="BX847" s="29"/>
      <c r="BY847" s="29"/>
      <c r="BZ847" s="29"/>
      <c r="CA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  <c r="BK848" s="29"/>
      <c r="BL848" s="29"/>
      <c r="BM848" s="29"/>
      <c r="BN848" s="29"/>
      <c r="BO848" s="29"/>
      <c r="BP848" s="29"/>
      <c r="BQ848" s="29"/>
      <c r="BR848" s="29"/>
      <c r="BS848" s="29"/>
      <c r="BT848" s="29"/>
      <c r="BU848" s="29"/>
      <c r="BV848" s="29"/>
      <c r="BW848" s="29"/>
      <c r="BX848" s="29"/>
      <c r="BY848" s="29"/>
      <c r="BZ848" s="29"/>
      <c r="CA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  <c r="BK849" s="29"/>
      <c r="BL849" s="29"/>
      <c r="BM849" s="29"/>
      <c r="BN849" s="29"/>
      <c r="BO849" s="29"/>
      <c r="BP849" s="29"/>
      <c r="BQ849" s="29"/>
      <c r="BR849" s="29"/>
      <c r="BS849" s="29"/>
      <c r="BT849" s="29"/>
      <c r="BU849" s="29"/>
      <c r="BV849" s="29"/>
      <c r="BW849" s="29"/>
      <c r="BX849" s="29"/>
      <c r="BY849" s="29"/>
      <c r="BZ849" s="29"/>
      <c r="CA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  <c r="BK850" s="29"/>
      <c r="BL850" s="29"/>
      <c r="BM850" s="29"/>
      <c r="BN850" s="29"/>
      <c r="BO850" s="29"/>
      <c r="BP850" s="29"/>
      <c r="BQ850" s="29"/>
      <c r="BR850" s="29"/>
      <c r="BS850" s="29"/>
      <c r="BT850" s="29"/>
      <c r="BU850" s="29"/>
      <c r="BV850" s="29"/>
      <c r="BW850" s="29"/>
      <c r="BX850" s="29"/>
      <c r="BY850" s="29"/>
      <c r="BZ850" s="29"/>
      <c r="CA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  <c r="BK851" s="29"/>
      <c r="BL851" s="29"/>
      <c r="BM851" s="29"/>
      <c r="BN851" s="29"/>
      <c r="BO851" s="29"/>
      <c r="BP851" s="29"/>
      <c r="BQ851" s="29"/>
      <c r="BR851" s="29"/>
      <c r="BS851" s="29"/>
      <c r="BT851" s="29"/>
      <c r="BU851" s="29"/>
      <c r="BV851" s="29"/>
      <c r="BW851" s="29"/>
      <c r="BX851" s="29"/>
      <c r="BY851" s="29"/>
      <c r="BZ851" s="29"/>
      <c r="CA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  <c r="BK852" s="29"/>
      <c r="BL852" s="29"/>
      <c r="BM852" s="29"/>
      <c r="BN852" s="29"/>
      <c r="BO852" s="29"/>
      <c r="BP852" s="29"/>
      <c r="BQ852" s="29"/>
      <c r="BR852" s="29"/>
      <c r="BS852" s="29"/>
      <c r="BT852" s="29"/>
      <c r="BU852" s="29"/>
      <c r="BV852" s="29"/>
      <c r="BW852" s="29"/>
      <c r="BX852" s="29"/>
      <c r="BY852" s="29"/>
      <c r="BZ852" s="29"/>
      <c r="CA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  <c r="BK853" s="29"/>
      <c r="BL853" s="29"/>
      <c r="BM853" s="29"/>
      <c r="BN853" s="29"/>
      <c r="BO853" s="29"/>
      <c r="BP853" s="29"/>
      <c r="BQ853" s="29"/>
      <c r="BR853" s="29"/>
      <c r="BS853" s="29"/>
      <c r="BT853" s="29"/>
      <c r="BU853" s="29"/>
      <c r="BV853" s="29"/>
      <c r="BW853" s="29"/>
      <c r="BX853" s="29"/>
      <c r="BY853" s="29"/>
      <c r="BZ853" s="29"/>
      <c r="CA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  <c r="BK854" s="29"/>
      <c r="BL854" s="29"/>
      <c r="BM854" s="29"/>
      <c r="BN854" s="29"/>
      <c r="BO854" s="29"/>
      <c r="BP854" s="29"/>
      <c r="BQ854" s="29"/>
      <c r="BR854" s="29"/>
      <c r="BS854" s="29"/>
      <c r="BT854" s="29"/>
      <c r="BU854" s="29"/>
      <c r="BV854" s="29"/>
      <c r="BW854" s="29"/>
      <c r="BX854" s="29"/>
      <c r="BY854" s="29"/>
      <c r="BZ854" s="29"/>
      <c r="CA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  <c r="BK855" s="29"/>
      <c r="BL855" s="29"/>
      <c r="BM855" s="29"/>
      <c r="BN855" s="29"/>
      <c r="BO855" s="29"/>
      <c r="BP855" s="29"/>
      <c r="BQ855" s="29"/>
      <c r="BR855" s="29"/>
      <c r="BS855" s="29"/>
      <c r="BT855" s="29"/>
      <c r="BU855" s="29"/>
      <c r="BV855" s="29"/>
      <c r="BW855" s="29"/>
      <c r="BX855" s="29"/>
      <c r="BY855" s="29"/>
      <c r="BZ855" s="29"/>
      <c r="CA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  <c r="BK856" s="29"/>
      <c r="BL856" s="29"/>
      <c r="BM856" s="29"/>
      <c r="BN856" s="29"/>
      <c r="BO856" s="29"/>
      <c r="BP856" s="29"/>
      <c r="BQ856" s="29"/>
      <c r="BR856" s="29"/>
      <c r="BS856" s="29"/>
      <c r="BT856" s="29"/>
      <c r="BU856" s="29"/>
      <c r="BV856" s="29"/>
      <c r="BW856" s="29"/>
      <c r="BX856" s="29"/>
      <c r="BY856" s="29"/>
      <c r="BZ856" s="29"/>
      <c r="CA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  <c r="BK857" s="29"/>
      <c r="BL857" s="29"/>
      <c r="BM857" s="29"/>
      <c r="BN857" s="29"/>
      <c r="BO857" s="29"/>
      <c r="BP857" s="29"/>
      <c r="BQ857" s="29"/>
      <c r="BR857" s="29"/>
      <c r="BS857" s="29"/>
      <c r="BT857" s="29"/>
      <c r="BU857" s="29"/>
      <c r="BV857" s="29"/>
      <c r="BW857" s="29"/>
      <c r="BX857" s="29"/>
      <c r="BY857" s="29"/>
      <c r="BZ857" s="29"/>
      <c r="CA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  <c r="BK858" s="29"/>
      <c r="BL858" s="29"/>
      <c r="BM858" s="29"/>
      <c r="BN858" s="29"/>
      <c r="BO858" s="29"/>
      <c r="BP858" s="29"/>
      <c r="BQ858" s="29"/>
      <c r="BR858" s="29"/>
      <c r="BS858" s="29"/>
      <c r="BT858" s="29"/>
      <c r="BU858" s="29"/>
      <c r="BV858" s="29"/>
      <c r="BW858" s="29"/>
      <c r="BX858" s="29"/>
      <c r="BY858" s="29"/>
      <c r="BZ858" s="29"/>
      <c r="CA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  <c r="BK859" s="29"/>
      <c r="BL859" s="29"/>
      <c r="BM859" s="29"/>
      <c r="BN859" s="29"/>
      <c r="BO859" s="29"/>
      <c r="BP859" s="29"/>
      <c r="BQ859" s="29"/>
      <c r="BR859" s="29"/>
      <c r="BS859" s="29"/>
      <c r="BT859" s="29"/>
      <c r="BU859" s="29"/>
      <c r="BV859" s="29"/>
      <c r="BW859" s="29"/>
      <c r="BX859" s="29"/>
      <c r="BY859" s="29"/>
      <c r="BZ859" s="29"/>
      <c r="CA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  <c r="BK860" s="29"/>
      <c r="BL860" s="29"/>
      <c r="BM860" s="29"/>
      <c r="BN860" s="29"/>
      <c r="BO860" s="29"/>
      <c r="BP860" s="29"/>
      <c r="BQ860" s="29"/>
      <c r="BR860" s="29"/>
      <c r="BS860" s="29"/>
      <c r="BT860" s="29"/>
      <c r="BU860" s="29"/>
      <c r="BV860" s="29"/>
      <c r="BW860" s="29"/>
      <c r="BX860" s="29"/>
      <c r="BY860" s="29"/>
      <c r="BZ860" s="29"/>
      <c r="CA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  <c r="BK861" s="29"/>
      <c r="BL861" s="29"/>
      <c r="BM861" s="29"/>
      <c r="BN861" s="29"/>
      <c r="BO861" s="29"/>
      <c r="BP861" s="29"/>
      <c r="BQ861" s="29"/>
      <c r="BR861" s="29"/>
      <c r="BS861" s="29"/>
      <c r="BT861" s="29"/>
      <c r="BU861" s="29"/>
      <c r="BV861" s="29"/>
      <c r="BW861" s="29"/>
      <c r="BX861" s="29"/>
      <c r="BY861" s="29"/>
      <c r="BZ861" s="29"/>
      <c r="CA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  <c r="BK862" s="29"/>
      <c r="BL862" s="29"/>
      <c r="BM862" s="29"/>
      <c r="BN862" s="29"/>
      <c r="BO862" s="29"/>
      <c r="BP862" s="29"/>
      <c r="BQ862" s="29"/>
      <c r="BR862" s="29"/>
      <c r="BS862" s="29"/>
      <c r="BT862" s="29"/>
      <c r="BU862" s="29"/>
      <c r="BV862" s="29"/>
      <c r="BW862" s="29"/>
      <c r="BX862" s="29"/>
      <c r="BY862" s="29"/>
      <c r="BZ862" s="29"/>
      <c r="CA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  <c r="BK863" s="29"/>
      <c r="BL863" s="29"/>
      <c r="BM863" s="29"/>
      <c r="BN863" s="29"/>
      <c r="BO863" s="29"/>
      <c r="BP863" s="29"/>
      <c r="BQ863" s="29"/>
      <c r="BR863" s="29"/>
      <c r="BS863" s="29"/>
      <c r="BT863" s="29"/>
      <c r="BU863" s="29"/>
      <c r="BV863" s="29"/>
      <c r="BW863" s="29"/>
      <c r="BX863" s="29"/>
      <c r="BY863" s="29"/>
      <c r="BZ863" s="29"/>
      <c r="CA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  <c r="BK864" s="29"/>
      <c r="BL864" s="29"/>
      <c r="BM864" s="29"/>
      <c r="BN864" s="29"/>
      <c r="BO864" s="29"/>
      <c r="BP864" s="29"/>
      <c r="BQ864" s="29"/>
      <c r="BR864" s="29"/>
      <c r="BS864" s="29"/>
      <c r="BT864" s="29"/>
      <c r="BU864" s="29"/>
      <c r="BV864" s="29"/>
      <c r="BW864" s="29"/>
      <c r="BX864" s="29"/>
      <c r="BY864" s="29"/>
      <c r="BZ864" s="29"/>
      <c r="CA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  <c r="BK865" s="29"/>
      <c r="BL865" s="29"/>
      <c r="BM865" s="29"/>
      <c r="BN865" s="29"/>
      <c r="BO865" s="29"/>
      <c r="BP865" s="29"/>
      <c r="BQ865" s="29"/>
      <c r="BR865" s="29"/>
      <c r="BS865" s="29"/>
      <c r="BT865" s="29"/>
      <c r="BU865" s="29"/>
      <c r="BV865" s="29"/>
      <c r="BW865" s="29"/>
      <c r="BX865" s="29"/>
      <c r="BY865" s="29"/>
      <c r="BZ865" s="29"/>
      <c r="CA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  <c r="BK866" s="29"/>
      <c r="BL866" s="29"/>
      <c r="BM866" s="29"/>
      <c r="BN866" s="29"/>
      <c r="BO866" s="29"/>
      <c r="BP866" s="29"/>
      <c r="BQ866" s="29"/>
      <c r="BR866" s="29"/>
      <c r="BS866" s="29"/>
      <c r="BT866" s="29"/>
      <c r="BU866" s="29"/>
      <c r="BV866" s="29"/>
      <c r="BW866" s="29"/>
      <c r="BX866" s="29"/>
      <c r="BY866" s="29"/>
      <c r="BZ866" s="29"/>
      <c r="CA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  <c r="BK867" s="29"/>
      <c r="BL867" s="29"/>
      <c r="BM867" s="29"/>
      <c r="BN867" s="29"/>
      <c r="BO867" s="29"/>
      <c r="BP867" s="29"/>
      <c r="BQ867" s="29"/>
      <c r="BR867" s="29"/>
      <c r="BS867" s="29"/>
      <c r="BT867" s="29"/>
      <c r="BU867" s="29"/>
      <c r="BV867" s="29"/>
      <c r="BW867" s="29"/>
      <c r="BX867" s="29"/>
      <c r="BY867" s="29"/>
      <c r="BZ867" s="29"/>
      <c r="CA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  <c r="BK868" s="29"/>
      <c r="BL868" s="29"/>
      <c r="BM868" s="29"/>
      <c r="BN868" s="29"/>
      <c r="BO868" s="29"/>
      <c r="BP868" s="29"/>
      <c r="BQ868" s="29"/>
      <c r="BR868" s="29"/>
      <c r="BS868" s="29"/>
      <c r="BT868" s="29"/>
      <c r="BU868" s="29"/>
      <c r="BV868" s="29"/>
      <c r="BW868" s="29"/>
      <c r="BX868" s="29"/>
      <c r="BY868" s="29"/>
      <c r="BZ868" s="29"/>
      <c r="CA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  <c r="BK869" s="29"/>
      <c r="BL869" s="29"/>
      <c r="BM869" s="29"/>
      <c r="BN869" s="29"/>
      <c r="BO869" s="29"/>
      <c r="BP869" s="29"/>
      <c r="BQ869" s="29"/>
      <c r="BR869" s="29"/>
      <c r="BS869" s="29"/>
      <c r="BT869" s="29"/>
      <c r="BU869" s="29"/>
      <c r="BV869" s="29"/>
      <c r="BW869" s="29"/>
      <c r="BX869" s="29"/>
      <c r="BY869" s="29"/>
      <c r="BZ869" s="29"/>
      <c r="CA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  <c r="BK870" s="29"/>
      <c r="BL870" s="29"/>
      <c r="BM870" s="29"/>
      <c r="BN870" s="29"/>
      <c r="BO870" s="29"/>
      <c r="BP870" s="29"/>
      <c r="BQ870" s="29"/>
      <c r="BR870" s="29"/>
      <c r="BS870" s="29"/>
      <c r="BT870" s="29"/>
      <c r="BU870" s="29"/>
      <c r="BV870" s="29"/>
      <c r="BW870" s="29"/>
      <c r="BX870" s="29"/>
      <c r="BY870" s="29"/>
      <c r="BZ870" s="29"/>
      <c r="CA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  <c r="BK871" s="29"/>
      <c r="BL871" s="29"/>
      <c r="BM871" s="29"/>
      <c r="BN871" s="29"/>
      <c r="BO871" s="29"/>
      <c r="BP871" s="29"/>
      <c r="BQ871" s="29"/>
      <c r="BR871" s="29"/>
      <c r="BS871" s="29"/>
      <c r="BT871" s="29"/>
      <c r="BU871" s="29"/>
      <c r="BV871" s="29"/>
      <c r="BW871" s="29"/>
      <c r="BX871" s="29"/>
      <c r="BY871" s="29"/>
      <c r="BZ871" s="29"/>
      <c r="CA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  <c r="BK872" s="29"/>
      <c r="BL872" s="29"/>
      <c r="BM872" s="29"/>
      <c r="BN872" s="29"/>
      <c r="BO872" s="29"/>
      <c r="BP872" s="29"/>
      <c r="BQ872" s="29"/>
      <c r="BR872" s="29"/>
      <c r="BS872" s="29"/>
      <c r="BT872" s="29"/>
      <c r="BU872" s="29"/>
      <c r="BV872" s="29"/>
      <c r="BW872" s="29"/>
      <c r="BX872" s="29"/>
      <c r="BY872" s="29"/>
      <c r="BZ872" s="29"/>
      <c r="CA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  <c r="BK873" s="29"/>
      <c r="BL873" s="29"/>
      <c r="BM873" s="29"/>
      <c r="BN873" s="29"/>
      <c r="BO873" s="29"/>
      <c r="BP873" s="29"/>
      <c r="BQ873" s="29"/>
      <c r="BR873" s="29"/>
      <c r="BS873" s="29"/>
      <c r="BT873" s="29"/>
      <c r="BU873" s="29"/>
      <c r="BV873" s="29"/>
      <c r="BW873" s="29"/>
      <c r="BX873" s="29"/>
      <c r="BY873" s="29"/>
      <c r="BZ873" s="29"/>
      <c r="CA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  <c r="BK874" s="29"/>
      <c r="BL874" s="29"/>
      <c r="BM874" s="29"/>
      <c r="BN874" s="29"/>
      <c r="BO874" s="29"/>
      <c r="BP874" s="29"/>
      <c r="BQ874" s="29"/>
      <c r="BR874" s="29"/>
      <c r="BS874" s="29"/>
      <c r="BT874" s="29"/>
      <c r="BU874" s="29"/>
      <c r="BV874" s="29"/>
      <c r="BW874" s="29"/>
      <c r="BX874" s="29"/>
      <c r="BY874" s="29"/>
      <c r="BZ874" s="29"/>
      <c r="CA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  <c r="BK875" s="29"/>
      <c r="BL875" s="29"/>
      <c r="BM875" s="29"/>
      <c r="BN875" s="29"/>
      <c r="BO875" s="29"/>
      <c r="BP875" s="29"/>
      <c r="BQ875" s="29"/>
      <c r="BR875" s="29"/>
      <c r="BS875" s="29"/>
      <c r="BT875" s="29"/>
      <c r="BU875" s="29"/>
      <c r="BV875" s="29"/>
      <c r="BW875" s="29"/>
      <c r="BX875" s="29"/>
      <c r="BY875" s="29"/>
      <c r="BZ875" s="29"/>
      <c r="CA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  <c r="BK876" s="29"/>
      <c r="BL876" s="29"/>
      <c r="BM876" s="29"/>
      <c r="BN876" s="29"/>
      <c r="BO876" s="29"/>
      <c r="BP876" s="29"/>
      <c r="BQ876" s="29"/>
      <c r="BR876" s="29"/>
      <c r="BS876" s="29"/>
      <c r="BT876" s="29"/>
      <c r="BU876" s="29"/>
      <c r="BV876" s="29"/>
      <c r="BW876" s="29"/>
      <c r="BX876" s="29"/>
      <c r="BY876" s="29"/>
      <c r="BZ876" s="29"/>
      <c r="CA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  <c r="BK877" s="29"/>
      <c r="BL877" s="29"/>
      <c r="BM877" s="29"/>
      <c r="BN877" s="29"/>
      <c r="BO877" s="29"/>
      <c r="BP877" s="29"/>
      <c r="BQ877" s="29"/>
      <c r="BR877" s="29"/>
      <c r="BS877" s="29"/>
      <c r="BT877" s="29"/>
      <c r="BU877" s="29"/>
      <c r="BV877" s="29"/>
      <c r="BW877" s="29"/>
      <c r="BX877" s="29"/>
      <c r="BY877" s="29"/>
      <c r="BZ877" s="29"/>
      <c r="CA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  <c r="BK878" s="29"/>
      <c r="BL878" s="29"/>
      <c r="BM878" s="29"/>
      <c r="BN878" s="29"/>
      <c r="BO878" s="29"/>
      <c r="BP878" s="29"/>
      <c r="BQ878" s="29"/>
      <c r="BR878" s="29"/>
      <c r="BS878" s="29"/>
      <c r="BT878" s="29"/>
      <c r="BU878" s="29"/>
      <c r="BV878" s="29"/>
      <c r="BW878" s="29"/>
      <c r="BX878" s="29"/>
      <c r="BY878" s="29"/>
      <c r="BZ878" s="29"/>
      <c r="CA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  <c r="BK879" s="29"/>
      <c r="BL879" s="29"/>
      <c r="BM879" s="29"/>
      <c r="BN879" s="29"/>
      <c r="BO879" s="29"/>
      <c r="BP879" s="29"/>
      <c r="BQ879" s="29"/>
      <c r="BR879" s="29"/>
      <c r="BS879" s="29"/>
      <c r="BT879" s="29"/>
      <c r="BU879" s="29"/>
      <c r="BV879" s="29"/>
      <c r="BW879" s="29"/>
      <c r="BX879" s="29"/>
      <c r="BY879" s="29"/>
      <c r="BZ879" s="29"/>
      <c r="CA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  <c r="BK880" s="29"/>
      <c r="BL880" s="29"/>
      <c r="BM880" s="29"/>
      <c r="BN880" s="29"/>
      <c r="BO880" s="29"/>
      <c r="BP880" s="29"/>
      <c r="BQ880" s="29"/>
      <c r="BR880" s="29"/>
      <c r="BS880" s="29"/>
      <c r="BT880" s="29"/>
      <c r="BU880" s="29"/>
      <c r="BV880" s="29"/>
      <c r="BW880" s="29"/>
      <c r="BX880" s="29"/>
      <c r="BY880" s="29"/>
      <c r="BZ880" s="29"/>
      <c r="CA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  <c r="BK881" s="29"/>
      <c r="BL881" s="29"/>
      <c r="BM881" s="29"/>
      <c r="BN881" s="29"/>
      <c r="BO881" s="29"/>
      <c r="BP881" s="29"/>
      <c r="BQ881" s="29"/>
      <c r="BR881" s="29"/>
      <c r="BS881" s="29"/>
      <c r="BT881" s="29"/>
      <c r="BU881" s="29"/>
      <c r="BV881" s="29"/>
      <c r="BW881" s="29"/>
      <c r="BX881" s="29"/>
      <c r="BY881" s="29"/>
      <c r="BZ881" s="29"/>
      <c r="CA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  <c r="BK882" s="29"/>
      <c r="BL882" s="29"/>
      <c r="BM882" s="29"/>
      <c r="BN882" s="29"/>
      <c r="BO882" s="29"/>
      <c r="BP882" s="29"/>
      <c r="BQ882" s="29"/>
      <c r="BR882" s="29"/>
      <c r="BS882" s="29"/>
      <c r="BT882" s="29"/>
      <c r="BU882" s="29"/>
      <c r="BV882" s="29"/>
      <c r="BW882" s="29"/>
      <c r="BX882" s="29"/>
      <c r="BY882" s="29"/>
      <c r="BZ882" s="29"/>
      <c r="CA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  <c r="BK883" s="29"/>
      <c r="BL883" s="29"/>
      <c r="BM883" s="29"/>
      <c r="BN883" s="29"/>
      <c r="BO883" s="29"/>
      <c r="BP883" s="29"/>
      <c r="BQ883" s="29"/>
      <c r="BR883" s="29"/>
      <c r="BS883" s="29"/>
      <c r="BT883" s="29"/>
      <c r="BU883" s="29"/>
      <c r="BV883" s="29"/>
      <c r="BW883" s="29"/>
      <c r="BX883" s="29"/>
      <c r="BY883" s="29"/>
      <c r="BZ883" s="29"/>
      <c r="CA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  <c r="BK884" s="29"/>
      <c r="BL884" s="29"/>
      <c r="BM884" s="29"/>
      <c r="BN884" s="29"/>
      <c r="BO884" s="29"/>
      <c r="BP884" s="29"/>
      <c r="BQ884" s="29"/>
      <c r="BR884" s="29"/>
      <c r="BS884" s="29"/>
      <c r="BT884" s="29"/>
      <c r="BU884" s="29"/>
      <c r="BV884" s="29"/>
      <c r="BW884" s="29"/>
      <c r="BX884" s="29"/>
      <c r="BY884" s="29"/>
      <c r="BZ884" s="29"/>
      <c r="CA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  <c r="BK885" s="29"/>
      <c r="BL885" s="29"/>
      <c r="BM885" s="29"/>
      <c r="BN885" s="29"/>
      <c r="BO885" s="29"/>
      <c r="BP885" s="29"/>
      <c r="BQ885" s="29"/>
      <c r="BR885" s="29"/>
      <c r="BS885" s="29"/>
      <c r="BT885" s="29"/>
      <c r="BU885" s="29"/>
      <c r="BV885" s="29"/>
      <c r="BW885" s="29"/>
      <c r="BX885" s="29"/>
      <c r="BY885" s="29"/>
      <c r="BZ885" s="29"/>
      <c r="CA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  <c r="BK886" s="29"/>
      <c r="BL886" s="29"/>
      <c r="BM886" s="29"/>
      <c r="BN886" s="29"/>
      <c r="BO886" s="29"/>
      <c r="BP886" s="29"/>
      <c r="BQ886" s="29"/>
      <c r="BR886" s="29"/>
      <c r="BS886" s="29"/>
      <c r="BT886" s="29"/>
      <c r="BU886" s="29"/>
      <c r="BV886" s="29"/>
      <c r="BW886" s="29"/>
      <c r="BX886" s="29"/>
      <c r="BY886" s="29"/>
      <c r="BZ886" s="29"/>
      <c r="CA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  <c r="BK887" s="29"/>
      <c r="BL887" s="29"/>
      <c r="BM887" s="29"/>
      <c r="BN887" s="29"/>
      <c r="BO887" s="29"/>
      <c r="BP887" s="29"/>
      <c r="BQ887" s="29"/>
      <c r="BR887" s="29"/>
      <c r="BS887" s="29"/>
      <c r="BT887" s="29"/>
      <c r="BU887" s="29"/>
      <c r="BV887" s="29"/>
      <c r="BW887" s="29"/>
      <c r="BX887" s="29"/>
      <c r="BY887" s="29"/>
      <c r="BZ887" s="29"/>
      <c r="CA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  <c r="BK888" s="29"/>
      <c r="BL888" s="29"/>
      <c r="BM888" s="29"/>
      <c r="BN888" s="29"/>
      <c r="BO888" s="29"/>
      <c r="BP888" s="29"/>
      <c r="BQ888" s="29"/>
      <c r="BR888" s="29"/>
      <c r="BS888" s="29"/>
      <c r="BT888" s="29"/>
      <c r="BU888" s="29"/>
      <c r="BV888" s="29"/>
      <c r="BW888" s="29"/>
      <c r="BX888" s="29"/>
      <c r="BY888" s="29"/>
      <c r="BZ888" s="29"/>
      <c r="CA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  <c r="BK889" s="29"/>
      <c r="BL889" s="29"/>
      <c r="BM889" s="29"/>
      <c r="BN889" s="29"/>
      <c r="BO889" s="29"/>
      <c r="BP889" s="29"/>
      <c r="BQ889" s="29"/>
      <c r="BR889" s="29"/>
      <c r="BS889" s="29"/>
      <c r="BT889" s="29"/>
      <c r="BU889" s="29"/>
      <c r="BV889" s="29"/>
      <c r="BW889" s="29"/>
      <c r="BX889" s="29"/>
      <c r="BY889" s="29"/>
      <c r="BZ889" s="29"/>
      <c r="CA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  <c r="BK890" s="29"/>
      <c r="BL890" s="29"/>
      <c r="BM890" s="29"/>
      <c r="BN890" s="29"/>
      <c r="BO890" s="29"/>
      <c r="BP890" s="29"/>
      <c r="BQ890" s="29"/>
      <c r="BR890" s="29"/>
      <c r="BS890" s="29"/>
      <c r="BT890" s="29"/>
      <c r="BU890" s="29"/>
      <c r="BV890" s="29"/>
      <c r="BW890" s="29"/>
      <c r="BX890" s="29"/>
      <c r="BY890" s="29"/>
      <c r="BZ890" s="29"/>
      <c r="CA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  <c r="BK891" s="29"/>
      <c r="BL891" s="29"/>
      <c r="BM891" s="29"/>
      <c r="BN891" s="29"/>
      <c r="BO891" s="29"/>
      <c r="BP891" s="29"/>
      <c r="BQ891" s="29"/>
      <c r="BR891" s="29"/>
      <c r="BS891" s="29"/>
      <c r="BT891" s="29"/>
      <c r="BU891" s="29"/>
      <c r="BV891" s="29"/>
      <c r="BW891" s="29"/>
      <c r="BX891" s="29"/>
      <c r="BY891" s="29"/>
      <c r="BZ891" s="29"/>
      <c r="CA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  <c r="BK892" s="29"/>
      <c r="BL892" s="29"/>
      <c r="BM892" s="29"/>
      <c r="BN892" s="29"/>
      <c r="BO892" s="29"/>
      <c r="BP892" s="29"/>
      <c r="BQ892" s="29"/>
      <c r="BR892" s="29"/>
      <c r="BS892" s="29"/>
      <c r="BT892" s="29"/>
      <c r="BU892" s="29"/>
      <c r="BV892" s="29"/>
      <c r="BW892" s="29"/>
      <c r="BX892" s="29"/>
      <c r="BY892" s="29"/>
      <c r="BZ892" s="29"/>
      <c r="CA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  <c r="BK893" s="29"/>
      <c r="BL893" s="29"/>
      <c r="BM893" s="29"/>
      <c r="BN893" s="29"/>
      <c r="BO893" s="29"/>
      <c r="BP893" s="29"/>
      <c r="BQ893" s="29"/>
      <c r="BR893" s="29"/>
      <c r="BS893" s="29"/>
      <c r="BT893" s="29"/>
      <c r="BU893" s="29"/>
      <c r="BV893" s="29"/>
      <c r="BW893" s="29"/>
      <c r="BX893" s="29"/>
      <c r="BY893" s="29"/>
      <c r="BZ893" s="29"/>
      <c r="CA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  <c r="BK894" s="29"/>
      <c r="BL894" s="29"/>
      <c r="BM894" s="29"/>
      <c r="BN894" s="29"/>
      <c r="BO894" s="29"/>
      <c r="BP894" s="29"/>
      <c r="BQ894" s="29"/>
      <c r="BR894" s="29"/>
      <c r="BS894" s="29"/>
      <c r="BT894" s="29"/>
      <c r="BU894" s="29"/>
      <c r="BV894" s="29"/>
      <c r="BW894" s="29"/>
      <c r="BX894" s="29"/>
      <c r="BY894" s="29"/>
      <c r="BZ894" s="29"/>
      <c r="CA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  <c r="BK895" s="29"/>
      <c r="BL895" s="29"/>
      <c r="BM895" s="29"/>
      <c r="BN895" s="29"/>
      <c r="BO895" s="29"/>
      <c r="BP895" s="29"/>
      <c r="BQ895" s="29"/>
      <c r="BR895" s="29"/>
      <c r="BS895" s="29"/>
      <c r="BT895" s="29"/>
      <c r="BU895" s="29"/>
      <c r="BV895" s="29"/>
      <c r="BW895" s="29"/>
      <c r="BX895" s="29"/>
      <c r="BY895" s="29"/>
      <c r="BZ895" s="29"/>
      <c r="CA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  <c r="BK896" s="29"/>
      <c r="BL896" s="29"/>
      <c r="BM896" s="29"/>
      <c r="BN896" s="29"/>
      <c r="BO896" s="29"/>
      <c r="BP896" s="29"/>
      <c r="BQ896" s="29"/>
      <c r="BR896" s="29"/>
      <c r="BS896" s="29"/>
      <c r="BT896" s="29"/>
      <c r="BU896" s="29"/>
      <c r="BV896" s="29"/>
      <c r="BW896" s="29"/>
      <c r="BX896" s="29"/>
      <c r="BY896" s="29"/>
      <c r="BZ896" s="29"/>
      <c r="CA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  <c r="BK897" s="29"/>
      <c r="BL897" s="29"/>
      <c r="BM897" s="29"/>
      <c r="BN897" s="29"/>
      <c r="BO897" s="29"/>
      <c r="BP897" s="29"/>
      <c r="BQ897" s="29"/>
      <c r="BR897" s="29"/>
      <c r="BS897" s="29"/>
      <c r="BT897" s="29"/>
      <c r="BU897" s="29"/>
      <c r="BV897" s="29"/>
      <c r="BW897" s="29"/>
      <c r="BX897" s="29"/>
      <c r="BY897" s="29"/>
      <c r="BZ897" s="29"/>
      <c r="CA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  <c r="BK898" s="29"/>
      <c r="BL898" s="29"/>
      <c r="BM898" s="29"/>
      <c r="BN898" s="29"/>
      <c r="BO898" s="29"/>
      <c r="BP898" s="29"/>
      <c r="BQ898" s="29"/>
      <c r="BR898" s="29"/>
      <c r="BS898" s="29"/>
      <c r="BT898" s="29"/>
      <c r="BU898" s="29"/>
      <c r="BV898" s="29"/>
      <c r="BW898" s="29"/>
      <c r="BX898" s="29"/>
      <c r="BY898" s="29"/>
      <c r="BZ898" s="29"/>
      <c r="CA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  <c r="BK899" s="29"/>
      <c r="BL899" s="29"/>
      <c r="BM899" s="29"/>
      <c r="BN899" s="29"/>
      <c r="BO899" s="29"/>
      <c r="BP899" s="29"/>
      <c r="BQ899" s="29"/>
      <c r="BR899" s="29"/>
      <c r="BS899" s="29"/>
      <c r="BT899" s="29"/>
      <c r="BU899" s="29"/>
      <c r="BV899" s="29"/>
      <c r="BW899" s="29"/>
      <c r="BX899" s="29"/>
      <c r="BY899" s="29"/>
      <c r="BZ899" s="29"/>
      <c r="CA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  <c r="BK900" s="29"/>
      <c r="BL900" s="29"/>
      <c r="BM900" s="29"/>
      <c r="BN900" s="29"/>
      <c r="BO900" s="29"/>
      <c r="BP900" s="29"/>
      <c r="BQ900" s="29"/>
      <c r="BR900" s="29"/>
      <c r="BS900" s="29"/>
      <c r="BT900" s="29"/>
      <c r="BU900" s="29"/>
      <c r="BV900" s="29"/>
      <c r="BW900" s="29"/>
      <c r="BX900" s="29"/>
      <c r="BY900" s="29"/>
      <c r="BZ900" s="29"/>
      <c r="CA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  <c r="BK901" s="29"/>
      <c r="BL901" s="29"/>
      <c r="BM901" s="29"/>
      <c r="BN901" s="29"/>
      <c r="BO901" s="29"/>
      <c r="BP901" s="29"/>
      <c r="BQ901" s="29"/>
      <c r="BR901" s="29"/>
      <c r="BS901" s="29"/>
      <c r="BT901" s="29"/>
      <c r="BU901" s="29"/>
      <c r="BV901" s="29"/>
      <c r="BW901" s="29"/>
      <c r="BX901" s="29"/>
      <c r="BY901" s="29"/>
      <c r="BZ901" s="29"/>
      <c r="CA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  <c r="BK902" s="29"/>
      <c r="BL902" s="29"/>
      <c r="BM902" s="29"/>
      <c r="BN902" s="29"/>
      <c r="BO902" s="29"/>
      <c r="BP902" s="29"/>
      <c r="BQ902" s="29"/>
      <c r="BR902" s="29"/>
      <c r="BS902" s="29"/>
      <c r="BT902" s="29"/>
      <c r="BU902" s="29"/>
      <c r="BV902" s="29"/>
      <c r="BW902" s="29"/>
      <c r="BX902" s="29"/>
      <c r="BY902" s="29"/>
      <c r="BZ902" s="29"/>
      <c r="CA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  <c r="BK903" s="29"/>
      <c r="BL903" s="29"/>
      <c r="BM903" s="29"/>
      <c r="BN903" s="29"/>
      <c r="BO903" s="29"/>
      <c r="BP903" s="29"/>
      <c r="BQ903" s="29"/>
      <c r="BR903" s="29"/>
      <c r="BS903" s="29"/>
      <c r="BT903" s="29"/>
      <c r="BU903" s="29"/>
      <c r="BV903" s="29"/>
      <c r="BW903" s="29"/>
      <c r="BX903" s="29"/>
      <c r="BY903" s="29"/>
      <c r="BZ903" s="29"/>
      <c r="CA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  <c r="BK904" s="29"/>
      <c r="BL904" s="29"/>
      <c r="BM904" s="29"/>
      <c r="BN904" s="29"/>
      <c r="BO904" s="29"/>
      <c r="BP904" s="29"/>
      <c r="BQ904" s="29"/>
      <c r="BR904" s="29"/>
      <c r="BS904" s="29"/>
      <c r="BT904" s="29"/>
      <c r="BU904" s="29"/>
      <c r="BV904" s="29"/>
      <c r="BW904" s="29"/>
      <c r="BX904" s="29"/>
      <c r="BY904" s="29"/>
      <c r="BZ904" s="29"/>
      <c r="CA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  <c r="BK905" s="29"/>
      <c r="BL905" s="29"/>
      <c r="BM905" s="29"/>
      <c r="BN905" s="29"/>
      <c r="BO905" s="29"/>
      <c r="BP905" s="29"/>
      <c r="BQ905" s="29"/>
      <c r="BR905" s="29"/>
      <c r="BS905" s="29"/>
      <c r="BT905" s="29"/>
      <c r="BU905" s="29"/>
      <c r="BV905" s="29"/>
      <c r="BW905" s="29"/>
      <c r="BX905" s="29"/>
      <c r="BY905" s="29"/>
      <c r="BZ905" s="29"/>
      <c r="CA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  <c r="BK906" s="29"/>
      <c r="BL906" s="29"/>
      <c r="BM906" s="29"/>
      <c r="BN906" s="29"/>
      <c r="BO906" s="29"/>
      <c r="BP906" s="29"/>
      <c r="BQ906" s="29"/>
      <c r="BR906" s="29"/>
      <c r="BS906" s="29"/>
      <c r="BT906" s="29"/>
      <c r="BU906" s="29"/>
      <c r="BV906" s="29"/>
      <c r="BW906" s="29"/>
      <c r="BX906" s="29"/>
      <c r="BY906" s="29"/>
      <c r="BZ906" s="29"/>
      <c r="CA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  <c r="BK907" s="29"/>
      <c r="BL907" s="29"/>
      <c r="BM907" s="29"/>
      <c r="BN907" s="29"/>
      <c r="BO907" s="29"/>
      <c r="BP907" s="29"/>
      <c r="BQ907" s="29"/>
      <c r="BR907" s="29"/>
      <c r="BS907" s="29"/>
      <c r="BT907" s="29"/>
      <c r="BU907" s="29"/>
      <c r="BV907" s="29"/>
      <c r="BW907" s="29"/>
      <c r="BX907" s="29"/>
      <c r="BY907" s="29"/>
      <c r="BZ907" s="29"/>
      <c r="CA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  <c r="BK908" s="29"/>
      <c r="BL908" s="29"/>
      <c r="BM908" s="29"/>
      <c r="BN908" s="29"/>
      <c r="BO908" s="29"/>
      <c r="BP908" s="29"/>
      <c r="BQ908" s="29"/>
      <c r="BR908" s="29"/>
      <c r="BS908" s="29"/>
      <c r="BT908" s="29"/>
      <c r="BU908" s="29"/>
      <c r="BV908" s="29"/>
      <c r="BW908" s="29"/>
      <c r="BX908" s="29"/>
      <c r="BY908" s="29"/>
      <c r="BZ908" s="29"/>
      <c r="CA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  <c r="BK909" s="29"/>
      <c r="BL909" s="29"/>
      <c r="BM909" s="29"/>
      <c r="BN909" s="29"/>
      <c r="BO909" s="29"/>
      <c r="BP909" s="29"/>
      <c r="BQ909" s="29"/>
      <c r="BR909" s="29"/>
      <c r="BS909" s="29"/>
      <c r="BT909" s="29"/>
      <c r="BU909" s="29"/>
      <c r="BV909" s="29"/>
      <c r="BW909" s="29"/>
      <c r="BX909" s="29"/>
      <c r="BY909" s="29"/>
      <c r="BZ909" s="29"/>
      <c r="CA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  <c r="BK910" s="29"/>
      <c r="BL910" s="29"/>
      <c r="BM910" s="29"/>
      <c r="BN910" s="29"/>
      <c r="BO910" s="29"/>
      <c r="BP910" s="29"/>
      <c r="BQ910" s="29"/>
      <c r="BR910" s="29"/>
      <c r="BS910" s="29"/>
      <c r="BT910" s="29"/>
      <c r="BU910" s="29"/>
      <c r="BV910" s="29"/>
      <c r="BW910" s="29"/>
      <c r="BX910" s="29"/>
      <c r="BY910" s="29"/>
      <c r="BZ910" s="29"/>
      <c r="CA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  <c r="BK911" s="29"/>
      <c r="BL911" s="29"/>
      <c r="BM911" s="29"/>
      <c r="BN911" s="29"/>
      <c r="BO911" s="29"/>
      <c r="BP911" s="29"/>
      <c r="BQ911" s="29"/>
      <c r="BR911" s="29"/>
      <c r="BS911" s="29"/>
      <c r="BT911" s="29"/>
      <c r="BU911" s="29"/>
      <c r="BV911" s="29"/>
      <c r="BW911" s="29"/>
      <c r="BX911" s="29"/>
      <c r="BY911" s="29"/>
      <c r="BZ911" s="29"/>
      <c r="CA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  <c r="BK912" s="29"/>
      <c r="BL912" s="29"/>
      <c r="BM912" s="29"/>
      <c r="BN912" s="29"/>
      <c r="BO912" s="29"/>
      <c r="BP912" s="29"/>
      <c r="BQ912" s="29"/>
      <c r="BR912" s="29"/>
      <c r="BS912" s="29"/>
      <c r="BT912" s="29"/>
      <c r="BU912" s="29"/>
      <c r="BV912" s="29"/>
      <c r="BW912" s="29"/>
      <c r="BX912" s="29"/>
      <c r="BY912" s="29"/>
      <c r="BZ912" s="29"/>
      <c r="CA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  <c r="BK913" s="29"/>
      <c r="BL913" s="29"/>
      <c r="BM913" s="29"/>
      <c r="BN913" s="29"/>
      <c r="BO913" s="29"/>
      <c r="BP913" s="29"/>
      <c r="BQ913" s="29"/>
      <c r="BR913" s="29"/>
      <c r="BS913" s="29"/>
      <c r="BT913" s="29"/>
      <c r="BU913" s="29"/>
      <c r="BV913" s="29"/>
      <c r="BW913" s="29"/>
      <c r="BX913" s="29"/>
      <c r="BY913" s="29"/>
      <c r="BZ913" s="29"/>
      <c r="CA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  <c r="BK914" s="29"/>
      <c r="BL914" s="29"/>
      <c r="BM914" s="29"/>
      <c r="BN914" s="29"/>
      <c r="BO914" s="29"/>
      <c r="BP914" s="29"/>
      <c r="BQ914" s="29"/>
      <c r="BR914" s="29"/>
      <c r="BS914" s="29"/>
      <c r="BT914" s="29"/>
      <c r="BU914" s="29"/>
      <c r="BV914" s="29"/>
      <c r="BW914" s="29"/>
      <c r="BX914" s="29"/>
      <c r="BY914" s="29"/>
      <c r="BZ914" s="29"/>
      <c r="CA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  <c r="BK915" s="29"/>
      <c r="BL915" s="29"/>
      <c r="BM915" s="29"/>
      <c r="BN915" s="29"/>
      <c r="BO915" s="29"/>
      <c r="BP915" s="29"/>
      <c r="BQ915" s="29"/>
      <c r="BR915" s="29"/>
      <c r="BS915" s="29"/>
      <c r="BT915" s="29"/>
      <c r="BU915" s="29"/>
      <c r="BV915" s="29"/>
      <c r="BW915" s="29"/>
      <c r="BX915" s="29"/>
      <c r="BY915" s="29"/>
      <c r="BZ915" s="29"/>
      <c r="CA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  <c r="BK916" s="29"/>
      <c r="BL916" s="29"/>
      <c r="BM916" s="29"/>
      <c r="BN916" s="29"/>
      <c r="BO916" s="29"/>
      <c r="BP916" s="29"/>
      <c r="BQ916" s="29"/>
      <c r="BR916" s="29"/>
      <c r="BS916" s="29"/>
      <c r="BT916" s="29"/>
      <c r="BU916" s="29"/>
      <c r="BV916" s="29"/>
      <c r="BW916" s="29"/>
      <c r="BX916" s="29"/>
      <c r="BY916" s="29"/>
      <c r="BZ916" s="29"/>
      <c r="CA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  <c r="BK917" s="29"/>
      <c r="BL917" s="29"/>
      <c r="BM917" s="29"/>
      <c r="BN917" s="29"/>
      <c r="BO917" s="29"/>
      <c r="BP917" s="29"/>
      <c r="BQ917" s="29"/>
      <c r="BR917" s="29"/>
      <c r="BS917" s="29"/>
      <c r="BT917" s="29"/>
      <c r="BU917" s="29"/>
      <c r="BV917" s="29"/>
      <c r="BW917" s="29"/>
      <c r="BX917" s="29"/>
      <c r="BY917" s="29"/>
      <c r="BZ917" s="29"/>
      <c r="CA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  <c r="BK918" s="29"/>
      <c r="BL918" s="29"/>
      <c r="BM918" s="29"/>
      <c r="BN918" s="29"/>
      <c r="BO918" s="29"/>
      <c r="BP918" s="29"/>
      <c r="BQ918" s="29"/>
      <c r="BR918" s="29"/>
      <c r="BS918" s="29"/>
      <c r="BT918" s="29"/>
      <c r="BU918" s="29"/>
      <c r="BV918" s="29"/>
      <c r="BW918" s="29"/>
      <c r="BX918" s="29"/>
      <c r="BY918" s="29"/>
      <c r="BZ918" s="29"/>
      <c r="CA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  <c r="BK919" s="29"/>
      <c r="BL919" s="29"/>
      <c r="BM919" s="29"/>
      <c r="BN919" s="29"/>
      <c r="BO919" s="29"/>
      <c r="BP919" s="29"/>
      <c r="BQ919" s="29"/>
      <c r="BR919" s="29"/>
      <c r="BS919" s="29"/>
      <c r="BT919" s="29"/>
      <c r="BU919" s="29"/>
      <c r="BV919" s="29"/>
      <c r="BW919" s="29"/>
      <c r="BX919" s="29"/>
      <c r="BY919" s="29"/>
      <c r="BZ919" s="29"/>
      <c r="CA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  <c r="BK920" s="29"/>
      <c r="BL920" s="29"/>
      <c r="BM920" s="29"/>
      <c r="BN920" s="29"/>
      <c r="BO920" s="29"/>
      <c r="BP920" s="29"/>
      <c r="BQ920" s="29"/>
      <c r="BR920" s="29"/>
      <c r="BS920" s="29"/>
      <c r="BT920" s="29"/>
      <c r="BU920" s="29"/>
      <c r="BV920" s="29"/>
      <c r="BW920" s="29"/>
      <c r="BX920" s="29"/>
      <c r="BY920" s="29"/>
      <c r="BZ920" s="29"/>
      <c r="CA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  <c r="BK921" s="29"/>
      <c r="BL921" s="29"/>
      <c r="BM921" s="29"/>
      <c r="BN921" s="29"/>
      <c r="BO921" s="29"/>
      <c r="BP921" s="29"/>
      <c r="BQ921" s="29"/>
      <c r="BR921" s="29"/>
      <c r="BS921" s="29"/>
      <c r="BT921" s="29"/>
      <c r="BU921" s="29"/>
      <c r="BV921" s="29"/>
      <c r="BW921" s="29"/>
      <c r="BX921" s="29"/>
      <c r="BY921" s="29"/>
      <c r="BZ921" s="29"/>
      <c r="CA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  <c r="BK922" s="29"/>
      <c r="BL922" s="29"/>
      <c r="BM922" s="29"/>
      <c r="BN922" s="29"/>
      <c r="BO922" s="29"/>
      <c r="BP922" s="29"/>
      <c r="BQ922" s="29"/>
      <c r="BR922" s="29"/>
      <c r="BS922" s="29"/>
      <c r="BT922" s="29"/>
      <c r="BU922" s="29"/>
      <c r="BV922" s="29"/>
      <c r="BW922" s="29"/>
      <c r="BX922" s="29"/>
      <c r="BY922" s="29"/>
      <c r="BZ922" s="29"/>
      <c r="CA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  <c r="BK923" s="29"/>
      <c r="BL923" s="29"/>
      <c r="BM923" s="29"/>
      <c r="BN923" s="29"/>
      <c r="BO923" s="29"/>
      <c r="BP923" s="29"/>
      <c r="BQ923" s="29"/>
      <c r="BR923" s="29"/>
      <c r="BS923" s="29"/>
      <c r="BT923" s="29"/>
      <c r="BU923" s="29"/>
      <c r="BV923" s="29"/>
      <c r="BW923" s="29"/>
      <c r="BX923" s="29"/>
      <c r="BY923" s="29"/>
      <c r="BZ923" s="29"/>
      <c r="CA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  <c r="BK924" s="29"/>
      <c r="BL924" s="29"/>
      <c r="BM924" s="29"/>
      <c r="BN924" s="29"/>
      <c r="BO924" s="29"/>
      <c r="BP924" s="29"/>
      <c r="BQ924" s="29"/>
      <c r="BR924" s="29"/>
      <c r="BS924" s="29"/>
      <c r="BT924" s="29"/>
      <c r="BU924" s="29"/>
      <c r="BV924" s="29"/>
      <c r="BW924" s="29"/>
      <c r="BX924" s="29"/>
      <c r="BY924" s="29"/>
      <c r="BZ924" s="29"/>
      <c r="CA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  <c r="BK925" s="29"/>
      <c r="BL925" s="29"/>
      <c r="BM925" s="29"/>
      <c r="BN925" s="29"/>
      <c r="BO925" s="29"/>
      <c r="BP925" s="29"/>
      <c r="BQ925" s="29"/>
      <c r="BR925" s="29"/>
      <c r="BS925" s="29"/>
      <c r="BT925" s="29"/>
      <c r="BU925" s="29"/>
      <c r="BV925" s="29"/>
      <c r="BW925" s="29"/>
      <c r="BX925" s="29"/>
      <c r="BY925" s="29"/>
      <c r="BZ925" s="29"/>
      <c r="CA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  <c r="BK926" s="29"/>
      <c r="BL926" s="29"/>
      <c r="BM926" s="29"/>
      <c r="BN926" s="29"/>
      <c r="BO926" s="29"/>
      <c r="BP926" s="29"/>
      <c r="BQ926" s="29"/>
      <c r="BR926" s="29"/>
      <c r="BS926" s="29"/>
      <c r="BT926" s="29"/>
      <c r="BU926" s="29"/>
      <c r="BV926" s="29"/>
      <c r="BW926" s="29"/>
      <c r="BX926" s="29"/>
      <c r="BY926" s="29"/>
      <c r="BZ926" s="29"/>
      <c r="CA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  <c r="BK927" s="29"/>
      <c r="BL927" s="29"/>
      <c r="BM927" s="29"/>
      <c r="BN927" s="29"/>
      <c r="BO927" s="29"/>
      <c r="BP927" s="29"/>
      <c r="BQ927" s="29"/>
      <c r="BR927" s="29"/>
      <c r="BS927" s="29"/>
      <c r="BT927" s="29"/>
      <c r="BU927" s="29"/>
      <c r="BV927" s="29"/>
      <c r="BW927" s="29"/>
      <c r="BX927" s="29"/>
      <c r="BY927" s="29"/>
      <c r="BZ927" s="29"/>
      <c r="CA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  <c r="BK928" s="29"/>
      <c r="BL928" s="29"/>
      <c r="BM928" s="29"/>
      <c r="BN928" s="29"/>
      <c r="BO928" s="29"/>
      <c r="BP928" s="29"/>
      <c r="BQ928" s="29"/>
      <c r="BR928" s="29"/>
      <c r="BS928" s="29"/>
      <c r="BT928" s="29"/>
      <c r="BU928" s="29"/>
      <c r="BV928" s="29"/>
      <c r="BW928" s="29"/>
      <c r="BX928" s="29"/>
      <c r="BY928" s="29"/>
      <c r="BZ928" s="29"/>
      <c r="CA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  <c r="BK929" s="29"/>
      <c r="BL929" s="29"/>
      <c r="BM929" s="29"/>
      <c r="BN929" s="29"/>
      <c r="BO929" s="29"/>
      <c r="BP929" s="29"/>
      <c r="BQ929" s="29"/>
      <c r="BR929" s="29"/>
      <c r="BS929" s="29"/>
      <c r="BT929" s="29"/>
      <c r="BU929" s="29"/>
      <c r="BV929" s="29"/>
      <c r="BW929" s="29"/>
      <c r="BX929" s="29"/>
      <c r="BY929" s="29"/>
      <c r="BZ929" s="29"/>
      <c r="CA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  <c r="BK930" s="29"/>
      <c r="BL930" s="29"/>
      <c r="BM930" s="29"/>
      <c r="BN930" s="29"/>
      <c r="BO930" s="29"/>
      <c r="BP930" s="29"/>
      <c r="BQ930" s="29"/>
      <c r="BR930" s="29"/>
      <c r="BS930" s="29"/>
      <c r="BT930" s="29"/>
      <c r="BU930" s="29"/>
      <c r="BV930" s="29"/>
      <c r="BW930" s="29"/>
      <c r="BX930" s="29"/>
      <c r="BY930" s="29"/>
      <c r="BZ930" s="29"/>
      <c r="CA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  <c r="BK931" s="29"/>
      <c r="BL931" s="29"/>
      <c r="BM931" s="29"/>
      <c r="BN931" s="29"/>
      <c r="BO931" s="29"/>
      <c r="BP931" s="29"/>
      <c r="BQ931" s="29"/>
      <c r="BR931" s="29"/>
      <c r="BS931" s="29"/>
      <c r="BT931" s="29"/>
      <c r="BU931" s="29"/>
      <c r="BV931" s="29"/>
      <c r="BW931" s="29"/>
      <c r="BX931" s="29"/>
      <c r="BY931" s="29"/>
      <c r="BZ931" s="29"/>
      <c r="CA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  <c r="BK932" s="29"/>
      <c r="BL932" s="29"/>
      <c r="BM932" s="29"/>
      <c r="BN932" s="29"/>
      <c r="BO932" s="29"/>
      <c r="BP932" s="29"/>
      <c r="BQ932" s="29"/>
      <c r="BR932" s="29"/>
      <c r="BS932" s="29"/>
      <c r="BT932" s="29"/>
      <c r="BU932" s="29"/>
      <c r="BV932" s="29"/>
      <c r="BW932" s="29"/>
      <c r="BX932" s="29"/>
      <c r="BY932" s="29"/>
      <c r="BZ932" s="29"/>
      <c r="CA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  <c r="BK933" s="29"/>
      <c r="BL933" s="29"/>
      <c r="BM933" s="29"/>
      <c r="BN933" s="29"/>
      <c r="BO933" s="29"/>
      <c r="BP933" s="29"/>
      <c r="BQ933" s="29"/>
      <c r="BR933" s="29"/>
      <c r="BS933" s="29"/>
      <c r="BT933" s="29"/>
      <c r="BU933" s="29"/>
      <c r="BV933" s="29"/>
      <c r="BW933" s="29"/>
      <c r="BX933" s="29"/>
      <c r="BY933" s="29"/>
      <c r="BZ933" s="29"/>
      <c r="CA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  <c r="BK934" s="29"/>
      <c r="BL934" s="29"/>
      <c r="BM934" s="29"/>
      <c r="BN934" s="29"/>
      <c r="BO934" s="29"/>
      <c r="BP934" s="29"/>
      <c r="BQ934" s="29"/>
      <c r="BR934" s="29"/>
      <c r="BS934" s="29"/>
      <c r="BT934" s="29"/>
      <c r="BU934" s="29"/>
      <c r="BV934" s="29"/>
      <c r="BW934" s="29"/>
      <c r="BX934" s="29"/>
      <c r="BY934" s="29"/>
      <c r="BZ934" s="29"/>
      <c r="CA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  <c r="BK935" s="29"/>
      <c r="BL935" s="29"/>
      <c r="BM935" s="29"/>
      <c r="BN935" s="29"/>
      <c r="BO935" s="29"/>
      <c r="BP935" s="29"/>
      <c r="BQ935" s="29"/>
      <c r="BR935" s="29"/>
      <c r="BS935" s="29"/>
      <c r="BT935" s="29"/>
      <c r="BU935" s="29"/>
      <c r="BV935" s="29"/>
      <c r="BW935" s="29"/>
      <c r="BX935" s="29"/>
      <c r="BY935" s="29"/>
      <c r="BZ935" s="29"/>
      <c r="CA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  <c r="BK936" s="29"/>
      <c r="BL936" s="29"/>
      <c r="BM936" s="29"/>
      <c r="BN936" s="29"/>
      <c r="BO936" s="29"/>
      <c r="BP936" s="29"/>
      <c r="BQ936" s="29"/>
      <c r="BR936" s="29"/>
      <c r="BS936" s="29"/>
      <c r="BT936" s="29"/>
      <c r="BU936" s="29"/>
      <c r="BV936" s="29"/>
      <c r="BW936" s="29"/>
      <c r="BX936" s="29"/>
      <c r="BY936" s="29"/>
      <c r="BZ936" s="29"/>
      <c r="CA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  <c r="BK937" s="29"/>
      <c r="BL937" s="29"/>
      <c r="BM937" s="29"/>
      <c r="BN937" s="29"/>
      <c r="BO937" s="29"/>
      <c r="BP937" s="29"/>
      <c r="BQ937" s="29"/>
      <c r="BR937" s="29"/>
      <c r="BS937" s="29"/>
      <c r="BT937" s="29"/>
      <c r="BU937" s="29"/>
      <c r="BV937" s="29"/>
      <c r="BW937" s="29"/>
      <c r="BX937" s="29"/>
      <c r="BY937" s="29"/>
      <c r="BZ937" s="29"/>
      <c r="CA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  <c r="BK938" s="29"/>
      <c r="BL938" s="29"/>
      <c r="BM938" s="29"/>
      <c r="BN938" s="29"/>
      <c r="BO938" s="29"/>
      <c r="BP938" s="29"/>
      <c r="BQ938" s="29"/>
      <c r="BR938" s="29"/>
      <c r="BS938" s="29"/>
      <c r="BT938" s="29"/>
      <c r="BU938" s="29"/>
      <c r="BV938" s="29"/>
      <c r="BW938" s="29"/>
      <c r="BX938" s="29"/>
      <c r="BY938" s="29"/>
      <c r="BZ938" s="29"/>
      <c r="CA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  <c r="BK939" s="29"/>
      <c r="BL939" s="29"/>
      <c r="BM939" s="29"/>
      <c r="BN939" s="29"/>
      <c r="BO939" s="29"/>
      <c r="BP939" s="29"/>
      <c r="BQ939" s="29"/>
      <c r="BR939" s="29"/>
      <c r="BS939" s="29"/>
      <c r="BT939" s="29"/>
      <c r="BU939" s="29"/>
      <c r="BV939" s="29"/>
      <c r="BW939" s="29"/>
      <c r="BX939" s="29"/>
      <c r="BY939" s="29"/>
      <c r="BZ939" s="29"/>
      <c r="CA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  <c r="BK940" s="29"/>
      <c r="BL940" s="29"/>
      <c r="BM940" s="29"/>
      <c r="BN940" s="29"/>
      <c r="BO940" s="29"/>
      <c r="BP940" s="29"/>
      <c r="BQ940" s="29"/>
      <c r="BR940" s="29"/>
      <c r="BS940" s="29"/>
      <c r="BT940" s="29"/>
      <c r="BU940" s="29"/>
      <c r="BV940" s="29"/>
      <c r="BW940" s="29"/>
      <c r="BX940" s="29"/>
      <c r="BY940" s="29"/>
      <c r="BZ940" s="29"/>
      <c r="CA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  <c r="BK941" s="29"/>
      <c r="BL941" s="29"/>
      <c r="BM941" s="29"/>
      <c r="BN941" s="29"/>
      <c r="BO941" s="29"/>
      <c r="BP941" s="29"/>
      <c r="BQ941" s="29"/>
      <c r="BR941" s="29"/>
      <c r="BS941" s="29"/>
      <c r="BT941" s="29"/>
      <c r="BU941" s="29"/>
      <c r="BV941" s="29"/>
      <c r="BW941" s="29"/>
      <c r="BX941" s="29"/>
      <c r="BY941" s="29"/>
      <c r="BZ941" s="29"/>
      <c r="CA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  <c r="BK942" s="29"/>
      <c r="BL942" s="29"/>
      <c r="BM942" s="29"/>
      <c r="BN942" s="29"/>
      <c r="BO942" s="29"/>
      <c r="BP942" s="29"/>
      <c r="BQ942" s="29"/>
      <c r="BR942" s="29"/>
      <c r="BS942" s="29"/>
      <c r="BT942" s="29"/>
      <c r="BU942" s="29"/>
      <c r="BV942" s="29"/>
      <c r="BW942" s="29"/>
      <c r="BX942" s="29"/>
      <c r="BY942" s="29"/>
      <c r="BZ942" s="29"/>
      <c r="CA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  <c r="BK943" s="29"/>
      <c r="BL943" s="29"/>
      <c r="BM943" s="29"/>
      <c r="BN943" s="29"/>
      <c r="BO943" s="29"/>
      <c r="BP943" s="29"/>
      <c r="BQ943" s="29"/>
      <c r="BR943" s="29"/>
      <c r="BS943" s="29"/>
      <c r="BT943" s="29"/>
      <c r="BU943" s="29"/>
      <c r="BV943" s="29"/>
      <c r="BW943" s="29"/>
      <c r="BX943" s="29"/>
      <c r="BY943" s="29"/>
      <c r="BZ943" s="29"/>
      <c r="CA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  <c r="BK944" s="29"/>
      <c r="BL944" s="29"/>
      <c r="BM944" s="29"/>
      <c r="BN944" s="29"/>
      <c r="BO944" s="29"/>
      <c r="BP944" s="29"/>
      <c r="BQ944" s="29"/>
      <c r="BR944" s="29"/>
      <c r="BS944" s="29"/>
      <c r="BT944" s="29"/>
      <c r="BU944" s="29"/>
      <c r="BV944" s="29"/>
      <c r="BW944" s="29"/>
      <c r="BX944" s="29"/>
      <c r="BY944" s="29"/>
      <c r="BZ944" s="29"/>
      <c r="CA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  <c r="BK945" s="29"/>
      <c r="BL945" s="29"/>
      <c r="BM945" s="29"/>
      <c r="BN945" s="29"/>
      <c r="BO945" s="29"/>
      <c r="BP945" s="29"/>
      <c r="BQ945" s="29"/>
      <c r="BR945" s="29"/>
      <c r="BS945" s="29"/>
      <c r="BT945" s="29"/>
      <c r="BU945" s="29"/>
      <c r="BV945" s="29"/>
      <c r="BW945" s="29"/>
      <c r="BX945" s="29"/>
      <c r="BY945" s="29"/>
      <c r="BZ945" s="29"/>
      <c r="CA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  <c r="BK946" s="29"/>
      <c r="BL946" s="29"/>
      <c r="BM946" s="29"/>
      <c r="BN946" s="29"/>
      <c r="BO946" s="29"/>
      <c r="BP946" s="29"/>
      <c r="BQ946" s="29"/>
      <c r="BR946" s="29"/>
      <c r="BS946" s="29"/>
      <c r="BT946" s="29"/>
      <c r="BU946" s="29"/>
      <c r="BV946" s="29"/>
      <c r="BW946" s="29"/>
      <c r="BX946" s="29"/>
      <c r="BY946" s="29"/>
      <c r="BZ946" s="29"/>
      <c r="CA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  <c r="BK947" s="29"/>
      <c r="BL947" s="29"/>
      <c r="BM947" s="29"/>
      <c r="BN947" s="29"/>
      <c r="BO947" s="29"/>
      <c r="BP947" s="29"/>
      <c r="BQ947" s="29"/>
      <c r="BR947" s="29"/>
      <c r="BS947" s="29"/>
      <c r="BT947" s="29"/>
      <c r="BU947" s="29"/>
      <c r="BV947" s="29"/>
      <c r="BW947" s="29"/>
      <c r="BX947" s="29"/>
      <c r="BY947" s="29"/>
      <c r="BZ947" s="29"/>
      <c r="CA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  <c r="BK948" s="29"/>
      <c r="BL948" s="29"/>
      <c r="BM948" s="29"/>
      <c r="BN948" s="29"/>
      <c r="BO948" s="29"/>
      <c r="BP948" s="29"/>
      <c r="BQ948" s="29"/>
      <c r="BR948" s="29"/>
      <c r="BS948" s="29"/>
      <c r="BT948" s="29"/>
      <c r="BU948" s="29"/>
      <c r="BV948" s="29"/>
      <c r="BW948" s="29"/>
      <c r="BX948" s="29"/>
      <c r="BY948" s="29"/>
      <c r="BZ948" s="29"/>
      <c r="CA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  <c r="BK949" s="29"/>
      <c r="BL949" s="29"/>
      <c r="BM949" s="29"/>
      <c r="BN949" s="29"/>
      <c r="BO949" s="29"/>
      <c r="BP949" s="29"/>
      <c r="BQ949" s="29"/>
      <c r="BR949" s="29"/>
      <c r="BS949" s="29"/>
      <c r="BT949" s="29"/>
      <c r="BU949" s="29"/>
      <c r="BV949" s="29"/>
      <c r="BW949" s="29"/>
      <c r="BX949" s="29"/>
      <c r="BY949" s="29"/>
      <c r="BZ949" s="29"/>
      <c r="CA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  <c r="BK950" s="29"/>
      <c r="BL950" s="29"/>
      <c r="BM950" s="29"/>
      <c r="BN950" s="29"/>
      <c r="BO950" s="29"/>
      <c r="BP950" s="29"/>
      <c r="BQ950" s="29"/>
      <c r="BR950" s="29"/>
      <c r="BS950" s="29"/>
      <c r="BT950" s="29"/>
      <c r="BU950" s="29"/>
      <c r="BV950" s="29"/>
      <c r="BW950" s="29"/>
      <c r="BX950" s="29"/>
      <c r="BY950" s="29"/>
      <c r="BZ950" s="29"/>
      <c r="CA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  <c r="BK951" s="29"/>
      <c r="BL951" s="29"/>
      <c r="BM951" s="29"/>
      <c r="BN951" s="29"/>
      <c r="BO951" s="29"/>
      <c r="BP951" s="29"/>
      <c r="BQ951" s="29"/>
      <c r="BR951" s="29"/>
      <c r="BS951" s="29"/>
      <c r="BT951" s="29"/>
      <c r="BU951" s="29"/>
      <c r="BV951" s="29"/>
      <c r="BW951" s="29"/>
      <c r="BX951" s="29"/>
      <c r="BY951" s="29"/>
      <c r="BZ951" s="29"/>
      <c r="CA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  <c r="BK952" s="29"/>
      <c r="BL952" s="29"/>
      <c r="BM952" s="29"/>
      <c r="BN952" s="29"/>
      <c r="BO952" s="29"/>
      <c r="BP952" s="29"/>
      <c r="BQ952" s="29"/>
      <c r="BR952" s="29"/>
      <c r="BS952" s="29"/>
      <c r="BT952" s="29"/>
      <c r="BU952" s="29"/>
      <c r="BV952" s="29"/>
      <c r="BW952" s="29"/>
      <c r="BX952" s="29"/>
      <c r="BY952" s="29"/>
      <c r="BZ952" s="29"/>
      <c r="CA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  <c r="BK953" s="29"/>
      <c r="BL953" s="29"/>
      <c r="BM953" s="29"/>
      <c r="BN953" s="29"/>
      <c r="BO953" s="29"/>
      <c r="BP953" s="29"/>
      <c r="BQ953" s="29"/>
      <c r="BR953" s="29"/>
      <c r="BS953" s="29"/>
      <c r="BT953" s="29"/>
      <c r="BU953" s="29"/>
      <c r="BV953" s="29"/>
      <c r="BW953" s="29"/>
      <c r="BX953" s="29"/>
      <c r="BY953" s="29"/>
      <c r="BZ953" s="29"/>
      <c r="CA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  <c r="BK954" s="29"/>
      <c r="BL954" s="29"/>
      <c r="BM954" s="29"/>
      <c r="BN954" s="29"/>
      <c r="BO954" s="29"/>
      <c r="BP954" s="29"/>
      <c r="BQ954" s="29"/>
      <c r="BR954" s="29"/>
      <c r="BS954" s="29"/>
      <c r="BT954" s="29"/>
      <c r="BU954" s="29"/>
      <c r="BV954" s="29"/>
      <c r="BW954" s="29"/>
      <c r="BX954" s="29"/>
      <c r="BY954" s="29"/>
      <c r="BZ954" s="29"/>
      <c r="CA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  <c r="BK955" s="29"/>
      <c r="BL955" s="29"/>
      <c r="BM955" s="29"/>
      <c r="BN955" s="29"/>
      <c r="BO955" s="29"/>
      <c r="BP955" s="29"/>
      <c r="BQ955" s="29"/>
      <c r="BR955" s="29"/>
      <c r="BS955" s="29"/>
      <c r="BT955" s="29"/>
      <c r="BU955" s="29"/>
      <c r="BV955" s="29"/>
      <c r="BW955" s="29"/>
      <c r="BX955" s="29"/>
      <c r="BY955" s="29"/>
      <c r="BZ955" s="29"/>
      <c r="CA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  <c r="BK956" s="29"/>
      <c r="BL956" s="29"/>
      <c r="BM956" s="29"/>
      <c r="BN956" s="29"/>
      <c r="BO956" s="29"/>
      <c r="BP956" s="29"/>
      <c r="BQ956" s="29"/>
      <c r="BR956" s="29"/>
      <c r="BS956" s="29"/>
      <c r="BT956" s="29"/>
      <c r="BU956" s="29"/>
      <c r="BV956" s="29"/>
      <c r="BW956" s="29"/>
      <c r="BX956" s="29"/>
      <c r="BY956" s="29"/>
      <c r="BZ956" s="29"/>
      <c r="CA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  <c r="BK957" s="29"/>
      <c r="BL957" s="29"/>
      <c r="BM957" s="29"/>
      <c r="BN957" s="29"/>
      <c r="BO957" s="29"/>
      <c r="BP957" s="29"/>
      <c r="BQ957" s="29"/>
      <c r="BR957" s="29"/>
      <c r="BS957" s="29"/>
      <c r="BT957" s="29"/>
      <c r="BU957" s="29"/>
      <c r="BV957" s="29"/>
      <c r="BW957" s="29"/>
      <c r="BX957" s="29"/>
      <c r="BY957" s="29"/>
      <c r="BZ957" s="29"/>
      <c r="CA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  <c r="BK958" s="29"/>
      <c r="BL958" s="29"/>
      <c r="BM958" s="29"/>
      <c r="BN958" s="29"/>
      <c r="BO958" s="29"/>
      <c r="BP958" s="29"/>
      <c r="BQ958" s="29"/>
      <c r="BR958" s="29"/>
      <c r="BS958" s="29"/>
      <c r="BT958" s="29"/>
      <c r="BU958" s="29"/>
      <c r="BV958" s="29"/>
      <c r="BW958" s="29"/>
      <c r="BX958" s="29"/>
      <c r="BY958" s="29"/>
      <c r="BZ958" s="29"/>
      <c r="CA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  <c r="BK959" s="29"/>
      <c r="BL959" s="29"/>
      <c r="BM959" s="29"/>
      <c r="BN959" s="29"/>
      <c r="BO959" s="29"/>
      <c r="BP959" s="29"/>
      <c r="BQ959" s="29"/>
      <c r="BR959" s="29"/>
      <c r="BS959" s="29"/>
      <c r="BT959" s="29"/>
      <c r="BU959" s="29"/>
      <c r="BV959" s="29"/>
      <c r="BW959" s="29"/>
      <c r="BX959" s="29"/>
      <c r="BY959" s="29"/>
      <c r="BZ959" s="29"/>
      <c r="CA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  <c r="BK960" s="29"/>
      <c r="BL960" s="29"/>
      <c r="BM960" s="29"/>
      <c r="BN960" s="29"/>
      <c r="BO960" s="29"/>
      <c r="BP960" s="29"/>
      <c r="BQ960" s="29"/>
      <c r="BR960" s="29"/>
      <c r="BS960" s="29"/>
      <c r="BT960" s="29"/>
      <c r="BU960" s="29"/>
      <c r="BV960" s="29"/>
      <c r="BW960" s="29"/>
      <c r="BX960" s="29"/>
      <c r="BY960" s="29"/>
      <c r="BZ960" s="29"/>
      <c r="CA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  <c r="BK961" s="29"/>
      <c r="BL961" s="29"/>
      <c r="BM961" s="29"/>
      <c r="BN961" s="29"/>
      <c r="BO961" s="29"/>
      <c r="BP961" s="29"/>
      <c r="BQ961" s="29"/>
      <c r="BR961" s="29"/>
      <c r="BS961" s="29"/>
      <c r="BT961" s="29"/>
      <c r="BU961" s="29"/>
      <c r="BV961" s="29"/>
      <c r="BW961" s="29"/>
      <c r="BX961" s="29"/>
      <c r="BY961" s="29"/>
      <c r="BZ961" s="29"/>
      <c r="CA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  <c r="BK962" s="29"/>
      <c r="BL962" s="29"/>
      <c r="BM962" s="29"/>
      <c r="BN962" s="29"/>
      <c r="BO962" s="29"/>
      <c r="BP962" s="29"/>
      <c r="BQ962" s="29"/>
      <c r="BR962" s="29"/>
      <c r="BS962" s="29"/>
      <c r="BT962" s="29"/>
      <c r="BU962" s="29"/>
      <c r="BV962" s="29"/>
      <c r="BW962" s="29"/>
      <c r="BX962" s="29"/>
      <c r="BY962" s="29"/>
      <c r="BZ962" s="29"/>
      <c r="CA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  <c r="BK963" s="29"/>
      <c r="BL963" s="29"/>
      <c r="BM963" s="29"/>
      <c r="BN963" s="29"/>
      <c r="BO963" s="29"/>
      <c r="BP963" s="29"/>
      <c r="BQ963" s="29"/>
      <c r="BR963" s="29"/>
      <c r="BS963" s="29"/>
      <c r="BT963" s="29"/>
      <c r="BU963" s="29"/>
      <c r="BV963" s="29"/>
      <c r="BW963" s="29"/>
      <c r="BX963" s="29"/>
      <c r="BY963" s="29"/>
      <c r="BZ963" s="29"/>
      <c r="CA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  <c r="BK964" s="29"/>
      <c r="BL964" s="29"/>
      <c r="BM964" s="29"/>
      <c r="BN964" s="29"/>
      <c r="BO964" s="29"/>
      <c r="BP964" s="29"/>
      <c r="BQ964" s="29"/>
      <c r="BR964" s="29"/>
      <c r="BS964" s="29"/>
      <c r="BT964" s="29"/>
      <c r="BU964" s="29"/>
      <c r="BV964" s="29"/>
      <c r="BW964" s="29"/>
      <c r="BX964" s="29"/>
      <c r="BY964" s="29"/>
      <c r="BZ964" s="29"/>
      <c r="CA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  <c r="BK965" s="29"/>
      <c r="BL965" s="29"/>
      <c r="BM965" s="29"/>
      <c r="BN965" s="29"/>
      <c r="BO965" s="29"/>
      <c r="BP965" s="29"/>
      <c r="BQ965" s="29"/>
      <c r="BR965" s="29"/>
      <c r="BS965" s="29"/>
      <c r="BT965" s="29"/>
      <c r="BU965" s="29"/>
      <c r="BV965" s="29"/>
      <c r="BW965" s="29"/>
      <c r="BX965" s="29"/>
      <c r="BY965" s="29"/>
      <c r="BZ965" s="29"/>
      <c r="CA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  <c r="BK966" s="29"/>
      <c r="BL966" s="29"/>
      <c r="BM966" s="29"/>
      <c r="BN966" s="29"/>
      <c r="BO966" s="29"/>
      <c r="BP966" s="29"/>
      <c r="BQ966" s="29"/>
      <c r="BR966" s="29"/>
      <c r="BS966" s="29"/>
      <c r="BT966" s="29"/>
      <c r="BU966" s="29"/>
      <c r="BV966" s="29"/>
      <c r="BW966" s="29"/>
      <c r="BX966" s="29"/>
      <c r="BY966" s="29"/>
      <c r="BZ966" s="29"/>
      <c r="CA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  <c r="BK967" s="29"/>
      <c r="BL967" s="29"/>
      <c r="BM967" s="29"/>
      <c r="BN967" s="29"/>
      <c r="BO967" s="29"/>
      <c r="BP967" s="29"/>
      <c r="BQ967" s="29"/>
      <c r="BR967" s="29"/>
      <c r="BS967" s="29"/>
      <c r="BT967" s="29"/>
      <c r="BU967" s="29"/>
      <c r="BV967" s="29"/>
      <c r="BW967" s="29"/>
      <c r="BX967" s="29"/>
      <c r="BY967" s="29"/>
      <c r="BZ967" s="29"/>
      <c r="CA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  <c r="BK968" s="29"/>
      <c r="BL968" s="29"/>
      <c r="BM968" s="29"/>
      <c r="BN968" s="29"/>
      <c r="BO968" s="29"/>
      <c r="BP968" s="29"/>
      <c r="BQ968" s="29"/>
      <c r="BR968" s="29"/>
      <c r="BS968" s="29"/>
      <c r="BT968" s="29"/>
      <c r="BU968" s="29"/>
      <c r="BV968" s="29"/>
      <c r="BW968" s="29"/>
      <c r="BX968" s="29"/>
      <c r="BY968" s="29"/>
      <c r="BZ968" s="29"/>
      <c r="CA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  <c r="BK969" s="29"/>
      <c r="BL969" s="29"/>
      <c r="BM969" s="29"/>
      <c r="BN969" s="29"/>
      <c r="BO969" s="29"/>
      <c r="BP969" s="29"/>
      <c r="BQ969" s="29"/>
      <c r="BR969" s="29"/>
      <c r="BS969" s="29"/>
      <c r="BT969" s="29"/>
      <c r="BU969" s="29"/>
      <c r="BV969" s="29"/>
      <c r="BW969" s="29"/>
      <c r="BX969" s="29"/>
      <c r="BY969" s="29"/>
      <c r="BZ969" s="29"/>
      <c r="CA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  <c r="BK970" s="29"/>
      <c r="BL970" s="29"/>
      <c r="BM970" s="29"/>
      <c r="BN970" s="29"/>
      <c r="BO970" s="29"/>
      <c r="BP970" s="29"/>
      <c r="BQ970" s="29"/>
      <c r="BR970" s="29"/>
      <c r="BS970" s="29"/>
      <c r="BT970" s="29"/>
      <c r="BU970" s="29"/>
      <c r="BV970" s="29"/>
      <c r="BW970" s="29"/>
      <c r="BX970" s="29"/>
      <c r="BY970" s="29"/>
      <c r="BZ970" s="29"/>
      <c r="CA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  <c r="BK971" s="29"/>
      <c r="BL971" s="29"/>
      <c r="BM971" s="29"/>
      <c r="BN971" s="29"/>
      <c r="BO971" s="29"/>
      <c r="BP971" s="29"/>
      <c r="BQ971" s="29"/>
      <c r="BR971" s="29"/>
      <c r="BS971" s="29"/>
      <c r="BT971" s="29"/>
      <c r="BU971" s="29"/>
      <c r="BV971" s="29"/>
      <c r="BW971" s="29"/>
      <c r="BX971" s="29"/>
      <c r="BY971" s="29"/>
      <c r="BZ971" s="29"/>
      <c r="CA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  <c r="BK972" s="29"/>
      <c r="BL972" s="29"/>
      <c r="BM972" s="29"/>
      <c r="BN972" s="29"/>
      <c r="BO972" s="29"/>
      <c r="BP972" s="29"/>
      <c r="BQ972" s="29"/>
      <c r="BR972" s="29"/>
      <c r="BS972" s="29"/>
      <c r="BT972" s="29"/>
      <c r="BU972" s="29"/>
      <c r="BV972" s="29"/>
      <c r="BW972" s="29"/>
      <c r="BX972" s="29"/>
      <c r="BY972" s="29"/>
      <c r="BZ972" s="29"/>
      <c r="CA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  <c r="BK973" s="29"/>
      <c r="BL973" s="29"/>
      <c r="BM973" s="29"/>
      <c r="BN973" s="29"/>
      <c r="BO973" s="29"/>
      <c r="BP973" s="29"/>
      <c r="BQ973" s="29"/>
      <c r="BR973" s="29"/>
      <c r="BS973" s="29"/>
      <c r="BT973" s="29"/>
      <c r="BU973" s="29"/>
      <c r="BV973" s="29"/>
      <c r="BW973" s="29"/>
      <c r="BX973" s="29"/>
      <c r="BY973" s="29"/>
      <c r="BZ973" s="29"/>
      <c r="CA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  <c r="BK974" s="29"/>
      <c r="BL974" s="29"/>
      <c r="BM974" s="29"/>
      <c r="BN974" s="29"/>
      <c r="BO974" s="29"/>
      <c r="BP974" s="29"/>
      <c r="BQ974" s="29"/>
      <c r="BR974" s="29"/>
      <c r="BS974" s="29"/>
      <c r="BT974" s="29"/>
      <c r="BU974" s="29"/>
      <c r="BV974" s="29"/>
      <c r="BW974" s="29"/>
      <c r="BX974" s="29"/>
      <c r="BY974" s="29"/>
      <c r="BZ974" s="29"/>
      <c r="CA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  <c r="BK975" s="29"/>
      <c r="BL975" s="29"/>
      <c r="BM975" s="29"/>
      <c r="BN975" s="29"/>
      <c r="BO975" s="29"/>
      <c r="BP975" s="29"/>
      <c r="BQ975" s="29"/>
      <c r="BR975" s="29"/>
      <c r="BS975" s="29"/>
      <c r="BT975" s="29"/>
      <c r="BU975" s="29"/>
      <c r="BV975" s="29"/>
      <c r="BW975" s="29"/>
      <c r="BX975" s="29"/>
      <c r="BY975" s="29"/>
      <c r="BZ975" s="29"/>
      <c r="CA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  <c r="BK976" s="29"/>
      <c r="BL976" s="29"/>
      <c r="BM976" s="29"/>
      <c r="BN976" s="29"/>
      <c r="BO976" s="29"/>
      <c r="BP976" s="29"/>
      <c r="BQ976" s="29"/>
      <c r="BR976" s="29"/>
      <c r="BS976" s="29"/>
      <c r="BT976" s="29"/>
      <c r="BU976" s="29"/>
      <c r="BV976" s="29"/>
      <c r="BW976" s="29"/>
      <c r="BX976" s="29"/>
      <c r="BY976" s="29"/>
      <c r="BZ976" s="29"/>
      <c r="CA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  <c r="BK977" s="29"/>
      <c r="BL977" s="29"/>
      <c r="BM977" s="29"/>
      <c r="BN977" s="29"/>
      <c r="BO977" s="29"/>
      <c r="BP977" s="29"/>
      <c r="BQ977" s="29"/>
      <c r="BR977" s="29"/>
      <c r="BS977" s="29"/>
      <c r="BT977" s="29"/>
      <c r="BU977" s="29"/>
      <c r="BV977" s="29"/>
      <c r="BW977" s="29"/>
      <c r="BX977" s="29"/>
      <c r="BY977" s="29"/>
      <c r="BZ977" s="29"/>
      <c r="CA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  <c r="BK978" s="29"/>
      <c r="BL978" s="29"/>
      <c r="BM978" s="29"/>
      <c r="BN978" s="29"/>
      <c r="BO978" s="29"/>
      <c r="BP978" s="29"/>
      <c r="BQ978" s="29"/>
      <c r="BR978" s="29"/>
      <c r="BS978" s="29"/>
      <c r="BT978" s="29"/>
      <c r="BU978" s="29"/>
      <c r="BV978" s="29"/>
      <c r="BW978" s="29"/>
      <c r="BX978" s="29"/>
      <c r="BY978" s="29"/>
      <c r="BZ978" s="29"/>
      <c r="CA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  <c r="BK979" s="29"/>
      <c r="BL979" s="29"/>
      <c r="BM979" s="29"/>
      <c r="BN979" s="29"/>
      <c r="BO979" s="29"/>
      <c r="BP979" s="29"/>
      <c r="BQ979" s="29"/>
      <c r="BR979" s="29"/>
      <c r="BS979" s="29"/>
      <c r="BT979" s="29"/>
      <c r="BU979" s="29"/>
      <c r="BV979" s="29"/>
      <c r="BW979" s="29"/>
      <c r="BX979" s="29"/>
      <c r="BY979" s="29"/>
      <c r="BZ979" s="29"/>
      <c r="CA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  <c r="BK980" s="29"/>
      <c r="BL980" s="29"/>
      <c r="BM980" s="29"/>
      <c r="BN980" s="29"/>
      <c r="BO980" s="29"/>
      <c r="BP980" s="29"/>
      <c r="BQ980" s="29"/>
      <c r="BR980" s="29"/>
      <c r="BS980" s="29"/>
      <c r="BT980" s="29"/>
      <c r="BU980" s="29"/>
      <c r="BV980" s="29"/>
      <c r="BW980" s="29"/>
      <c r="BX980" s="29"/>
      <c r="BY980" s="29"/>
      <c r="BZ980" s="29"/>
      <c r="CA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  <c r="BK981" s="29"/>
      <c r="BL981" s="29"/>
      <c r="BM981" s="29"/>
      <c r="BN981" s="29"/>
      <c r="BO981" s="29"/>
      <c r="BP981" s="29"/>
      <c r="BQ981" s="29"/>
      <c r="BR981" s="29"/>
      <c r="BS981" s="29"/>
      <c r="BT981" s="29"/>
      <c r="BU981" s="29"/>
      <c r="BV981" s="29"/>
      <c r="BW981" s="29"/>
      <c r="BX981" s="29"/>
      <c r="BY981" s="29"/>
      <c r="BZ981" s="29"/>
      <c r="CA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  <c r="BK982" s="29"/>
      <c r="BL982" s="29"/>
      <c r="BM982" s="29"/>
      <c r="BN982" s="29"/>
      <c r="BO982" s="29"/>
      <c r="BP982" s="29"/>
      <c r="BQ982" s="29"/>
      <c r="BR982" s="29"/>
      <c r="BS982" s="29"/>
      <c r="BT982" s="29"/>
      <c r="BU982" s="29"/>
      <c r="BV982" s="29"/>
      <c r="BW982" s="29"/>
      <c r="BX982" s="29"/>
      <c r="BY982" s="29"/>
      <c r="BZ982" s="29"/>
      <c r="CA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  <c r="BK983" s="29"/>
      <c r="BL983" s="29"/>
      <c r="BM983" s="29"/>
      <c r="BN983" s="29"/>
      <c r="BO983" s="29"/>
      <c r="BP983" s="29"/>
      <c r="BQ983" s="29"/>
      <c r="BR983" s="29"/>
      <c r="BS983" s="29"/>
      <c r="BT983" s="29"/>
      <c r="BU983" s="29"/>
      <c r="BV983" s="29"/>
      <c r="BW983" s="29"/>
      <c r="BX983" s="29"/>
      <c r="BY983" s="29"/>
      <c r="BZ983" s="29"/>
      <c r="CA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  <c r="BK984" s="29"/>
      <c r="BL984" s="29"/>
      <c r="BM984" s="29"/>
      <c r="BN984" s="29"/>
      <c r="BO984" s="29"/>
      <c r="BP984" s="29"/>
      <c r="BQ984" s="29"/>
      <c r="BR984" s="29"/>
      <c r="BS984" s="29"/>
      <c r="BT984" s="29"/>
      <c r="BU984" s="29"/>
      <c r="BV984" s="29"/>
      <c r="BW984" s="29"/>
      <c r="BX984" s="29"/>
      <c r="BY984" s="29"/>
      <c r="BZ984" s="29"/>
      <c r="CA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  <c r="BK985" s="29"/>
      <c r="BL985" s="29"/>
      <c r="BM985" s="29"/>
      <c r="BN985" s="29"/>
      <c r="BO985" s="29"/>
      <c r="BP985" s="29"/>
      <c r="BQ985" s="29"/>
      <c r="BR985" s="29"/>
      <c r="BS985" s="29"/>
      <c r="BT985" s="29"/>
      <c r="BU985" s="29"/>
      <c r="BV985" s="29"/>
      <c r="BW985" s="29"/>
      <c r="BX985" s="29"/>
      <c r="BY985" s="29"/>
      <c r="BZ985" s="29"/>
      <c r="CA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  <c r="BK986" s="29"/>
      <c r="BL986" s="29"/>
      <c r="BM986" s="29"/>
      <c r="BN986" s="29"/>
      <c r="BO986" s="29"/>
      <c r="BP986" s="29"/>
      <c r="BQ986" s="29"/>
      <c r="BR986" s="29"/>
      <c r="BS986" s="29"/>
      <c r="BT986" s="29"/>
      <c r="BU986" s="29"/>
      <c r="BV986" s="29"/>
      <c r="BW986" s="29"/>
      <c r="BX986" s="29"/>
      <c r="BY986" s="29"/>
      <c r="BZ986" s="29"/>
      <c r="CA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  <c r="BK987" s="29"/>
      <c r="BL987" s="29"/>
      <c r="BM987" s="29"/>
      <c r="BN987" s="29"/>
      <c r="BO987" s="29"/>
      <c r="BP987" s="29"/>
      <c r="BQ987" s="29"/>
      <c r="BR987" s="29"/>
      <c r="BS987" s="29"/>
      <c r="BT987" s="29"/>
      <c r="BU987" s="29"/>
      <c r="BV987" s="29"/>
      <c r="BW987" s="29"/>
      <c r="BX987" s="29"/>
      <c r="BY987" s="29"/>
      <c r="BZ987" s="29"/>
      <c r="CA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  <c r="BK988" s="29"/>
      <c r="BL988" s="29"/>
      <c r="BM988" s="29"/>
      <c r="BN988" s="29"/>
      <c r="BO988" s="29"/>
      <c r="BP988" s="29"/>
      <c r="BQ988" s="29"/>
      <c r="BR988" s="29"/>
      <c r="BS988" s="29"/>
      <c r="BT988" s="29"/>
      <c r="BU988" s="29"/>
      <c r="BV988" s="29"/>
      <c r="BW988" s="29"/>
      <c r="BX988" s="29"/>
      <c r="BY988" s="29"/>
      <c r="BZ988" s="29"/>
      <c r="CA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  <c r="BK989" s="29"/>
      <c r="BL989" s="29"/>
      <c r="BM989" s="29"/>
      <c r="BN989" s="29"/>
      <c r="BO989" s="29"/>
      <c r="BP989" s="29"/>
      <c r="BQ989" s="29"/>
      <c r="BR989" s="29"/>
      <c r="BS989" s="29"/>
      <c r="BT989" s="29"/>
      <c r="BU989" s="29"/>
      <c r="BV989" s="29"/>
      <c r="BW989" s="29"/>
      <c r="BX989" s="29"/>
      <c r="BY989" s="29"/>
      <c r="BZ989" s="29"/>
      <c r="CA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  <c r="BK990" s="29"/>
      <c r="BL990" s="29"/>
      <c r="BM990" s="29"/>
      <c r="BN990" s="29"/>
      <c r="BO990" s="29"/>
      <c r="BP990" s="29"/>
      <c r="BQ990" s="29"/>
      <c r="BR990" s="29"/>
      <c r="BS990" s="29"/>
      <c r="BT990" s="29"/>
      <c r="BU990" s="29"/>
      <c r="BV990" s="29"/>
      <c r="BW990" s="29"/>
      <c r="BX990" s="29"/>
      <c r="BY990" s="29"/>
      <c r="BZ990" s="29"/>
      <c r="CA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  <c r="BK991" s="29"/>
      <c r="BL991" s="29"/>
      <c r="BM991" s="29"/>
      <c r="BN991" s="29"/>
      <c r="BO991" s="29"/>
      <c r="BP991" s="29"/>
      <c r="BQ991" s="29"/>
      <c r="BR991" s="29"/>
      <c r="BS991" s="29"/>
      <c r="BT991" s="29"/>
      <c r="BU991" s="29"/>
      <c r="BV991" s="29"/>
      <c r="BW991" s="29"/>
      <c r="BX991" s="29"/>
      <c r="BY991" s="29"/>
      <c r="BZ991" s="29"/>
      <c r="CA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  <c r="BK992" s="29"/>
      <c r="BL992" s="29"/>
      <c r="BM992" s="29"/>
      <c r="BN992" s="29"/>
      <c r="BO992" s="29"/>
      <c r="BP992" s="29"/>
      <c r="BQ992" s="29"/>
      <c r="BR992" s="29"/>
      <c r="BS992" s="29"/>
      <c r="BT992" s="29"/>
      <c r="BU992" s="29"/>
      <c r="BV992" s="29"/>
      <c r="BW992" s="29"/>
      <c r="BX992" s="29"/>
      <c r="BY992" s="29"/>
      <c r="BZ992" s="29"/>
      <c r="CA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  <c r="BK993" s="29"/>
      <c r="BL993" s="29"/>
      <c r="BM993" s="29"/>
      <c r="BN993" s="29"/>
      <c r="BO993" s="29"/>
      <c r="BP993" s="29"/>
      <c r="BQ993" s="29"/>
      <c r="BR993" s="29"/>
      <c r="BS993" s="29"/>
      <c r="BT993" s="29"/>
      <c r="BU993" s="29"/>
      <c r="BV993" s="29"/>
      <c r="BW993" s="29"/>
      <c r="BX993" s="29"/>
      <c r="BY993" s="29"/>
      <c r="BZ993" s="29"/>
      <c r="CA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  <c r="BK994" s="29"/>
      <c r="BL994" s="29"/>
      <c r="BM994" s="29"/>
      <c r="BN994" s="29"/>
      <c r="BO994" s="29"/>
      <c r="BP994" s="29"/>
      <c r="BQ994" s="29"/>
      <c r="BR994" s="29"/>
      <c r="BS994" s="29"/>
      <c r="BT994" s="29"/>
      <c r="BU994" s="29"/>
      <c r="BV994" s="29"/>
      <c r="BW994" s="29"/>
      <c r="BX994" s="29"/>
      <c r="BY994" s="29"/>
      <c r="BZ994" s="29"/>
      <c r="CA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  <c r="BK995" s="29"/>
      <c r="BL995" s="29"/>
      <c r="BM995" s="29"/>
      <c r="BN995" s="29"/>
      <c r="BO995" s="29"/>
      <c r="BP995" s="29"/>
      <c r="BQ995" s="29"/>
      <c r="BR995" s="29"/>
      <c r="BS995" s="29"/>
      <c r="BT995" s="29"/>
      <c r="BU995" s="29"/>
      <c r="BV995" s="29"/>
      <c r="BW995" s="29"/>
      <c r="BX995" s="29"/>
      <c r="BY995" s="29"/>
      <c r="BZ995" s="29"/>
      <c r="CA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  <c r="BK996" s="29"/>
      <c r="BL996" s="29"/>
      <c r="BM996" s="29"/>
      <c r="BN996" s="29"/>
      <c r="BO996" s="29"/>
      <c r="BP996" s="29"/>
      <c r="BQ996" s="29"/>
      <c r="BR996" s="29"/>
      <c r="BS996" s="29"/>
      <c r="BT996" s="29"/>
      <c r="BU996" s="29"/>
      <c r="BV996" s="29"/>
      <c r="BW996" s="29"/>
      <c r="BX996" s="29"/>
      <c r="BY996" s="29"/>
      <c r="BZ996" s="29"/>
      <c r="CA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  <c r="BK997" s="29"/>
      <c r="BL997" s="29"/>
      <c r="BM997" s="29"/>
      <c r="BN997" s="29"/>
      <c r="BO997" s="29"/>
      <c r="BP997" s="29"/>
      <c r="BQ997" s="29"/>
      <c r="BR997" s="29"/>
      <c r="BS997" s="29"/>
      <c r="BT997" s="29"/>
      <c r="BU997" s="29"/>
      <c r="BV997" s="29"/>
      <c r="BW997" s="29"/>
      <c r="BX997" s="29"/>
      <c r="BY997" s="29"/>
      <c r="BZ997" s="29"/>
      <c r="CA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  <c r="BK998" s="29"/>
      <c r="BL998" s="29"/>
      <c r="BM998" s="29"/>
      <c r="BN998" s="29"/>
      <c r="BO998" s="29"/>
      <c r="BP998" s="29"/>
      <c r="BQ998" s="29"/>
      <c r="BR998" s="29"/>
      <c r="BS998" s="29"/>
      <c r="BT998" s="29"/>
      <c r="BU998" s="29"/>
      <c r="BV998" s="29"/>
      <c r="BW998" s="29"/>
      <c r="BX998" s="29"/>
      <c r="BY998" s="29"/>
      <c r="BZ998" s="29"/>
      <c r="CA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  <c r="BK999" s="29"/>
      <c r="BL999" s="29"/>
      <c r="BM999" s="29"/>
      <c r="BN999" s="29"/>
      <c r="BO999" s="29"/>
      <c r="BP999" s="29"/>
      <c r="BQ999" s="29"/>
      <c r="BR999" s="29"/>
      <c r="BS999" s="29"/>
      <c r="BT999" s="29"/>
      <c r="BU999" s="29"/>
      <c r="BV999" s="29"/>
      <c r="BW999" s="29"/>
      <c r="BX999" s="29"/>
      <c r="BY999" s="29"/>
      <c r="BZ999" s="29"/>
      <c r="CA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  <c r="BK1000" s="29"/>
      <c r="BL1000" s="29"/>
      <c r="BM1000" s="29"/>
      <c r="BN1000" s="29"/>
      <c r="BO1000" s="29"/>
      <c r="BP1000" s="29"/>
      <c r="BQ1000" s="29"/>
      <c r="BR1000" s="29"/>
      <c r="BS1000" s="29"/>
      <c r="BT1000" s="29"/>
      <c r="BU1000" s="29"/>
      <c r="BV1000" s="29"/>
      <c r="BW1000" s="29"/>
      <c r="BX1000" s="29"/>
      <c r="BY1000" s="29"/>
      <c r="BZ1000" s="29"/>
      <c r="CA1000" s="29"/>
    </row>
  </sheetData>
  <mergeCells count="1">
    <mergeCell ref="A1:A2"/>
  </mergeCells>
  <conditionalFormatting sqref="C5:C1000">
    <cfRule type="expression" dxfId="2" priority="1">
      <formula>AND(IF(C5&lt;AVERAGE($C$5:$C1000),TRUE,FALSE))</formula>
    </cfRule>
  </conditionalFormatting>
  <conditionalFormatting sqref="D5:D1000">
    <cfRule type="expression" dxfId="3" priority="2">
      <formula>AND(IF(D5&gt;=AVERAGE($D$5:$D1000),TRUE,FALSE))</formula>
    </cfRule>
  </conditionalFormatting>
  <conditionalFormatting sqref="E5:E1000">
    <cfRule type="expression" dxfId="4" priority="3">
      <formula>AND(IF(E5&gt;AVERAGE($E$5:$E1000),TRUE,FALSE))</formula>
    </cfRule>
  </conditionalFormatting>
  <dataValidations>
    <dataValidation type="list" allowBlank="1" showErrorMessage="1" sqref="B2">
      <formula1>Processar!$A:$A</formula1>
    </dataValidation>
    <dataValidation type="list" allowBlank="1" showErrorMessage="1" sqref="C2">
      <formula1>Processar!$B:$B</formula1>
    </dataValidation>
    <dataValidation type="list" allowBlank="1" showErrorMessage="1" sqref="D2">
      <formula1>Processar!$C:$C</formula1>
    </dataValidation>
  </dataValidation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