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mylen\Documents\phD\Data_phD\Admin\"/>
    </mc:Choice>
  </mc:AlternateContent>
  <xr:revisionPtr revIDLastSave="0" documentId="8_{B198222B-2555-4FF8-81FA-AA3C5C1E29B3}" xr6:coauthVersionLast="45" xr6:coauthVersionMax="45" xr10:uidLastSave="{00000000-0000-0000-0000-000000000000}"/>
  <bookViews>
    <workbookView xWindow="3000" yWindow="3000" windowWidth="17280" windowHeight="9072" tabRatio="773" activeTab="2" xr2:uid="{628415A4-3F35-43CD-AEAD-AEC68D278696}"/>
  </bookViews>
  <sheets>
    <sheet name="Contents" sheetId="11" r:id="rId1"/>
    <sheet name="Methodology and quality" sheetId="15" r:id="rId2"/>
    <sheet name="Table U1" sheetId="17" r:id="rId3"/>
    <sheet name="Table U2" sheetId="16" r:id="rId4"/>
    <sheet name="Table U3" sheetId="3" r:id="rId5"/>
    <sheet name="Table U4" sheetId="8" r:id="rId6"/>
    <sheet name="Table U5" sheetId="5" r:id="rId7"/>
    <sheet name="Table U6" sheetId="6" r:id="rId8"/>
    <sheet name="Industry proportions" sheetId="10" r:id="rId9"/>
  </sheets>
  <definedNames>
    <definedName name="_Toc468191909" localSheetId="0">Contents!#REF!</definedName>
    <definedName name="_xlchart.v1.0" hidden="1">'Table U1'!$A$9:$A$12</definedName>
    <definedName name="_xlchart.v1.1" hidden="1">'Table U1'!$E$13:$E$17</definedName>
    <definedName name="_xlchart.v1.10" hidden="1">'Table U1'!$E$13:$E$17</definedName>
    <definedName name="_xlchart.v1.11" hidden="1">'Table U1'!$E$9:$E$12</definedName>
    <definedName name="_xlchart.v1.12" hidden="1">'Table U2'!$B$10</definedName>
    <definedName name="_xlchart.v1.13" hidden="1">'Table U2'!$C$10:$H$10</definedName>
    <definedName name="_xlchart.v1.14" hidden="1">'Table U2'!$C$5:$H$5</definedName>
    <definedName name="_xlchart.v1.15" hidden="1">'Table U2'!$B$10</definedName>
    <definedName name="_xlchart.v1.16" hidden="1">'Table U2'!$C$10:$H$10</definedName>
    <definedName name="_xlchart.v1.17" hidden="1">'Table U2'!$C$5:$H$5</definedName>
    <definedName name="_xlchart.v1.18" hidden="1">'Table U2'!$B$10</definedName>
    <definedName name="_xlchart.v1.19" hidden="1">'Table U2'!$C$10:$H$10</definedName>
    <definedName name="_xlchart.v1.2" hidden="1">'Table U1'!$E$9:$E$12</definedName>
    <definedName name="_xlchart.v1.20" hidden="1">'Table U2'!$C$5:$H$5</definedName>
    <definedName name="_xlchart.v1.3" hidden="1">'Table U1'!$A$9:$A$12</definedName>
    <definedName name="_xlchart.v1.4" hidden="1">'Table U1'!$E$13:$E$17</definedName>
    <definedName name="_xlchart.v1.5" hidden="1">'Table U1'!$E$9:$E$12</definedName>
    <definedName name="_xlchart.v1.6" hidden="1">'Table U1'!$A$9:$A$12</definedName>
    <definedName name="_xlchart.v1.7" hidden="1">'Table U1'!$E$13:$E$17</definedName>
    <definedName name="_xlchart.v1.8" hidden="1">'Table U1'!$E$9:$E$12</definedName>
    <definedName name="_xlchart.v1.9" hidden="1">'Table U1'!$A$9:$A$12</definedName>
    <definedName name="_xlnm.Print_Titles" localSheetId="4">'Table U3'!$1:$5</definedName>
    <definedName name="_xlnm.Print_Titles" localSheetId="6">'Table U5'!$A:$A</definedName>
    <definedName name="_xlnm.Print_Area" localSheetId="0">Contents!$A$1:$E$41</definedName>
    <definedName name="_xlnm.Print_Area" localSheetId="2">'Table U1'!$A$1:$F$130</definedName>
    <definedName name="_xlnm.Print_Area" localSheetId="3">'Table U2'!$A$1:$I$163</definedName>
    <definedName name="_xlnm.Print_Area" localSheetId="4">'Table U3'!$A$1:$AY$295</definedName>
    <definedName name="_xlnm.Print_Area" localSheetId="6">'Table U5'!$A$1:$BL$43</definedName>
    <definedName name="_xlnm.Print_Area" localSheetId="7">'Table U6'!$A$1:$BI$62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23" i="16" l="1"/>
  <c r="C12" i="17"/>
  <c r="B12" i="17"/>
  <c r="E12" i="17"/>
  <c r="D12" i="17"/>
</calcChain>
</file>

<file path=xl/sharedStrings.xml><?xml version="1.0" encoding="utf-8"?>
<sst xmlns="http://schemas.openxmlformats.org/spreadsheetml/2006/main" count="1365" uniqueCount="277">
  <si>
    <t>Return to Title page</t>
  </si>
  <si>
    <t>Thousand tonnes of oil equivalent (ktoe)</t>
  </si>
  <si>
    <t>Domestic</t>
  </si>
  <si>
    <t>Industrial</t>
  </si>
  <si>
    <t>Total</t>
  </si>
  <si>
    <t>Space heating</t>
  </si>
  <si>
    <t xml:space="preserve">Water </t>
  </si>
  <si>
    <t>Cooking/ Catering</t>
  </si>
  <si>
    <t>Lighting/ Appliances</t>
  </si>
  <si>
    <t>Process use</t>
  </si>
  <si>
    <t>Motors/Drivers</t>
  </si>
  <si>
    <t>Drying/Separation</t>
  </si>
  <si>
    <r>
      <t>Other</t>
    </r>
    <r>
      <rPr>
        <vertAlign val="superscript"/>
        <sz val="10"/>
        <color indexed="8"/>
        <rFont val="Arial"/>
        <family val="2"/>
      </rPr>
      <t>3</t>
    </r>
    <r>
      <rPr>
        <sz val="10"/>
        <color indexed="8"/>
        <rFont val="Arial"/>
        <family val="2"/>
      </rPr>
      <t xml:space="preserve"> non-transport</t>
    </r>
  </si>
  <si>
    <t>Other3 non-transport</t>
  </si>
  <si>
    <t>Sector</t>
  </si>
  <si>
    <t>End use</t>
  </si>
  <si>
    <t>Gas</t>
  </si>
  <si>
    <t>Oil</t>
  </si>
  <si>
    <t>Solid fuel</t>
  </si>
  <si>
    <t>Electricity</t>
  </si>
  <si>
    <t>Water heating</t>
  </si>
  <si>
    <t>Cooking/catering</t>
  </si>
  <si>
    <t>Heat total</t>
  </si>
  <si>
    <t>Lighting and appliances</t>
  </si>
  <si>
    <t>Overall total</t>
  </si>
  <si>
    <t>Computing</t>
  </si>
  <si>
    <t>Cooling and ventilation</t>
  </si>
  <si>
    <t>Lighting</t>
  </si>
  <si>
    <t>Other</t>
  </si>
  <si>
    <t>High temperature process</t>
  </si>
  <si>
    <t>Low temperature process</t>
  </si>
  <si>
    <t>Drying/separation</t>
  </si>
  <si>
    <t>Motors</t>
  </si>
  <si>
    <t>Compressed air</t>
  </si>
  <si>
    <t>Refrigeration</t>
  </si>
  <si>
    <t>Transport</t>
  </si>
  <si>
    <t>Non-heat purposes</t>
  </si>
  <si>
    <t>Non-heat total</t>
  </si>
  <si>
    <t>Overall total excluding transport</t>
  </si>
  <si>
    <t>Heat Sold</t>
  </si>
  <si>
    <t>Bioenergy and Waste</t>
  </si>
  <si>
    <t>Space</t>
  </si>
  <si>
    <t>Water</t>
  </si>
  <si>
    <t>Cooking</t>
  </si>
  <si>
    <t>Appliances</t>
  </si>
  <si>
    <t>Total domestic</t>
  </si>
  <si>
    <t>Total solid Fuels</t>
  </si>
  <si>
    <t>Total Gas</t>
  </si>
  <si>
    <t>Total Electricity</t>
  </si>
  <si>
    <t>Total Oil</t>
  </si>
  <si>
    <t>Total Heat Sold</t>
  </si>
  <si>
    <t>Total bio and waste</t>
  </si>
  <si>
    <t>Heat sold</t>
  </si>
  <si>
    <t>-</t>
  </si>
  <si>
    <t>Low Temperature Process</t>
  </si>
  <si>
    <t>Drying / Separation</t>
  </si>
  <si>
    <t>Compressed Air</t>
  </si>
  <si>
    <t>Space Heating</t>
  </si>
  <si>
    <t xml:space="preserve">Total </t>
  </si>
  <si>
    <t>Solid Fuel</t>
  </si>
  <si>
    <t>Natural Gas</t>
  </si>
  <si>
    <r>
      <t>Total</t>
    </r>
    <r>
      <rPr>
        <vertAlign val="superscript"/>
        <sz val="10"/>
        <rFont val="Arial"/>
        <family val="2"/>
      </rPr>
      <t>3</t>
    </r>
  </si>
  <si>
    <t>08</t>
  </si>
  <si>
    <t>Other mining and quarrying</t>
  </si>
  <si>
    <t>Manufacture of food products</t>
  </si>
  <si>
    <t>Manufacture of beverages</t>
  </si>
  <si>
    <t>Manufacture of tobacco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</si>
  <si>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</si>
  <si>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</si>
  <si>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</si>
  <si>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</si>
  <si>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</si>
  <si>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publishing of recorded media and other publishing activities</t>
  </si>
  <si>
    <t>Manufacture of chemicals and chemical products</t>
  </si>
  <si>
    <t>Manufacture of basic pharmaceutical products and pharmaceutical preparations</t>
  </si>
  <si>
    <t>Manufacture of rubber and plastic products</t>
  </si>
  <si>
    <t>Manufacture of other non-metallic mineral products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</si>
  <si>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</si>
  <si>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</si>
  <si>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</si>
  <si>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</si>
  <si>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</si>
  <si>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</si>
  <si>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</si>
  <si>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</si>
  <si>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Water collection, treatment and supply</t>
  </si>
  <si>
    <t>Waste collection, treatment and disposal activities; materials recovery</t>
  </si>
  <si>
    <t>Manufacture of coke and refined petroleum products</t>
  </si>
  <si>
    <t>Food products and beverages</t>
  </si>
  <si>
    <t>Tobacco products</t>
  </si>
  <si>
    <t>Textiles</t>
  </si>
  <si>
    <t>Wearing apparel</t>
  </si>
  <si>
    <t>Leather</t>
  </si>
  <si>
    <t>Wood and wood products</t>
  </si>
  <si>
    <t>Pulp, paper and paper products</t>
  </si>
  <si>
    <t xml:space="preserve">Publishing, printing and reproduction </t>
  </si>
  <si>
    <t>Chemicals and chemical products</t>
  </si>
  <si>
    <t>Rubber and plastic products</t>
  </si>
  <si>
    <t>Other non-metallic mineral products</t>
  </si>
  <si>
    <t>Basic metals</t>
  </si>
  <si>
    <t>Fabricated metal products</t>
  </si>
  <si>
    <t xml:space="preserve">Machinery and equipment </t>
  </si>
  <si>
    <t>Office machinery and computers</t>
  </si>
  <si>
    <t>Electrical machinery and equipment</t>
  </si>
  <si>
    <t>Radio, television and communication equipment and apparatus</t>
  </si>
  <si>
    <t>Medical, precision and optical instruments</t>
  </si>
  <si>
    <t>Motor vehicles, trailers and semi-trailers</t>
  </si>
  <si>
    <t>Other transport equipment</t>
  </si>
  <si>
    <t>Furniture</t>
  </si>
  <si>
    <t>Recycling</t>
  </si>
  <si>
    <t>Collection, purification and distribution of water</t>
  </si>
  <si>
    <t>Coke, refined petroleum products and nuclear fuel</t>
  </si>
  <si>
    <t>http://projects.bre.co.uk/PDF_files/CarbonEmissionsFromNon-domesticBldgs%202000andBeyond.pdf</t>
  </si>
  <si>
    <t>Catering</t>
  </si>
  <si>
    <t>Cooling and Ventilation</t>
  </si>
  <si>
    <t>Hot Water</t>
  </si>
  <si>
    <t>Heating</t>
  </si>
  <si>
    <r>
      <t>Electricity</t>
    </r>
    <r>
      <rPr>
        <vertAlign val="superscript"/>
        <sz val="10"/>
        <rFont val="Arial"/>
        <family val="2"/>
      </rPr>
      <t>3</t>
    </r>
  </si>
  <si>
    <t>All</t>
  </si>
  <si>
    <t>Community, arts and leisure</t>
  </si>
  <si>
    <t>Education</t>
  </si>
  <si>
    <t>Emergency Services</t>
  </si>
  <si>
    <t>Health</t>
  </si>
  <si>
    <t>Hospitality</t>
  </si>
  <si>
    <t>Military</t>
  </si>
  <si>
    <t>Offices</t>
  </si>
  <si>
    <t>Retail</t>
  </si>
  <si>
    <t>Storage</t>
  </si>
  <si>
    <t>Warehouses</t>
  </si>
  <si>
    <t>Cooling &amp; humidification</t>
  </si>
  <si>
    <t>Fans</t>
  </si>
  <si>
    <t>Small power</t>
  </si>
  <si>
    <t>ICT equipment</t>
  </si>
  <si>
    <t>Cooled storage</t>
  </si>
  <si>
    <r>
      <t>Other</t>
    </r>
    <r>
      <rPr>
        <vertAlign val="superscript"/>
        <sz val="10"/>
        <rFont val="Arial"/>
        <family val="2"/>
      </rPr>
      <t>3</t>
    </r>
  </si>
  <si>
    <t>District Heating</t>
  </si>
  <si>
    <t>Arts, leisure and community</t>
  </si>
  <si>
    <t>Clubs &amp; community centres</t>
  </si>
  <si>
    <t>Leisure Centres</t>
  </si>
  <si>
    <t>Museums</t>
  </si>
  <si>
    <t>Places of Worship</t>
  </si>
  <si>
    <t>Theatres</t>
  </si>
  <si>
    <t>Nurseries</t>
  </si>
  <si>
    <t>State Primary schools</t>
  </si>
  <si>
    <t>State Secondary schools</t>
  </si>
  <si>
    <t>Uni - Non-residential</t>
  </si>
  <si>
    <t>Uni - Residential</t>
  </si>
  <si>
    <t>Fire and Ambulance stations</t>
  </si>
  <si>
    <t>Law courts</t>
  </si>
  <si>
    <t>Police stations</t>
  </si>
  <si>
    <t>Prisons</t>
  </si>
  <si>
    <t>Health Centres</t>
  </si>
  <si>
    <t>Hospitals</t>
  </si>
  <si>
    <t>Nursing Homes</t>
  </si>
  <si>
    <t>Cafes</t>
  </si>
  <si>
    <t>Hotels</t>
  </si>
  <si>
    <t>Pubs</t>
  </si>
  <si>
    <t>Restaurants &amp; takeaways</t>
  </si>
  <si>
    <t>Military civilian accommodation</t>
  </si>
  <si>
    <t>Military offices</t>
  </si>
  <si>
    <t>Military storage</t>
  </si>
  <si>
    <t>Offices (private)</t>
  </si>
  <si>
    <t>Offices (public)</t>
  </si>
  <si>
    <t>Hairdressers</t>
  </si>
  <si>
    <t>Large food shops</t>
  </si>
  <si>
    <t>Large non-food shops</t>
  </si>
  <si>
    <t>Retail Warehouse</t>
  </si>
  <si>
    <t>Showrooms</t>
  </si>
  <si>
    <t>Small shops</t>
  </si>
  <si>
    <t>Cold Stores</t>
  </si>
  <si>
    <t>Large Distribution Centres</t>
  </si>
  <si>
    <t>Stores</t>
  </si>
  <si>
    <t>BRE research update;</t>
  </si>
  <si>
    <t>SIC 2003 Proportions</t>
  </si>
  <si>
    <t>Click link to previous year of interest or scroll down</t>
  </si>
  <si>
    <t>Iron and steel</t>
  </si>
  <si>
    <t>Non-ferrous metals</t>
  </si>
  <si>
    <t>Total Iron, steel, non ferrous metals</t>
  </si>
  <si>
    <t>Mineral products</t>
  </si>
  <si>
    <t>..</t>
  </si>
  <si>
    <t>Total mineral products</t>
  </si>
  <si>
    <t>Chemicals</t>
  </si>
  <si>
    <t>Total chemicals</t>
  </si>
  <si>
    <t>Mechanical engineering etc</t>
  </si>
  <si>
    <t>Total mechanical engineering</t>
  </si>
  <si>
    <t>Electrical engineering etc</t>
  </si>
  <si>
    <t>Total electrcial engineering</t>
  </si>
  <si>
    <t>Vehicles</t>
  </si>
  <si>
    <t>Total vehicles</t>
  </si>
  <si>
    <t>Food, beverages etc</t>
  </si>
  <si>
    <t>Total food, drink and tobacco</t>
  </si>
  <si>
    <t>Textiles, leather etc</t>
  </si>
  <si>
    <t>Total textiles, leather, etc</t>
  </si>
  <si>
    <t>Paper, printing etc</t>
  </si>
  <si>
    <t>Total printing, publishing</t>
  </si>
  <si>
    <t>Other industries</t>
  </si>
  <si>
    <t>Total other industries</t>
  </si>
  <si>
    <t>Total industries</t>
  </si>
  <si>
    <t xml:space="preserve">Energy Consumption in the UK (ECUK); </t>
  </si>
  <si>
    <t xml:space="preserve">Publication date: </t>
  </si>
  <si>
    <t>Data period:</t>
  </si>
  <si>
    <t>Next Update</t>
  </si>
  <si>
    <t>Background</t>
  </si>
  <si>
    <t>Final Energy Consumption sourced from Digest of UK Energy Statistics (DUKES) 2019</t>
  </si>
  <si>
    <t>Additional tables are based on DUKES data plus modelling</t>
  </si>
  <si>
    <t>Each table is followed by a dashboard showing trends graphically</t>
  </si>
  <si>
    <t>Contents</t>
  </si>
  <si>
    <t>Overall Consumption tables; Source Digest of UK Energy Statistics (DUKES)</t>
  </si>
  <si>
    <t>Contacts</t>
  </si>
  <si>
    <t>Responsible Statistician, Liz Waters</t>
  </si>
  <si>
    <t>energy.stats@beis.gov.uk</t>
  </si>
  <si>
    <t>BEIS Press Office (media enquiries)</t>
  </si>
  <si>
    <t>End Use Tables</t>
  </si>
  <si>
    <t>Unknown industrial heat</t>
  </si>
  <si>
    <t>Unkown (heat)</t>
  </si>
  <si>
    <t>Solid Fuels</t>
  </si>
  <si>
    <t>All sectors; (excl transport) energy consumption by end use 1990, 2000, and 2010 to 2018</t>
  </si>
  <si>
    <t>All sectors; detailed consumption by fuel and end use by fuel 2016 to 2018</t>
  </si>
  <si>
    <t>Domestic; consumption by end use and fuel 1990 to 2018</t>
  </si>
  <si>
    <t>Industry; consumption by end use and two digit SIC</t>
  </si>
  <si>
    <t>Services (excl agricutlure); consumption by sub-sector and end use by fuel 2016-18</t>
  </si>
  <si>
    <t>Services (excl agriculture); detailed consumption by sub-sector, end use and fuel 2018</t>
  </si>
  <si>
    <t>Industry; proportions applied to final energy consumption figures in table U4</t>
  </si>
  <si>
    <t>Industry; proportions applied to final energy consumption figures</t>
  </si>
  <si>
    <t>Data sources</t>
  </si>
  <si>
    <t>https://assets.publishing.service.gov.uk/government/uploads/system/uploads/attachment_data/file/728488/DUKES_1.1.5.xls</t>
  </si>
  <si>
    <t>End use tables</t>
  </si>
  <si>
    <t>Summary tables</t>
  </si>
  <si>
    <t>Table U1</t>
  </si>
  <si>
    <t>Table U2</t>
  </si>
  <si>
    <t>Table U3</t>
  </si>
  <si>
    <t>Table U4</t>
  </si>
  <si>
    <t>Table U5</t>
  </si>
  <si>
    <t>Table U6</t>
  </si>
  <si>
    <t xml:space="preserve">Provide an overview of all sector end uses for comparison purposes.  </t>
  </si>
  <si>
    <t>Updates are for 1990, 2000, 2010, and 2015 to 2018</t>
  </si>
  <si>
    <t>All sectors detailed end uses 2016 to 2018</t>
  </si>
  <si>
    <t>Data are sourced from the sectoral splits within this workbook.</t>
  </si>
  <si>
    <t>Domestic sector</t>
  </si>
  <si>
    <t>Ref 1</t>
  </si>
  <si>
    <t>Proportions are estimated using data collected for BEIS' Fuel Poverty statistics;</t>
  </si>
  <si>
    <t>https://www.gov.uk/government/collections/fuel-poverty-statistics</t>
  </si>
  <si>
    <t>The splits for end use are sourced from data collected for the English Housing Survey conducted by the Department for Housing, Communities and Local Government (MHCLG)</t>
  </si>
  <si>
    <t>https://www.bre.co.uk/page.jsp?id=3176</t>
  </si>
  <si>
    <t>Industry</t>
  </si>
  <si>
    <t>https://www.gov.uk/government/collections/english-housing-survey</t>
  </si>
  <si>
    <t>The data are then modelled by the Building Research Establishment and their methodology can be found here;</t>
  </si>
  <si>
    <t>Services</t>
  </si>
  <si>
    <t>Up until 2015, the end use split was derived by The Building Research Establishment and modelled using a methodology which can be found here;</t>
  </si>
  <si>
    <t xml:space="preserve">Since 2015, estimates have been used based on the BEIS Building Energy Efficiency Survey (BEES).  The proportions used are applied to DUKES energy consumption data. </t>
  </si>
  <si>
    <t>https://www.gov.uk/government/publications/building-energy-efficiency-survey-bees</t>
  </si>
  <si>
    <t>Services; detailed tables</t>
  </si>
  <si>
    <t>This table is also sourced from the BEES survey data (see link above) and apportioned to updated consumption data.  To note, the sub-sectors are not currently mapped to SIC codes.</t>
  </si>
  <si>
    <t>The proportions used for the industrial end use tables are provided here.  They are applied to industrial consumption data in table IX, industrial consumption at two digit SIC code level.</t>
  </si>
  <si>
    <t>Fuels not included are; heat sold, blast furnace gas, coke oven gas, and non-electricity renewables and waste.</t>
  </si>
  <si>
    <t>Data are sourced directly from the energy balances final consumption compiled for DUKES</t>
  </si>
  <si>
    <t>Note; see insert text for definitions of end uses.</t>
  </si>
  <si>
    <t>Bioenergy &amp; Waste</t>
  </si>
  <si>
    <t>U1</t>
  </si>
  <si>
    <t>U2</t>
  </si>
  <si>
    <t>U3</t>
  </si>
  <si>
    <t>U4</t>
  </si>
  <si>
    <t>U5</t>
  </si>
  <si>
    <t>U6</t>
  </si>
  <si>
    <t>Services (excl agriculture); consumption by sub-sector and end use by fuel 2016-18</t>
  </si>
  <si>
    <t>Reference tables</t>
  </si>
  <si>
    <t>The proportions for end uses are modelled and based on end use originating from historic survey information.  As different definitions were used in the surveys and different end uses dominate particular industrial sectors, some sectors show no energy use for certain processes.</t>
  </si>
  <si>
    <t>End use estimates are based on proportions derived from various soruces and applied to consumption totals.</t>
  </si>
  <si>
    <t>newsdesk@beis.gov.uk</t>
  </si>
  <si>
    <t>1990 to 2018</t>
  </si>
  <si>
    <t>Units; thousand tonnes of oil equivalent (ktoe)</t>
  </si>
  <si>
    <t>Services (excl agriculture)</t>
  </si>
  <si>
    <r>
      <t>Other</t>
    </r>
    <r>
      <rPr>
        <sz val="10"/>
        <color indexed="8"/>
        <rFont val="Arial"/>
        <family val="2"/>
      </rPr>
      <t xml:space="preserve"> non-transport</t>
    </r>
  </si>
  <si>
    <t>Heat from gas</t>
  </si>
  <si>
    <t xml:space="preserve"> </t>
  </si>
  <si>
    <t>Total energy (excluding transport)</t>
  </si>
  <si>
    <t>Total Heat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</si>
</sst>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 #,##0_-;_-* &quot;-&quot;_-;_-@_-"/>
    <numFmt numFmtId="43" formatCode="_-* #,##0.00_-;\-* #,##0.00_-;_-* &quot;-&quot;??_-;_-@_-"/>
    <numFmt numFmtId="164" formatCode="0.0"/>
    <numFmt numFmtId="165" formatCode="#,##0_ ;\-#,##0\ "/>
    <numFmt numFmtId="166" formatCode="_-* #,##0_-;\-* #,##0_-;_-* &quot;-&quot;??_-;_-@_-"/>
    <numFmt numFmtId="167" formatCode="0.0%"/>
    <numFmt numFmtId="168" formatCode="[&gt;=0.5]#,##0;[&lt;0.5]&quot;-&quot;;General"/>
    <numFmt numFmtId="169" formatCode="[$-F800]dddd\,\ mmmm\ dd\,\ yyyy"/>
  </numFmts>
  <fonts count="41" x14ac:knownFonts="1">
    <font>
      <sz val="10"/>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rgb="FFFF0000"/>
      <name val="Arial"/>
      <family val="2"/>
    </font>
    <font>
      <b/>
      <sz val="10"/>
      <color theme="1"/>
      <name val="Arial"/>
      <family val="2"/>
    </font>
    <font>
      <sz val="10"/>
      <name val="Arial"/>
      <family val="2"/>
    </font>
    <font>
      <b/>
      <sz val="10"/>
      <name val="Arial"/>
      <family val="2"/>
    </font>
    <font>
      <sz val="12"/>
      <color theme="1"/>
      <name val="Arial"/>
      <family val="2"/>
    </font>
    <font>
      <u/>
      <sz val="10"/>
      <color indexed="12"/>
      <name val="Arial"/>
      <family val="2"/>
    </font>
    <font>
      <u/>
      <sz val="10"/>
      <color rgb="FF0000FF"/>
      <name val="Arial"/>
      <family val="2"/>
    </font>
    <font>
      <vertAlign val="superscript"/>
      <sz val="10"/>
      <color indexed="8"/>
      <name val="Arial"/>
      <family val="2"/>
    </font>
    <font>
      <sz val="10"/>
      <color indexed="8"/>
      <name val="Arial"/>
      <family val="2"/>
    </font>
    <font>
      <i/>
      <sz val="8"/>
      <color rgb="FFFF0000"/>
      <name val="Arial"/>
      <family val="2"/>
    </font>
    <font>
      <i/>
      <sz val="8"/>
      <name val="Arial"/>
      <family val="2"/>
    </font>
    <font>
      <b/>
      <sz val="12"/>
      <name val="Arial"/>
      <family val="2"/>
    </font>
    <font>
      <sz val="10"/>
      <color rgb="FF0000FF"/>
      <name val="Arial"/>
      <family val="2"/>
    </font>
    <font>
      <b/>
      <sz val="10"/>
      <color theme="3" tint="0.39997558519241921"/>
      <name val="Arial"/>
      <family val="2"/>
    </font>
    <font>
      <sz val="12"/>
      <name val="Arial"/>
      <family val="2"/>
    </font>
    <font>
      <vertAlign val="superscript"/>
      <sz val="10"/>
      <name val="Arial"/>
      <family val="2"/>
    </font>
    <font>
      <i/>
      <sz val="10"/>
      <color theme="1"/>
      <name val="Arial"/>
      <family val="2"/>
    </font>
    <font>
      <sz val="10"/>
      <name val="Arial"/>
      <family val="2"/>
    </font>
    <font>
      <b/>
      <sz val="10"/>
      <color rgb="FFFF0000"/>
      <name val="Arial"/>
      <family val="2"/>
    </font>
    <font>
      <sz val="11"/>
      <color theme="1"/>
      <name val="Calibri"/>
      <family val="2"/>
      <scheme val="minor"/>
    </font>
    <font>
      <u/>
      <sz val="9"/>
      <color indexed="12"/>
      <name val="Arial"/>
      <family val="2"/>
    </font>
    <font>
      <sz val="16"/>
      <color rgb="FF0000FF"/>
      <name val="Arial"/>
      <family val="2"/>
    </font>
    <font>
      <u/>
      <sz val="16"/>
      <color indexed="12"/>
      <name val="Arial"/>
      <family val="2"/>
    </font>
    <font>
      <b/>
      <sz val="8"/>
      <name val="Arial"/>
      <family val="2"/>
    </font>
    <font>
      <sz val="8"/>
      <name val="Arial"/>
      <family val="2"/>
    </font>
    <font>
      <sz val="10"/>
      <name val="MS Sans Serif"/>
      <family val="2"/>
    </font>
    <font>
      <u/>
      <sz val="10"/>
      <name val="Arial"/>
      <family val="2"/>
    </font>
    <font>
      <b/>
      <sz val="12"/>
      <color theme="0"/>
      <name val="Arial"/>
      <family val="2"/>
    </font>
    <font>
      <b/>
      <u/>
      <sz val="10"/>
      <color theme="1"/>
      <name val="Arial"/>
      <family val="2"/>
    </font>
    <font>
      <u/>
      <sz val="10"/>
      <color theme="1"/>
      <name val="Arial"/>
      <family val="2"/>
    </font>
    <font>
      <sz val="10"/>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rgb="FF002060"/>
        <bgColor indexed="64"/>
      </patternFill>
    </fill>
    <fill>
      <patternFill patternType="solid">
        <fgColor theme="8" tint="0.79998168889431442"/>
        <bgColor indexed="64"/>
      </patternFill>
    </fill>
  </fills>
  <borders count="20">
    <border>
      <left/>
      <right/>
      <top/>
      <bottom/>
      <diagonal/>
    </border>
    <border>
      <left/>
      <right/>
      <top/>
      <bottom style="double">
        <color indexed="64"/>
      </bottom>
      <diagonal/>
    </border>
    <border>
      <left/>
      <right/>
      <top style="double">
        <color auto="1"/>
      </top>
      <bottom style="thin">
        <color indexed="64"/>
      </bottom>
      <diagonal/>
    </border>
    <border>
      <left/>
      <right/>
      <top/>
      <bottom style="thin">
        <color indexed="64"/>
      </bottom>
      <diagonal/>
    </border>
    <border>
      <left/>
      <right/>
      <top style="double">
        <color auto="1"/>
      </top>
      <bottom/>
      <diagonal/>
    </border>
    <border>
      <left/>
      <right/>
      <top style="thin">
        <color indexed="64"/>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double">
        <color indexed="64"/>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indexed="64"/>
      </left>
      <right/>
      <top style="thin">
        <color indexed="64"/>
      </top>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style="thin">
        <color indexed="64"/>
      </left>
      <right/>
      <top/>
      <bottom/>
      <diagonal/>
    </border>
    <border>
      <left style="thin">
        <color auto="1"/>
      </left>
      <right style="thin">
        <color auto="1"/>
      </right>
      <top style="thin">
        <color auto="1"/>
      </top>
      <bottom/>
      <diagonal/>
    </border>
  </borders>
  <cellStyleXfs count="21">
    <xf numFmtId="0" fontId="0" fillId="0" borderId="0"/>
    <xf numFmtId="43" fontId="12" fillId="0" borderId="0" applyFont="0" applyFill="0" applyBorder="0" applyAlignment="0" applyProtection="0"/>
    <xf numFmtId="0" fontId="15" fillId="0" borderId="0" applyNumberFormat="0" applyFill="0" applyBorder="0" applyAlignment="0" applyProtection="0">
      <alignment vertical="top"/>
      <protection locked="0"/>
    </xf>
    <xf numFmtId="0" fontId="12" fillId="0" borderId="0"/>
    <xf numFmtId="0" fontId="24" fillId="0" borderId="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0" fontId="27" fillId="0" borderId="0"/>
    <xf numFmtId="43" fontId="29" fillId="0" borderId="0" applyFont="0" applyFill="0" applyBorder="0" applyAlignment="0" applyProtection="0"/>
    <xf numFmtId="0" fontId="30" fillId="0" borderId="0" applyNumberFormat="0" applyFill="0" applyBorder="0" applyAlignment="0" applyProtection="0">
      <alignment vertical="top"/>
      <protection locked="0"/>
    </xf>
    <xf numFmtId="0" fontId="12" fillId="0" borderId="0"/>
    <xf numFmtId="0" fontId="12" fillId="0" borderId="0"/>
    <xf numFmtId="0" fontId="29" fillId="0" borderId="0"/>
    <xf numFmtId="0" fontId="15" fillId="0" borderId="0" applyNumberFormat="0" applyFill="0" applyBorder="0" applyAlignment="0" applyProtection="0">
      <alignment vertical="top"/>
      <protection locked="0"/>
    </xf>
    <xf numFmtId="43" fontId="29" fillId="0" borderId="0" applyFont="0" applyFill="0" applyBorder="0" applyAlignment="0" applyProtection="0"/>
    <xf numFmtId="0" fontId="8" fillId="0" borderId="0"/>
    <xf numFmtId="0" fontId="7" fillId="0" borderId="0"/>
    <xf numFmtId="9" fontId="7" fillId="0" borderId="0" applyFont="0" applyFill="0" applyBorder="0" applyAlignment="0" applyProtection="0"/>
    <xf numFmtId="0" fontId="35" fillId="0" borderId="0"/>
    <xf numFmtId="0" fontId="6" fillId="0" borderId="0"/>
  </cellStyleXfs>
  <cellXfs count="336">
    <xf numFmtId="0" fontId="0" fillId="0" borderId="0" xfId="0"/>
    <xf numFmtId="164" fontId="14" fillId="2" borderId="0" xfId="0" applyNumberFormat="1" applyFont="1" applyFill="1"/>
    <xf numFmtId="0" fontId="10" fillId="2" borderId="0" xfId="0" applyFont="1" applyFill="1"/>
    <xf numFmtId="0" fontId="16" fillId="2" borderId="1" xfId="2" applyFont="1" applyFill="1" applyBorder="1" applyAlignment="1" applyProtection="1"/>
    <xf numFmtId="164" fontId="11" fillId="2" borderId="2" xfId="0" applyNumberFormat="1" applyFont="1" applyFill="1" applyBorder="1" applyAlignment="1">
      <alignment horizontal="right"/>
    </xf>
    <xf numFmtId="164" fontId="11" fillId="2" borderId="3" xfId="0" applyNumberFormat="1" applyFont="1" applyFill="1" applyBorder="1" applyAlignment="1">
      <alignment horizontal="left"/>
    </xf>
    <xf numFmtId="164" fontId="11" fillId="2" borderId="2" xfId="0" applyNumberFormat="1" applyFont="1" applyFill="1" applyBorder="1" applyAlignment="1">
      <alignment horizontal="left"/>
    </xf>
    <xf numFmtId="3" fontId="0" fillId="2" borderId="5" xfId="0" applyNumberFormat="1" applyFill="1" applyBorder="1"/>
    <xf numFmtId="3" fontId="0" fillId="0" borderId="5" xfId="0" applyNumberFormat="1" applyBorder="1"/>
    <xf numFmtId="3" fontId="0" fillId="2" borderId="0" xfId="0" applyNumberFormat="1" applyFill="1"/>
    <xf numFmtId="3" fontId="0" fillId="2" borderId="0" xfId="0" applyNumberFormat="1" applyFill="1" applyAlignment="1">
      <alignment horizontal="right"/>
    </xf>
    <xf numFmtId="3" fontId="0" fillId="0" borderId="0" xfId="0" applyNumberFormat="1"/>
    <xf numFmtId="3" fontId="0" fillId="2" borderId="3" xfId="0" applyNumberFormat="1" applyFill="1" applyBorder="1" applyAlignment="1">
      <alignment horizontal="right"/>
    </xf>
    <xf numFmtId="3" fontId="0" fillId="0" borderId="3" xfId="0" applyNumberFormat="1" applyBorder="1"/>
    <xf numFmtId="3" fontId="0" fillId="2" borderId="3" xfId="0" applyNumberFormat="1" applyFill="1" applyBorder="1"/>
    <xf numFmtId="3" fontId="0" fillId="2" borderId="1" xfId="0" applyNumberFormat="1" applyFill="1" applyBorder="1"/>
    <xf numFmtId="3" fontId="0" fillId="0" borderId="1" xfId="0" applyNumberFormat="1" applyBorder="1"/>
    <xf numFmtId="3" fontId="19" fillId="2" borderId="0" xfId="0" applyNumberFormat="1" applyFont="1" applyFill="1" applyAlignment="1">
      <alignment horizontal="right"/>
    </xf>
    <xf numFmtId="3" fontId="10" fillId="0" borderId="0" xfId="0" applyNumberFormat="1" applyFont="1"/>
    <xf numFmtId="3" fontId="10" fillId="2" borderId="0" xfId="0" applyNumberFormat="1" applyFont="1" applyFill="1"/>
    <xf numFmtId="3" fontId="19" fillId="2" borderId="0" xfId="0" applyNumberFormat="1" applyFont="1" applyFill="1" applyAlignment="1">
      <alignment horizontal="left"/>
    </xf>
    <xf numFmtId="3" fontId="20" fillId="2" borderId="0" xfId="0" applyNumberFormat="1" applyFont="1" applyFill="1"/>
    <xf numFmtId="3" fontId="19" fillId="2" borderId="0" xfId="0" applyNumberFormat="1" applyFont="1" applyFill="1"/>
    <xf numFmtId="0" fontId="21" fillId="2" borderId="0" xfId="0" applyFont="1" applyFill="1"/>
    <xf numFmtId="3" fontId="22" fillId="2" borderId="0" xfId="1" applyNumberFormat="1" applyFont="1" applyFill="1"/>
    <xf numFmtId="41" fontId="12" fillId="2" borderId="0" xfId="0" applyNumberFormat="1" applyFont="1" applyFill="1"/>
    <xf numFmtId="41" fontId="12" fillId="2" borderId="10" xfId="1" applyNumberFormat="1" applyFill="1" applyBorder="1"/>
    <xf numFmtId="41" fontId="12" fillId="2" borderId="10" xfId="0" applyNumberFormat="1" applyFont="1" applyFill="1" applyBorder="1"/>
    <xf numFmtId="41" fontId="12" fillId="2" borderId="3" xfId="0" applyNumberFormat="1" applyFont="1" applyFill="1" applyBorder="1" applyAlignment="1">
      <alignment horizontal="right"/>
    </xf>
    <xf numFmtId="41" fontId="12" fillId="2" borderId="3" xfId="0" applyNumberFormat="1" applyFont="1" applyFill="1" applyBorder="1"/>
    <xf numFmtId="41" fontId="12" fillId="2" borderId="5" xfId="0" applyNumberFormat="1" applyFont="1" applyFill="1" applyBorder="1"/>
    <xf numFmtId="41" fontId="12" fillId="2" borderId="0" xfId="1" applyNumberFormat="1" applyFill="1"/>
    <xf numFmtId="41" fontId="12" fillId="0" borderId="0" xfId="1" applyNumberFormat="1"/>
    <xf numFmtId="41" fontId="12" fillId="2" borderId="11" xfId="1" applyNumberFormat="1" applyFill="1" applyBorder="1" applyAlignment="1">
      <alignment horizontal="right"/>
    </xf>
    <xf numFmtId="41" fontId="12" fillId="2" borderId="11" xfId="1" applyNumberFormat="1" applyFill="1" applyBorder="1"/>
    <xf numFmtId="165" fontId="12" fillId="2" borderId="11" xfId="1" applyNumberFormat="1" applyFill="1" applyBorder="1"/>
    <xf numFmtId="41" fontId="12" fillId="2" borderId="11" xfId="0" applyNumberFormat="1" applyFont="1" applyFill="1" applyBorder="1"/>
    <xf numFmtId="41" fontId="12" fillId="2" borderId="12" xfId="0" applyNumberFormat="1" applyFont="1" applyFill="1" applyBorder="1"/>
    <xf numFmtId="43" fontId="10" fillId="2" borderId="0" xfId="0" applyNumberFormat="1" applyFont="1" applyFill="1"/>
    <xf numFmtId="0" fontId="21" fillId="2" borderId="0" xfId="3" applyFont="1" applyFill="1" applyAlignment="1">
      <alignment vertical="center"/>
    </xf>
    <xf numFmtId="0" fontId="12" fillId="0" borderId="0" xfId="3" applyAlignment="1">
      <alignment horizontal="center"/>
    </xf>
    <xf numFmtId="0" fontId="12" fillId="2" borderId="0" xfId="3" applyFill="1"/>
    <xf numFmtId="0" fontId="12" fillId="2" borderId="0" xfId="3" applyFill="1" applyAlignment="1">
      <alignment horizontal="right"/>
    </xf>
    <xf numFmtId="0" fontId="12" fillId="2" borderId="4" xfId="4" applyFont="1" applyFill="1" applyBorder="1" applyAlignment="1">
      <alignment horizontal="center"/>
    </xf>
    <xf numFmtId="0" fontId="12" fillId="0" borderId="0" xfId="3"/>
    <xf numFmtId="0" fontId="12" fillId="0" borderId="0" xfId="3" applyAlignment="1">
      <alignment horizontal="center" wrapText="1"/>
    </xf>
    <xf numFmtId="0" fontId="13" fillId="2" borderId="3" xfId="4" applyFont="1" applyFill="1" applyBorder="1" applyAlignment="1">
      <alignment horizontal="right"/>
    </xf>
    <xf numFmtId="0" fontId="13" fillId="2" borderId="3" xfId="4" applyFont="1" applyFill="1" applyBorder="1" applyAlignment="1">
      <alignment horizontal="right" wrapText="1"/>
    </xf>
    <xf numFmtId="0" fontId="12" fillId="2" borderId="3" xfId="4" applyFont="1" applyFill="1" applyBorder="1" applyAlignment="1">
      <alignment horizontal="right"/>
    </xf>
    <xf numFmtId="0" fontId="0" fillId="2" borderId="3" xfId="4" applyFont="1" applyFill="1" applyBorder="1" applyAlignment="1">
      <alignment horizontal="right"/>
    </xf>
    <xf numFmtId="0" fontId="0" fillId="2" borderId="3" xfId="4" applyFont="1" applyFill="1" applyBorder="1" applyAlignment="1">
      <alignment horizontal="right" wrapText="1"/>
    </xf>
    <xf numFmtId="0" fontId="12" fillId="2" borderId="3" xfId="4" applyFont="1" applyFill="1" applyBorder="1" applyAlignment="1">
      <alignment horizontal="right" wrapText="1"/>
    </xf>
    <xf numFmtId="0" fontId="12" fillId="2" borderId="0" xfId="3" applyFill="1" applyAlignment="1">
      <alignment wrapText="1"/>
    </xf>
    <xf numFmtId="0" fontId="12" fillId="2" borderId="0" xfId="3" applyFill="1" applyAlignment="1">
      <alignment horizontal="center"/>
    </xf>
    <xf numFmtId="3" fontId="12" fillId="2" borderId="0" xfId="3" applyNumberFormat="1" applyFill="1" applyAlignment="1">
      <alignment horizontal="right"/>
    </xf>
    <xf numFmtId="41" fontId="12" fillId="0" borderId="0" xfId="5" applyNumberFormat="1" applyAlignment="1">
      <alignment horizontal="right"/>
    </xf>
    <xf numFmtId="3" fontId="0" fillId="2" borderId="0" xfId="3" applyNumberFormat="1" applyFont="1" applyFill="1" applyAlignment="1">
      <alignment horizontal="right"/>
    </xf>
    <xf numFmtId="0" fontId="12" fillId="2" borderId="0" xfId="3" applyFill="1" applyAlignment="1">
      <alignment horizontal="right" wrapText="1"/>
    </xf>
    <xf numFmtId="0" fontId="10" fillId="0" borderId="0" xfId="3" applyFont="1"/>
    <xf numFmtId="0" fontId="12" fillId="0" borderId="0" xfId="3" applyAlignment="1">
      <alignment horizontal="right"/>
    </xf>
    <xf numFmtId="0" fontId="0" fillId="2" borderId="0" xfId="3" applyFont="1" applyFill="1" applyAlignment="1">
      <alignment horizontal="right"/>
    </xf>
    <xf numFmtId="0" fontId="18" fillId="2" borderId="0" xfId="3" applyFont="1" applyFill="1" applyAlignment="1">
      <alignment horizontal="right"/>
    </xf>
    <xf numFmtId="41" fontId="12" fillId="2" borderId="0" xfId="3" applyNumberFormat="1" applyFill="1" applyAlignment="1">
      <alignment horizontal="right"/>
    </xf>
    <xf numFmtId="166" fontId="12" fillId="0" borderId="0" xfId="5" applyNumberFormat="1" applyAlignment="1">
      <alignment horizontal="right"/>
    </xf>
    <xf numFmtId="10" fontId="12" fillId="2" borderId="0" xfId="6" applyNumberFormat="1" applyFill="1" applyAlignment="1">
      <alignment horizontal="right"/>
    </xf>
    <xf numFmtId="165" fontId="12" fillId="0" borderId="0" xfId="5" applyNumberFormat="1" applyAlignment="1">
      <alignment horizontal="right"/>
    </xf>
    <xf numFmtId="43" fontId="12" fillId="0" borderId="0" xfId="5" applyAlignment="1">
      <alignment horizontal="right"/>
    </xf>
    <xf numFmtId="0" fontId="12" fillId="0" borderId="1" xfId="3" applyBorder="1" applyAlignment="1">
      <alignment horizontal="center"/>
    </xf>
    <xf numFmtId="3" fontId="12" fillId="2" borderId="1" xfId="3" applyNumberFormat="1" applyFill="1" applyBorder="1" applyAlignment="1">
      <alignment horizontal="right"/>
    </xf>
    <xf numFmtId="41" fontId="12" fillId="0" borderId="1" xfId="5" applyNumberFormat="1" applyBorder="1" applyAlignment="1">
      <alignment horizontal="right"/>
    </xf>
    <xf numFmtId="3" fontId="0" fillId="2" borderId="1" xfId="3" applyNumberFormat="1" applyFont="1" applyFill="1" applyBorder="1" applyAlignment="1">
      <alignment horizontal="right"/>
    </xf>
    <xf numFmtId="0" fontId="12" fillId="0" borderId="1" xfId="3" applyBorder="1" applyAlignment="1">
      <alignment horizontal="right"/>
    </xf>
    <xf numFmtId="166" fontId="12" fillId="0" borderId="1" xfId="5" applyNumberFormat="1" applyBorder="1" applyAlignment="1">
      <alignment horizontal="right"/>
    </xf>
    <xf numFmtId="0" fontId="12" fillId="2" borderId="1" xfId="3" applyFill="1" applyBorder="1" applyAlignment="1">
      <alignment horizontal="right" wrapText="1"/>
    </xf>
    <xf numFmtId="0" fontId="26" fillId="2" borderId="0" xfId="3" applyFont="1" applyFill="1"/>
    <xf numFmtId="166" fontId="12" fillId="2" borderId="0" xfId="3" applyNumberFormat="1" applyFill="1" applyAlignment="1">
      <alignment horizontal="right"/>
    </xf>
    <xf numFmtId="9" fontId="12" fillId="2" borderId="0" xfId="6" applyFill="1" applyAlignment="1">
      <alignment horizontal="right"/>
    </xf>
    <xf numFmtId="3" fontId="12" fillId="2" borderId="0" xfId="3" applyNumberFormat="1" applyFill="1"/>
    <xf numFmtId="0" fontId="9" fillId="0" borderId="0" xfId="3" applyFont="1" applyAlignment="1">
      <alignment horizontal="center"/>
    </xf>
    <xf numFmtId="0" fontId="9" fillId="2" borderId="0" xfId="3" applyFont="1" applyFill="1"/>
    <xf numFmtId="0" fontId="9" fillId="2" borderId="0" xfId="3" applyFont="1" applyFill="1" applyAlignment="1">
      <alignment horizontal="right"/>
    </xf>
    <xf numFmtId="0" fontId="12" fillId="0" borderId="0" xfId="3" applyAlignment="1">
      <alignment horizontal="center" vertical="center"/>
    </xf>
    <xf numFmtId="0" fontId="12" fillId="0" borderId="0" xfId="3" applyAlignment="1">
      <alignment horizontal="left"/>
    </xf>
    <xf numFmtId="0" fontId="12" fillId="0" borderId="0" xfId="3" applyAlignment="1">
      <alignment horizontal="left" vertical="top"/>
    </xf>
    <xf numFmtId="2" fontId="21" fillId="0" borderId="0" xfId="11" applyNumberFormat="1" applyFont="1" applyAlignment="1">
      <alignment vertical="center"/>
    </xf>
    <xf numFmtId="0" fontId="12" fillId="0" borderId="0" xfId="0" applyFont="1" applyAlignment="1">
      <alignment vertical="center"/>
    </xf>
    <xf numFmtId="2" fontId="21" fillId="0" borderId="0" xfId="11" applyNumberFormat="1" applyFont="1" applyAlignment="1">
      <alignment horizontal="center" vertical="center" wrapText="1"/>
    </xf>
    <xf numFmtId="3" fontId="12" fillId="0" borderId="0" xfId="0" applyNumberFormat="1" applyFont="1" applyAlignment="1">
      <alignment vertical="center"/>
    </xf>
    <xf numFmtId="0" fontId="15" fillId="0" borderId="0" xfId="2" applyAlignment="1" applyProtection="1"/>
    <xf numFmtId="0" fontId="12" fillId="0" borderId="1" xfId="11" applyBorder="1" applyAlignment="1">
      <alignment horizontal="right"/>
    </xf>
    <xf numFmtId="0" fontId="12" fillId="0" borderId="0" xfId="11" applyAlignment="1">
      <alignment horizontal="right"/>
    </xf>
    <xf numFmtId="0" fontId="12" fillId="0" borderId="4" xfId="11" applyBorder="1" applyAlignment="1">
      <alignment vertical="center"/>
    </xf>
    <xf numFmtId="0" fontId="12" fillId="0" borderId="2" xfId="11" applyBorder="1" applyAlignment="1">
      <alignment horizontal="centerContinuous" vertical="center"/>
    </xf>
    <xf numFmtId="0" fontId="12" fillId="0" borderId="4" xfId="11" applyBorder="1" applyAlignment="1">
      <alignment horizontal="centerContinuous" vertical="center"/>
    </xf>
    <xf numFmtId="3" fontId="12" fillId="0" borderId="2" xfId="11" applyNumberFormat="1" applyBorder="1" applyAlignment="1">
      <alignment horizontal="centerContinuous" vertical="center"/>
    </xf>
    <xf numFmtId="2" fontId="12" fillId="0" borderId="10" xfId="11" applyNumberFormat="1" applyBorder="1" applyAlignment="1">
      <alignment horizontal="right" vertical="center" wrapText="1"/>
    </xf>
    <xf numFmtId="2" fontId="12" fillId="0" borderId="3" xfId="11" applyNumberFormat="1" applyBorder="1" applyAlignment="1">
      <alignment horizontal="right" vertical="center" wrapText="1"/>
    </xf>
    <xf numFmtId="3" fontId="12" fillId="0" borderId="10" xfId="11" applyNumberFormat="1" applyBorder="1" applyAlignment="1">
      <alignment horizontal="right" vertical="center" wrapText="1"/>
    </xf>
    <xf numFmtId="0" fontId="12" fillId="0" borderId="0" xfId="0" applyFont="1" applyAlignment="1">
      <alignment horizontal="right" vertical="center"/>
    </xf>
    <xf numFmtId="168" fontId="12" fillId="0" borderId="0" xfId="11" applyNumberFormat="1" applyAlignment="1">
      <alignment vertical="center"/>
    </xf>
    <xf numFmtId="3" fontId="12" fillId="0" borderId="0" xfId="11" applyNumberFormat="1" applyAlignment="1">
      <alignment vertical="center"/>
    </xf>
    <xf numFmtId="2" fontId="12" fillId="0" borderId="0" xfId="0" applyNumberFormat="1" applyFont="1" applyAlignment="1">
      <alignment vertical="center"/>
    </xf>
    <xf numFmtId="2" fontId="12" fillId="0" borderId="0" xfId="0" applyNumberFormat="1" applyFont="1"/>
    <xf numFmtId="2" fontId="12" fillId="0" borderId="11" xfId="0" applyNumberFormat="1" applyFont="1" applyBorder="1" applyAlignment="1">
      <alignment vertical="center"/>
    </xf>
    <xf numFmtId="3" fontId="12" fillId="0" borderId="11" xfId="11" applyNumberFormat="1" applyBorder="1" applyAlignment="1">
      <alignment vertical="center" wrapText="1"/>
    </xf>
    <xf numFmtId="3" fontId="12" fillId="0" borderId="0" xfId="11" applyNumberFormat="1" applyAlignment="1">
      <alignment vertical="center" wrapText="1"/>
    </xf>
    <xf numFmtId="168" fontId="10" fillId="0" borderId="0" xfId="11" applyNumberFormat="1" applyFont="1" applyAlignment="1">
      <alignment vertical="center" wrapText="1"/>
    </xf>
    <xf numFmtId="3" fontId="10" fillId="0" borderId="0" xfId="11" applyNumberFormat="1" applyFont="1" applyAlignment="1">
      <alignment vertical="center" wrapText="1"/>
    </xf>
    <xf numFmtId="168" fontId="12" fillId="0" borderId="0" xfId="11" applyNumberFormat="1" applyAlignment="1">
      <alignment vertical="center" wrapText="1"/>
    </xf>
    <xf numFmtId="168" fontId="12" fillId="0" borderId="0" xfId="7" applyNumberFormat="1" applyAlignment="1">
      <alignment vertical="center"/>
    </xf>
    <xf numFmtId="2" fontId="12" fillId="0" borderId="0" xfId="11" applyNumberFormat="1" applyAlignment="1">
      <alignment horizontal="right" vertical="center" wrapText="1"/>
    </xf>
    <xf numFmtId="3" fontId="12" fillId="2" borderId="0" xfId="3" applyNumberFormat="1" applyFill="1" applyAlignment="1">
      <alignment wrapText="1"/>
    </xf>
    <xf numFmtId="0" fontId="12" fillId="0" borderId="0" xfId="12"/>
    <xf numFmtId="0" fontId="12" fillId="0" borderId="3" xfId="3" applyBorder="1" applyAlignment="1">
      <alignment horizontal="center"/>
    </xf>
    <xf numFmtId="0" fontId="12" fillId="0" borderId="3" xfId="3" applyBorder="1" applyAlignment="1">
      <alignment horizontal="right"/>
    </xf>
    <xf numFmtId="167" fontId="12" fillId="0" borderId="0" xfId="7" applyNumberFormat="1" applyAlignment="1">
      <alignment horizontal="right" vertical="top"/>
    </xf>
    <xf numFmtId="167" fontId="12" fillId="0" borderId="0" xfId="3" applyNumberFormat="1" applyAlignment="1">
      <alignment horizontal="right" vertical="top"/>
    </xf>
    <xf numFmtId="167" fontId="12" fillId="3" borderId="0" xfId="7" applyNumberFormat="1" applyFill="1" applyAlignment="1">
      <alignment horizontal="right" vertical="top"/>
    </xf>
    <xf numFmtId="167" fontId="12" fillId="0" borderId="0" xfId="12" applyNumberFormat="1"/>
    <xf numFmtId="0" fontId="12" fillId="0" borderId="0" xfId="12" applyAlignment="1">
      <alignment horizontal="right"/>
    </xf>
    <xf numFmtId="3" fontId="31" fillId="2" borderId="0" xfId="12" applyNumberFormat="1" applyFont="1" applyFill="1"/>
    <xf numFmtId="1" fontId="31" fillId="2" borderId="0" xfId="12" applyNumberFormat="1" applyFont="1" applyFill="1"/>
    <xf numFmtId="1" fontId="32" fillId="2" borderId="0" xfId="2" applyNumberFormat="1" applyFont="1" applyFill="1" applyAlignment="1" applyProtection="1"/>
    <xf numFmtId="0" fontId="13" fillId="0" borderId="0" xfId="12" applyFont="1" applyAlignment="1">
      <alignment horizontal="right"/>
    </xf>
    <xf numFmtId="0" fontId="13" fillId="0" borderId="0" xfId="12" applyFont="1"/>
    <xf numFmtId="0" fontId="33" fillId="4" borderId="13" xfId="16" applyFont="1" applyFill="1" applyBorder="1"/>
    <xf numFmtId="0" fontId="13" fillId="0" borderId="10" xfId="12" applyFont="1" applyBorder="1"/>
    <xf numFmtId="3" fontId="13" fillId="0" borderId="10" xfId="12" applyNumberFormat="1" applyFont="1" applyBorder="1" applyAlignment="1">
      <alignment horizontal="right" vertical="center"/>
    </xf>
    <xf numFmtId="3" fontId="13" fillId="0" borderId="0" xfId="12" applyNumberFormat="1" applyFont="1" applyAlignment="1">
      <alignment horizontal="right" vertical="center"/>
    </xf>
    <xf numFmtId="0" fontId="34" fillId="4" borderId="14" xfId="16" applyFont="1" applyFill="1" applyBorder="1" applyAlignment="1">
      <alignment vertical="center"/>
    </xf>
    <xf numFmtId="0" fontId="12" fillId="0" borderId="5" xfId="12" applyBorder="1" applyAlignment="1">
      <alignment vertical="center"/>
    </xf>
    <xf numFmtId="3" fontId="12" fillId="0" borderId="5" xfId="12" applyNumberFormat="1" applyBorder="1" applyAlignment="1">
      <alignment horizontal="right" vertical="center"/>
    </xf>
    <xf numFmtId="3" fontId="12" fillId="0" borderId="0" xfId="12" applyNumberFormat="1" applyAlignment="1">
      <alignment horizontal="right" vertical="center"/>
    </xf>
    <xf numFmtId="0" fontId="34" fillId="4" borderId="16" xfId="16" applyFont="1" applyFill="1" applyBorder="1" applyAlignment="1">
      <alignment vertical="center"/>
    </xf>
    <xf numFmtId="0" fontId="8" fillId="0" borderId="3" xfId="16" applyBorder="1" applyAlignment="1">
      <alignment vertical="center"/>
    </xf>
    <xf numFmtId="3" fontId="8" fillId="0" borderId="3" xfId="16" applyNumberFormat="1" applyBorder="1" applyAlignment="1">
      <alignment horizontal="right" vertical="center"/>
    </xf>
    <xf numFmtId="3" fontId="8" fillId="0" borderId="0" xfId="16" applyNumberFormat="1" applyAlignment="1">
      <alignment horizontal="right" vertical="center"/>
    </xf>
    <xf numFmtId="3" fontId="12" fillId="0" borderId="0" xfId="12" applyNumberFormat="1"/>
    <xf numFmtId="0" fontId="33" fillId="4" borderId="16" xfId="16" applyFont="1" applyFill="1" applyBorder="1" applyAlignment="1">
      <alignment vertical="center"/>
    </xf>
    <xf numFmtId="0" fontId="11" fillId="0" borderId="18" xfId="16" applyFont="1" applyBorder="1" applyAlignment="1">
      <alignment horizontal="left" vertical="center"/>
    </xf>
    <xf numFmtId="0" fontId="33" fillId="4" borderId="10" xfId="16" applyFont="1" applyFill="1" applyBorder="1" applyAlignment="1">
      <alignment vertical="center"/>
    </xf>
    <xf numFmtId="3" fontId="11" fillId="0" borderId="0" xfId="16" applyNumberFormat="1" applyFont="1" applyAlignment="1">
      <alignment horizontal="right" vertical="center"/>
    </xf>
    <xf numFmtId="3" fontId="13" fillId="0" borderId="0" xfId="12" applyNumberFormat="1" applyFont="1"/>
    <xf numFmtId="0" fontId="12" fillId="0" borderId="15" xfId="12" applyBorder="1" applyAlignment="1">
      <alignment horizontal="left"/>
    </xf>
    <xf numFmtId="0" fontId="12" fillId="0" borderId="5" xfId="12" applyBorder="1"/>
    <xf numFmtId="0" fontId="12" fillId="0" borderId="17" xfId="12" applyBorder="1" applyAlignment="1">
      <alignment horizontal="left"/>
    </xf>
    <xf numFmtId="0" fontId="12" fillId="0" borderId="3" xfId="12" applyBorder="1"/>
    <xf numFmtId="3" fontId="12" fillId="0" borderId="3" xfId="12" applyNumberFormat="1" applyBorder="1" applyAlignment="1">
      <alignment horizontal="right" vertical="center"/>
    </xf>
    <xf numFmtId="0" fontId="11" fillId="0" borderId="16" xfId="16" applyFont="1" applyBorder="1" applyAlignment="1">
      <alignment vertical="center" wrapText="1"/>
    </xf>
    <xf numFmtId="0" fontId="13" fillId="0" borderId="18" xfId="12" applyFont="1" applyBorder="1" applyAlignment="1">
      <alignment horizontal="left"/>
    </xf>
    <xf numFmtId="0" fontId="12" fillId="0" borderId="18" xfId="12" applyBorder="1" applyAlignment="1">
      <alignment horizontal="left"/>
    </xf>
    <xf numFmtId="0" fontId="11" fillId="0" borderId="16" xfId="16" applyFont="1" applyBorder="1" applyAlignment="1">
      <alignment horizontal="left" vertical="center" wrapText="1"/>
    </xf>
    <xf numFmtId="0" fontId="13" fillId="0" borderId="17" xfId="12" applyFont="1" applyBorder="1" applyAlignment="1">
      <alignment horizontal="left"/>
    </xf>
    <xf numFmtId="0" fontId="13" fillId="0" borderId="3" xfId="12" applyFont="1" applyBorder="1"/>
    <xf numFmtId="3" fontId="13" fillId="0" borderId="3" xfId="12" applyNumberFormat="1" applyFont="1" applyBorder="1" applyAlignment="1">
      <alignment horizontal="right" vertical="center"/>
    </xf>
    <xf numFmtId="0" fontId="13" fillId="0" borderId="13" xfId="12" applyFont="1" applyBorder="1" applyAlignment="1">
      <alignment horizontal="left"/>
    </xf>
    <xf numFmtId="167" fontId="12" fillId="0" borderId="10" xfId="12" applyNumberFormat="1" applyBorder="1"/>
    <xf numFmtId="0" fontId="12" fillId="0" borderId="10" xfId="12" applyBorder="1"/>
    <xf numFmtId="0" fontId="12" fillId="0" borderId="10" xfId="3" applyBorder="1" applyAlignment="1">
      <alignment horizontal="left"/>
    </xf>
    <xf numFmtId="0" fontId="12" fillId="0" borderId="13" xfId="3" applyBorder="1"/>
    <xf numFmtId="3" fontId="12" fillId="0" borderId="0" xfId="12" applyNumberFormat="1" applyBorder="1" applyAlignment="1">
      <alignment horizontal="right" vertical="center"/>
    </xf>
    <xf numFmtId="0" fontId="11" fillId="0" borderId="19" xfId="17" applyFont="1" applyBorder="1" applyAlignment="1">
      <alignment vertical="center" wrapText="1"/>
    </xf>
    <xf numFmtId="0" fontId="11" fillId="0" borderId="16" xfId="17" applyFont="1" applyBorder="1" applyAlignment="1">
      <alignment vertical="center" wrapText="1"/>
    </xf>
    <xf numFmtId="9" fontId="12" fillId="0" borderId="0" xfId="18" applyFont="1"/>
    <xf numFmtId="0" fontId="13" fillId="4" borderId="10" xfId="17" applyFont="1" applyFill="1" applyBorder="1" applyAlignment="1">
      <alignment vertical="center"/>
    </xf>
    <xf numFmtId="0" fontId="11" fillId="0" borderId="18" xfId="17" applyFont="1" applyBorder="1" applyAlignment="1">
      <alignment horizontal="left" vertical="center"/>
    </xf>
    <xf numFmtId="0" fontId="33" fillId="4" borderId="16" xfId="17" applyFont="1" applyFill="1" applyBorder="1" applyAlignment="1">
      <alignment vertical="center"/>
    </xf>
    <xf numFmtId="0" fontId="7" fillId="0" borderId="3" xfId="17" applyBorder="1" applyAlignment="1">
      <alignment vertical="center"/>
    </xf>
    <xf numFmtId="0" fontId="34" fillId="4" borderId="16" xfId="17" applyFont="1" applyFill="1" applyBorder="1" applyAlignment="1">
      <alignment vertical="center"/>
    </xf>
    <xf numFmtId="0" fontId="34" fillId="4" borderId="14" xfId="17" applyFont="1" applyFill="1" applyBorder="1" applyAlignment="1">
      <alignment vertical="center"/>
    </xf>
    <xf numFmtId="0" fontId="33" fillId="0" borderId="3" xfId="17" applyFont="1" applyBorder="1"/>
    <xf numFmtId="0" fontId="12" fillId="0" borderId="0" xfId="3" applyBorder="1" applyAlignment="1">
      <alignment horizontal="right"/>
    </xf>
    <xf numFmtId="0" fontId="12" fillId="0" borderId="0" xfId="3" applyAlignment="1">
      <alignment vertical="center"/>
    </xf>
    <xf numFmtId="2" fontId="12" fillId="0" borderId="0" xfId="3" applyNumberFormat="1" applyAlignment="1">
      <alignment horizontal="right" vertical="center"/>
    </xf>
    <xf numFmtId="0" fontId="12" fillId="0" borderId="0" xfId="3" applyAlignment="1">
      <alignment horizontal="right" vertical="center"/>
    </xf>
    <xf numFmtId="0" fontId="10" fillId="0" borderId="0" xfId="3" applyFont="1" applyAlignment="1">
      <alignment vertical="center"/>
    </xf>
    <xf numFmtId="0" fontId="7" fillId="0" borderId="0" xfId="3" applyFont="1" applyAlignment="1">
      <alignment horizontal="center" vertical="center"/>
    </xf>
    <xf numFmtId="0" fontId="7" fillId="0" borderId="0" xfId="3" applyFont="1" applyAlignment="1">
      <alignment horizontal="right"/>
    </xf>
    <xf numFmtId="2" fontId="13" fillId="0" borderId="0" xfId="2" applyNumberFormat="1" applyFont="1" applyAlignment="1" applyProtection="1">
      <alignment horizontal="left"/>
    </xf>
    <xf numFmtId="0" fontId="12" fillId="2" borderId="0" xfId="19" applyFont="1" applyFill="1"/>
    <xf numFmtId="169" fontId="12" fillId="2" borderId="0" xfId="19" applyNumberFormat="1" applyFont="1" applyFill="1" applyAlignment="1">
      <alignment horizontal="left"/>
    </xf>
    <xf numFmtId="2" fontId="12" fillId="0" borderId="0" xfId="2" applyNumberFormat="1" applyFont="1" applyAlignment="1" applyProtection="1">
      <alignment horizontal="right"/>
    </xf>
    <xf numFmtId="0" fontId="36" fillId="2" borderId="0" xfId="19" applyFont="1" applyFill="1"/>
    <xf numFmtId="0" fontId="35" fillId="0" borderId="0" xfId="19"/>
    <xf numFmtId="2" fontId="12" fillId="0" borderId="0" xfId="2" applyNumberFormat="1" applyFont="1" applyAlignment="1" applyProtection="1">
      <alignment horizontal="left"/>
    </xf>
    <xf numFmtId="0" fontId="13" fillId="0" borderId="0" xfId="3" applyFont="1"/>
    <xf numFmtId="0" fontId="7" fillId="0" borderId="0" xfId="12" applyFont="1"/>
    <xf numFmtId="1" fontId="12" fillId="0" borderId="0" xfId="3" applyNumberFormat="1"/>
    <xf numFmtId="0" fontId="15" fillId="2" borderId="0" xfId="2" applyFill="1" applyAlignment="1" applyProtection="1"/>
    <xf numFmtId="2" fontId="12" fillId="0" borderId="0" xfId="3" applyNumberFormat="1" applyAlignment="1">
      <alignment horizontal="right"/>
    </xf>
    <xf numFmtId="2" fontId="21" fillId="0" borderId="0" xfId="11" applyNumberFormat="1" applyFont="1" applyAlignment="1">
      <alignment horizontal="center" vertical="center" wrapText="1"/>
    </xf>
    <xf numFmtId="0" fontId="31" fillId="0" borderId="0" xfId="12" applyFont="1"/>
    <xf numFmtId="166" fontId="12" fillId="2" borderId="0" xfId="3" applyNumberFormat="1" applyFill="1"/>
    <xf numFmtId="0" fontId="6" fillId="0" borderId="0" xfId="20"/>
    <xf numFmtId="0" fontId="6" fillId="0" borderId="0" xfId="20" applyAlignment="1">
      <alignment wrapText="1"/>
    </xf>
    <xf numFmtId="0" fontId="15" fillId="0" borderId="0" xfId="2" applyAlignment="1" applyProtection="1">
      <alignment wrapText="1"/>
    </xf>
    <xf numFmtId="0" fontId="38" fillId="0" borderId="0" xfId="20" applyFont="1"/>
    <xf numFmtId="0" fontId="11" fillId="0" borderId="0" xfId="20" applyFont="1" applyAlignment="1">
      <alignment wrapText="1"/>
    </xf>
    <xf numFmtId="0" fontId="39" fillId="0" borderId="0" xfId="20" applyFont="1"/>
    <xf numFmtId="0" fontId="15" fillId="0" borderId="0" xfId="2" applyAlignment="1" applyProtection="1">
      <alignment horizontal="left" wrapText="1"/>
    </xf>
    <xf numFmtId="0" fontId="6" fillId="0" borderId="0" xfId="20" applyAlignment="1">
      <alignment vertical="center" wrapText="1"/>
    </xf>
    <xf numFmtId="0" fontId="6" fillId="0" borderId="0" xfId="20" applyFont="1" applyAlignment="1">
      <alignment wrapText="1"/>
    </xf>
    <xf numFmtId="0" fontId="6" fillId="0" borderId="0" xfId="20" applyAlignment="1">
      <alignment vertical="top" wrapText="1"/>
    </xf>
    <xf numFmtId="0" fontId="15" fillId="0" borderId="0" xfId="2" applyAlignment="1" applyProtection="1">
      <alignment vertical="top" wrapText="1"/>
    </xf>
    <xf numFmtId="0" fontId="6" fillId="0" borderId="0" xfId="20" applyFont="1"/>
    <xf numFmtId="0" fontId="38" fillId="0" borderId="0" xfId="20" applyFont="1" applyAlignment="1">
      <alignment vertical="top"/>
    </xf>
    <xf numFmtId="0" fontId="5" fillId="0" borderId="0" xfId="20" applyFont="1" applyAlignment="1">
      <alignment wrapText="1"/>
    </xf>
    <xf numFmtId="0" fontId="5" fillId="0" borderId="0" xfId="20" applyFont="1"/>
    <xf numFmtId="0" fontId="4" fillId="0" borderId="0" xfId="20" applyFont="1" applyAlignment="1">
      <alignment wrapText="1"/>
    </xf>
    <xf numFmtId="0" fontId="11" fillId="0" borderId="0" xfId="20" applyFont="1"/>
    <xf numFmtId="2" fontId="12" fillId="0" borderId="0" xfId="11" applyNumberFormat="1" applyBorder="1" applyAlignment="1">
      <alignment horizontal="right" vertical="center" wrapText="1"/>
    </xf>
    <xf numFmtId="3" fontId="12" fillId="0" borderId="0" xfId="11" applyNumberFormat="1" applyBorder="1" applyAlignment="1">
      <alignment horizontal="right" vertical="center" wrapText="1"/>
    </xf>
    <xf numFmtId="1" fontId="13" fillId="0" borderId="3" xfId="11" applyNumberFormat="1" applyFont="1" applyBorder="1" applyAlignment="1">
      <alignment horizontal="left" vertical="center" wrapText="1"/>
    </xf>
    <xf numFmtId="2" fontId="12" fillId="0" borderId="0" xfId="0" applyNumberFormat="1" applyFont="1" applyBorder="1" applyAlignment="1">
      <alignment vertical="center"/>
    </xf>
    <xf numFmtId="1" fontId="13" fillId="0" borderId="5" xfId="11" applyNumberFormat="1" applyFont="1" applyBorder="1" applyAlignment="1">
      <alignment horizontal="left" vertical="center" wrapText="1"/>
    </xf>
    <xf numFmtId="1" fontId="13" fillId="0" borderId="0" xfId="11" applyNumberFormat="1" applyFont="1" applyBorder="1" applyAlignment="1">
      <alignment horizontal="left" vertical="center" wrapText="1"/>
    </xf>
    <xf numFmtId="0" fontId="31" fillId="0" borderId="0" xfId="12" applyFont="1" applyFill="1"/>
    <xf numFmtId="0" fontId="9" fillId="0" borderId="0" xfId="13" applyFont="1" applyFill="1"/>
    <xf numFmtId="0" fontId="12" fillId="0" borderId="0" xfId="13" applyFont="1" applyFill="1" applyAlignment="1">
      <alignment horizontal="right" vertical="center"/>
    </xf>
    <xf numFmtId="0" fontId="29" fillId="0" borderId="0" xfId="13" applyFill="1"/>
    <xf numFmtId="0" fontId="28" fillId="0" borderId="0" xfId="13" applyFont="1" applyFill="1"/>
    <xf numFmtId="0" fontId="15" fillId="0" borderId="0" xfId="14" applyFill="1" applyAlignment="1" applyProtection="1"/>
    <xf numFmtId="0" fontId="11" fillId="0" borderId="0" xfId="13" applyFont="1" applyFill="1"/>
    <xf numFmtId="0" fontId="26" fillId="0" borderId="0" xfId="13" applyFont="1" applyFill="1" applyAlignment="1">
      <alignment horizontal="right"/>
    </xf>
    <xf numFmtId="0" fontId="9" fillId="0" borderId="4" xfId="13" applyFont="1" applyFill="1" applyBorder="1" applyAlignment="1">
      <alignment horizontal="center"/>
    </xf>
    <xf numFmtId="0" fontId="12" fillId="0" borderId="4" xfId="11" applyFill="1" applyBorder="1" applyAlignment="1">
      <alignment horizontal="center" vertical="center"/>
    </xf>
    <xf numFmtId="0" fontId="29" fillId="0" borderId="4" xfId="13" applyFill="1" applyBorder="1"/>
    <xf numFmtId="166" fontId="9" fillId="0" borderId="3" xfId="15" applyNumberFormat="1" applyFont="1" applyFill="1" applyBorder="1" applyAlignment="1">
      <alignment horizontal="right"/>
    </xf>
    <xf numFmtId="166" fontId="12" fillId="0" borderId="3" xfId="15" applyNumberFormat="1" applyFont="1" applyFill="1" applyBorder="1" applyAlignment="1">
      <alignment horizontal="right" vertical="center" wrapText="1"/>
    </xf>
    <xf numFmtId="166" fontId="9" fillId="0" borderId="3" xfId="15" applyNumberFormat="1" applyFont="1" applyFill="1" applyBorder="1" applyAlignment="1">
      <alignment horizontal="right" vertical="center" wrapText="1"/>
    </xf>
    <xf numFmtId="0" fontId="9" fillId="0" borderId="3" xfId="13" applyFont="1" applyFill="1" applyBorder="1" applyAlignment="1">
      <alignment horizontal="right"/>
    </xf>
    <xf numFmtId="166" fontId="9" fillId="0" borderId="0" xfId="15" applyNumberFormat="1" applyFont="1" applyFill="1"/>
    <xf numFmtId="166" fontId="12" fillId="0" borderId="0" xfId="15" applyNumberFormat="1" applyFont="1" applyFill="1" applyAlignment="1">
      <alignment vertical="center" wrapText="1"/>
    </xf>
    <xf numFmtId="166" fontId="12" fillId="0" borderId="0" xfId="15" applyNumberFormat="1" applyFont="1" applyFill="1" applyAlignment="1">
      <alignment horizontal="right" vertical="center" wrapText="1"/>
    </xf>
    <xf numFmtId="166" fontId="11" fillId="0" borderId="0" xfId="15" applyNumberFormat="1" applyFont="1" applyFill="1"/>
    <xf numFmtId="166" fontId="13" fillId="0" borderId="0" xfId="15" applyNumberFormat="1" applyFont="1" applyFill="1" applyAlignment="1">
      <alignment vertical="center" wrapText="1"/>
    </xf>
    <xf numFmtId="166" fontId="13" fillId="0" borderId="0" xfId="15" applyNumberFormat="1" applyFont="1" applyFill="1" applyAlignment="1">
      <alignment horizontal="right" vertical="center" wrapText="1"/>
    </xf>
    <xf numFmtId="166" fontId="11" fillId="0" borderId="11" xfId="15" applyNumberFormat="1" applyFont="1" applyFill="1" applyBorder="1"/>
    <xf numFmtId="166" fontId="13" fillId="0" borderId="11" xfId="15" applyNumberFormat="1" applyFont="1" applyFill="1" applyBorder="1" applyAlignment="1">
      <alignment horizontal="right" vertical="center" wrapText="1"/>
    </xf>
    <xf numFmtId="0" fontId="29" fillId="0" borderId="11" xfId="13" applyFill="1" applyBorder="1"/>
    <xf numFmtId="166" fontId="28" fillId="0" borderId="0" xfId="15" applyNumberFormat="1" applyFont="1" applyFill="1" applyAlignment="1">
      <alignment horizontal="right"/>
    </xf>
    <xf numFmtId="166" fontId="28" fillId="0" borderId="0" xfId="15" applyNumberFormat="1" applyFont="1" applyFill="1" applyAlignment="1">
      <alignment horizontal="right" vertical="center"/>
    </xf>
    <xf numFmtId="0" fontId="10" fillId="0" borderId="0" xfId="13" applyFont="1" applyFill="1"/>
    <xf numFmtId="3" fontId="4" fillId="2" borderId="0" xfId="1" applyNumberFormat="1" applyFont="1" applyFill="1" applyAlignment="1">
      <alignment horizontal="right"/>
    </xf>
    <xf numFmtId="3" fontId="4" fillId="2" borderId="0" xfId="1" applyNumberFormat="1" applyFont="1" applyFill="1"/>
    <xf numFmtId="0" fontId="4" fillId="2" borderId="0" xfId="0" applyFont="1" applyFill="1"/>
    <xf numFmtId="1" fontId="4" fillId="2" borderId="12" xfId="1" applyNumberFormat="1" applyFont="1" applyFill="1" applyBorder="1" applyAlignment="1">
      <alignment horizontal="left"/>
    </xf>
    <xf numFmtId="1" fontId="4" fillId="2" borderId="11" xfId="1" applyNumberFormat="1" applyFont="1" applyFill="1" applyBorder="1" applyAlignment="1">
      <alignment horizontal="left"/>
    </xf>
    <xf numFmtId="1" fontId="4" fillId="2" borderId="1" xfId="1" applyNumberFormat="1" applyFont="1" applyFill="1" applyBorder="1" applyAlignment="1">
      <alignment horizontal="left"/>
    </xf>
    <xf numFmtId="1" fontId="4" fillId="2" borderId="0" xfId="1" applyNumberFormat="1" applyFont="1" applyFill="1" applyAlignment="1">
      <alignment horizontal="left"/>
    </xf>
    <xf numFmtId="1" fontId="4" fillId="2" borderId="0" xfId="0" applyNumberFormat="1" applyFont="1" applyFill="1"/>
    <xf numFmtId="41" fontId="4" fillId="2" borderId="0" xfId="1" applyNumberFormat="1" applyFont="1" applyFill="1"/>
    <xf numFmtId="1" fontId="4" fillId="2" borderId="3" xfId="1" applyNumberFormat="1" applyFont="1" applyFill="1" applyBorder="1" applyAlignment="1">
      <alignment horizontal="left"/>
    </xf>
    <xf numFmtId="1" fontId="4" fillId="2" borderId="10" xfId="1" applyNumberFormat="1" applyFont="1" applyFill="1" applyBorder="1" applyAlignment="1">
      <alignment horizontal="left"/>
    </xf>
    <xf numFmtId="3" fontId="4" fillId="2" borderId="0" xfId="1" applyNumberFormat="1" applyFont="1" applyFill="1" applyAlignment="1">
      <alignment horizontal="left"/>
    </xf>
    <xf numFmtId="3" fontId="4" fillId="2" borderId="11" xfId="1" applyNumberFormat="1" applyFont="1" applyFill="1" applyBorder="1"/>
    <xf numFmtId="3" fontId="4" fillId="2" borderId="10" xfId="1" applyNumberFormat="1" applyFont="1" applyFill="1" applyBorder="1"/>
    <xf numFmtId="1" fontId="4" fillId="2" borderId="5" xfId="1" applyNumberFormat="1" applyFont="1" applyFill="1" applyBorder="1" applyAlignment="1">
      <alignment horizontal="left"/>
    </xf>
    <xf numFmtId="3" fontId="4" fillId="2" borderId="6" xfId="1" applyNumberFormat="1" applyFont="1" applyFill="1" applyBorder="1"/>
    <xf numFmtId="3" fontId="4" fillId="2" borderId="2" xfId="1" applyNumberFormat="1" applyFont="1" applyFill="1" applyBorder="1" applyAlignment="1">
      <alignment horizontal="right"/>
    </xf>
    <xf numFmtId="3" fontId="4" fillId="2" borderId="2" xfId="1" applyNumberFormat="1" applyFont="1" applyFill="1" applyBorder="1"/>
    <xf numFmtId="0" fontId="4" fillId="2" borderId="2" xfId="0" applyFont="1" applyFill="1" applyBorder="1"/>
    <xf numFmtId="164" fontId="4" fillId="2" borderId="0" xfId="0" applyNumberFormat="1" applyFont="1" applyFill="1" applyAlignment="1">
      <alignment horizontal="right"/>
    </xf>
    <xf numFmtId="164" fontId="4" fillId="2" borderId="0" xfId="0" applyNumberFormat="1" applyFont="1" applyFill="1" applyAlignment="1">
      <alignment horizontal="left"/>
    </xf>
    <xf numFmtId="3" fontId="4" fillId="2" borderId="1" xfId="0" applyNumberFormat="1" applyFont="1" applyFill="1" applyBorder="1"/>
    <xf numFmtId="3" fontId="4" fillId="0" borderId="1" xfId="0" applyNumberFormat="1" applyFont="1" applyBorder="1"/>
    <xf numFmtId="164" fontId="4" fillId="2" borderId="1" xfId="0" applyNumberFormat="1" applyFont="1" applyFill="1" applyBorder="1" applyAlignment="1">
      <alignment horizontal="left"/>
    </xf>
    <xf numFmtId="3" fontId="4" fillId="2" borderId="3" xfId="0" applyNumberFormat="1" applyFont="1" applyFill="1" applyBorder="1"/>
    <xf numFmtId="3" fontId="4" fillId="2" borderId="3" xfId="0" applyNumberFormat="1" applyFont="1" applyFill="1" applyBorder="1" applyAlignment="1">
      <alignment horizontal="right"/>
    </xf>
    <xf numFmtId="164" fontId="4" fillId="2" borderId="3" xfId="0" applyNumberFormat="1" applyFont="1" applyFill="1" applyBorder="1" applyAlignment="1">
      <alignment horizontal="left"/>
    </xf>
    <xf numFmtId="3" fontId="4" fillId="2" borderId="0" xfId="0" applyNumberFormat="1" applyFont="1" applyFill="1" applyAlignment="1">
      <alignment horizontal="right"/>
    </xf>
    <xf numFmtId="3" fontId="4" fillId="2" borderId="0" xfId="0" applyNumberFormat="1" applyFont="1" applyFill="1"/>
    <xf numFmtId="3" fontId="4" fillId="0" borderId="0" xfId="0" applyNumberFormat="1" applyFont="1"/>
    <xf numFmtId="3" fontId="4" fillId="0" borderId="5" xfId="0" applyNumberFormat="1" applyFont="1" applyBorder="1"/>
    <xf numFmtId="3" fontId="4" fillId="2" borderId="5" xfId="0" applyNumberFormat="1" applyFont="1" applyFill="1" applyBorder="1"/>
    <xf numFmtId="0" fontId="37" fillId="5" borderId="0" xfId="19" applyFont="1" applyFill="1"/>
    <xf numFmtId="3" fontId="3" fillId="2" borderId="2" xfId="1" applyNumberFormat="1" applyFont="1" applyFill="1" applyBorder="1" applyAlignment="1">
      <alignment horizontal="right"/>
    </xf>
    <xf numFmtId="1" fontId="3" fillId="2" borderId="0" xfId="1" applyNumberFormat="1" applyFont="1" applyFill="1" applyAlignment="1">
      <alignment horizontal="left"/>
    </xf>
    <xf numFmtId="0" fontId="3" fillId="0" borderId="0" xfId="20" applyFont="1" applyAlignment="1">
      <alignment wrapText="1"/>
    </xf>
    <xf numFmtId="0" fontId="40" fillId="5" borderId="0" xfId="3" applyFont="1" applyFill="1"/>
    <xf numFmtId="2" fontId="21" fillId="6" borderId="0" xfId="2" applyNumberFormat="1" applyFont="1" applyFill="1" applyAlignment="1" applyProtection="1">
      <alignment horizontal="left"/>
    </xf>
    <xf numFmtId="0" fontId="21" fillId="6" borderId="0" xfId="3" applyFont="1" applyFill="1" applyAlignment="1">
      <alignment horizontal="right"/>
    </xf>
    <xf numFmtId="164" fontId="24" fillId="2" borderId="0" xfId="0" applyNumberFormat="1" applyFont="1" applyFill="1"/>
    <xf numFmtId="0" fontId="0" fillId="2" borderId="0" xfId="0" applyFont="1" applyFill="1"/>
    <xf numFmtId="164" fontId="0" fillId="2" borderId="0" xfId="0" applyNumberFormat="1" applyFont="1" applyFill="1" applyAlignment="1">
      <alignment horizontal="left"/>
    </xf>
    <xf numFmtId="164" fontId="0" fillId="2" borderId="0" xfId="0" applyNumberFormat="1" applyFont="1" applyFill="1" applyAlignment="1">
      <alignment horizontal="right"/>
    </xf>
    <xf numFmtId="9" fontId="0" fillId="2" borderId="0" xfId="0" applyNumberFormat="1" applyFont="1" applyFill="1"/>
    <xf numFmtId="3" fontId="20" fillId="2" borderId="0" xfId="0" applyNumberFormat="1" applyFont="1" applyFill="1" applyAlignment="1">
      <alignment horizontal="right"/>
    </xf>
    <xf numFmtId="0" fontId="2" fillId="0" borderId="0" xfId="20" applyFont="1" applyAlignment="1">
      <alignment wrapText="1"/>
    </xf>
    <xf numFmtId="2" fontId="15" fillId="0" borderId="0" xfId="2" applyNumberFormat="1" applyAlignment="1" applyProtection="1">
      <alignment horizontal="left"/>
    </xf>
    <xf numFmtId="0" fontId="2" fillId="0" borderId="0" xfId="12" applyFont="1"/>
    <xf numFmtId="0" fontId="12" fillId="2" borderId="0" xfId="0" applyFont="1" applyFill="1"/>
    <xf numFmtId="0" fontId="15" fillId="2" borderId="0" xfId="10" applyFont="1" applyFill="1" applyAlignment="1" applyProtection="1"/>
    <xf numFmtId="0" fontId="13" fillId="2" borderId="0" xfId="3" applyFont="1" applyFill="1" applyAlignment="1">
      <alignment horizontal="right"/>
    </xf>
    <xf numFmtId="3" fontId="11" fillId="2" borderId="0" xfId="1" applyNumberFormat="1" applyFont="1" applyFill="1" applyAlignment="1">
      <alignment horizontal="right"/>
    </xf>
    <xf numFmtId="0" fontId="11" fillId="2" borderId="1" xfId="0" applyFont="1" applyFill="1" applyBorder="1" applyAlignment="1">
      <alignment horizontal="right"/>
    </xf>
    <xf numFmtId="43" fontId="0" fillId="2" borderId="0" xfId="0" applyNumberFormat="1" applyFont="1" applyFill="1"/>
    <xf numFmtId="1" fontId="1" fillId="2" borderId="0" xfId="0" applyNumberFormat="1" applyFont="1" applyFill="1"/>
    <xf numFmtId="0" fontId="13" fillId="2" borderId="0" xfId="0" applyFont="1" applyFill="1" applyAlignment="1">
      <alignment horizontal="right" wrapText="1"/>
    </xf>
    <xf numFmtId="0" fontId="37" fillId="5" borderId="0" xfId="19" applyFont="1" applyFill="1"/>
    <xf numFmtId="0" fontId="6" fillId="0" borderId="0" xfId="20"/>
    <xf numFmtId="0" fontId="13" fillId="2" borderId="2" xfId="0" applyFont="1" applyFill="1" applyBorder="1" applyAlignment="1">
      <alignment horizontal="center"/>
    </xf>
    <xf numFmtId="0" fontId="13" fillId="2" borderId="4" xfId="0" applyFont="1" applyFill="1" applyBorder="1" applyAlignment="1">
      <alignment horizontal="center"/>
    </xf>
    <xf numFmtId="0" fontId="13" fillId="0" borderId="4" xfId="0" applyFont="1" applyBorder="1" applyAlignment="1">
      <alignment horizontal="center"/>
    </xf>
    <xf numFmtId="1" fontId="23" fillId="2" borderId="7" xfId="1" applyNumberFormat="1" applyFont="1" applyFill="1" applyBorder="1" applyAlignment="1">
      <alignment horizontal="center"/>
    </xf>
    <xf numFmtId="1" fontId="23" fillId="0" borderId="8" xfId="0" applyNumberFormat="1" applyFont="1" applyBorder="1" applyAlignment="1">
      <alignment horizontal="center"/>
    </xf>
    <xf numFmtId="1" fontId="23" fillId="0" borderId="9" xfId="0" applyNumberFormat="1" applyFont="1" applyBorder="1" applyAlignment="1">
      <alignment horizontal="center"/>
    </xf>
    <xf numFmtId="0" fontId="0" fillId="2" borderId="2" xfId="4" applyFont="1" applyFill="1" applyBorder="1" applyAlignment="1">
      <alignment horizontal="center"/>
    </xf>
    <xf numFmtId="0" fontId="12" fillId="2" borderId="2" xfId="4" applyFont="1" applyFill="1" applyBorder="1" applyAlignment="1">
      <alignment horizontal="center"/>
    </xf>
    <xf numFmtId="0" fontId="13" fillId="2" borderId="2" xfId="4" applyFont="1" applyFill="1" applyBorder="1" applyAlignment="1">
      <alignment horizontal="center"/>
    </xf>
    <xf numFmtId="0" fontId="34" fillId="4" borderId="16" xfId="16" applyFont="1" applyFill="1" applyBorder="1" applyAlignment="1">
      <alignment horizontal="left" vertical="center" wrapText="1"/>
    </xf>
    <xf numFmtId="0" fontId="8" fillId="0" borderId="16" xfId="16" applyBorder="1" applyAlignment="1">
      <alignment horizontal="left" vertical="center" wrapText="1"/>
    </xf>
    <xf numFmtId="0" fontId="34" fillId="4" borderId="16" xfId="16" applyFont="1" applyFill="1" applyBorder="1" applyAlignment="1">
      <alignment vertical="center" wrapText="1"/>
    </xf>
    <xf numFmtId="0" fontId="8" fillId="0" borderId="16" xfId="16" applyBorder="1" applyAlignment="1">
      <alignment vertical="center" wrapText="1"/>
    </xf>
    <xf numFmtId="0" fontId="12" fillId="0" borderId="0" xfId="12" applyAlignment="1">
      <alignment horizontal="center" vertical="center" wrapText="1"/>
    </xf>
    <xf numFmtId="0" fontId="8" fillId="0" borderId="0" xfId="16" applyAlignment="1">
      <alignment horizontal="center" vertical="center" wrapText="1"/>
    </xf>
    <xf numFmtId="0" fontId="12" fillId="0" borderId="15" xfId="12" applyBorder="1" applyAlignment="1">
      <alignment horizontal="left" vertical="center"/>
    </xf>
    <xf numFmtId="0" fontId="8" fillId="0" borderId="17" xfId="16" applyBorder="1" applyAlignment="1">
      <alignment horizontal="left" vertical="center"/>
    </xf>
    <xf numFmtId="2" fontId="21" fillId="0" borderId="0" xfId="11" applyNumberFormat="1" applyFont="1" applyAlignment="1">
      <alignment horizontal="center" vertical="center" wrapText="1"/>
    </xf>
    <xf numFmtId="0" fontId="34" fillId="4" borderId="16" xfId="17" applyFont="1" applyFill="1" applyBorder="1" applyAlignment="1">
      <alignment vertical="center" wrapText="1"/>
    </xf>
    <xf numFmtId="0" fontId="7" fillId="0" borderId="16" xfId="17" applyBorder="1" applyAlignment="1">
      <alignment vertical="center" wrapText="1"/>
    </xf>
    <xf numFmtId="0" fontId="34" fillId="4" borderId="16" xfId="17" applyFont="1" applyFill="1" applyBorder="1" applyAlignment="1">
      <alignment horizontal="left" vertical="center" wrapText="1"/>
    </xf>
    <xf numFmtId="0" fontId="7" fillId="0" borderId="16" xfId="17" applyBorder="1" applyAlignment="1">
      <alignment horizontal="left" vertical="center" wrapText="1"/>
    </xf>
    <xf numFmtId="0" fontId="7" fillId="0" borderId="17" xfId="17" applyBorder="1" applyAlignment="1">
      <alignment horizontal="left" vertical="center"/>
    </xf>
    <xf numFmtId="164" fontId="1" fillId="2" borderId="3" xfId="0" applyNumberFormat="1" applyFont="1" applyFill="1" applyBorder="1" applyAlignment="1">
      <alignment horizontal="left"/>
    </xf>
    <xf numFmtId="3" fontId="1" fillId="2" borderId="0" xfId="1" applyNumberFormat="1" applyFont="1" applyFill="1" applyAlignment="1">
      <alignment horizontal="right"/>
    </xf>
    <xf numFmtId="41" fontId="10" fillId="2" borderId="0" xfId="0" applyNumberFormat="1" applyFont="1" applyFill="1"/>
    <xf numFmtId="41" fontId="12" fillId="2" borderId="16" xfId="0" applyNumberFormat="1" applyFont="1" applyFill="1" applyBorder="1"/>
    <xf numFmtId="3" fontId="12" fillId="2" borderId="16" xfId="1" applyNumberFormat="1" applyFont="1" applyFill="1" applyBorder="1" applyAlignment="1">
      <alignment horizontal="right"/>
    </xf>
    <xf numFmtId="0" fontId="12" fillId="2" borderId="16" xfId="0" applyFont="1" applyFill="1" applyBorder="1"/>
    <xf numFmtId="41" fontId="12" fillId="2" borderId="16" xfId="1" applyNumberFormat="1" applyFont="1" applyFill="1" applyBorder="1"/>
    <xf numFmtId="41" fontId="12" fillId="2" borderId="16" xfId="1" applyNumberFormat="1" applyFont="1" applyFill="1" applyBorder="1" applyAlignment="1">
      <alignment horizontal="right"/>
    </xf>
    <xf numFmtId="164" fontId="4" fillId="2" borderId="10" xfId="0" applyNumberFormat="1" applyFont="1" applyFill="1" applyBorder="1" applyAlignment="1">
      <alignment horizontal="left"/>
    </xf>
    <xf numFmtId="3" fontId="0" fillId="2" borderId="10" xfId="0" applyNumberFormat="1" applyFill="1" applyBorder="1"/>
    <xf numFmtId="3" fontId="0" fillId="0" borderId="10" xfId="0" applyNumberFormat="1" applyBorder="1"/>
    <xf numFmtId="164" fontId="1" fillId="2" borderId="10" xfId="0" applyNumberFormat="1" applyFont="1" applyFill="1" applyBorder="1" applyAlignment="1">
      <alignment horizontal="left"/>
    </xf>
  </cellXfs>
  <cellStyles count="21">
    <cellStyle name="Comma 2" xfId="7" xr:uid="{E429152C-58F3-4EA4-893A-E60A711C9CAC}"/>
    <cellStyle name="Comma 3" xfId="5" xr:uid="{AB9F9C3F-A061-43F0-A06D-AA44F78F32B4}"/>
    <cellStyle name="Comma 4" xfId="9" xr:uid="{6D93E3C9-C28D-40A8-ABC1-DAE3D415C11A}"/>
    <cellStyle name="Comma 4 3" xfId="15" xr:uid="{9A840F77-FABC-4C7D-AE14-DBA969E4235C}"/>
    <cellStyle name="Hyperlink 2" xfId="10" xr:uid="{37E9E316-10C7-4471-97A9-53F627EA9BE6}"/>
    <cellStyle name="Hyperlink 3" xfId="14" xr:uid="{F9572370-18E5-4405-B1C1-25DFDC9D657E}"/>
    <cellStyle name="Lien hypertexte" xfId="2" builtinId="8"/>
    <cellStyle name="Milliers" xfId="1" builtinId="3"/>
    <cellStyle name="Normal" xfId="0" builtinId="0"/>
    <cellStyle name="Normal 11" xfId="12" xr:uid="{EEC657B8-61A7-42AD-9D10-B172B6A9C8E6}"/>
    <cellStyle name="Normal 2" xfId="8" xr:uid="{0E6BC2CC-91E8-48AE-A86E-3E1AE893C054}"/>
    <cellStyle name="Normal 2 3" xfId="3" xr:uid="{992671B5-041D-4B82-983A-15FD90C030C3}"/>
    <cellStyle name="Normal 2 3 2" xfId="19" xr:uid="{2DC9CD1A-634F-48D3-9E62-F4EFB8629A16}"/>
    <cellStyle name="Normal 3" xfId="16" xr:uid="{9D186830-54AE-4084-B69A-6F2FC1137B5C}"/>
    <cellStyle name="Normal 3 2" xfId="17" xr:uid="{A8B0A8E4-5C4D-493F-AFB2-C4E584CFB914}"/>
    <cellStyle name="Normal 4" xfId="20" xr:uid="{6D456693-003D-432D-87AB-ABBF88703F97}"/>
    <cellStyle name="Normal 4 3" xfId="13" xr:uid="{5279C33D-BF30-4B33-AC74-566E0DDF71C2}"/>
    <cellStyle name="Normal_domestic data (PM)" xfId="4" xr:uid="{50BA2FCC-0422-4105-967C-8665C4183FC7}"/>
    <cellStyle name="Normal_service sector data 2" xfId="11" xr:uid="{F91100E4-7E71-4434-936C-28E93F069996}"/>
    <cellStyle name="Percent 2" xfId="6" xr:uid="{658CFD07-FC8A-4F97-A975-ABD34E486749}"/>
    <cellStyle name="Percent 3" xfId="18" xr:uid="{6AC8FF64-1546-4851-BDA8-701D80B836F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a:t>Total energy consumption by end use </a:t>
            </a:r>
          </a:p>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GB" sz="1400" b="1" i="0" cap="all" baseline="0">
                <a:effectLst/>
              </a:rPr>
              <a:t>for the Domestic, industrIAL and</a:t>
            </a:r>
          </a:p>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GB" sz="1400" b="1" i="0" cap="all" baseline="0">
                <a:effectLst/>
              </a:rPr>
              <a:t> services sectors (excluding agriculture </a:t>
            </a:r>
          </a:p>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GB" sz="1400" b="1" i="0" cap="all" baseline="0">
                <a:effectLst/>
              </a:rPr>
              <a:t>and transport) in 2018 </a:t>
            </a:r>
          </a:p>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GB" sz="1400" b="1" i="0" cap="all" baseline="0">
                <a:effectLst/>
              </a:rPr>
              <a:t>(source: gov.uk)</a:t>
            </a:r>
            <a:endParaRPr lang="en-GB" sz="1400">
              <a:effectLst/>
            </a:endParaRPr>
          </a:p>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sz="1400"/>
          </a:p>
        </c:rich>
      </c:tx>
      <c:layout>
        <c:manualLayout>
          <c:xMode val="edge"/>
          <c:yMode val="edge"/>
          <c:x val="1.0428848247584286E-2"/>
          <c:y val="0.10790715680315287"/>
        </c:manualLayout>
      </c:layout>
      <c:overlay val="0"/>
      <c:spPr>
        <a:noFill/>
        <a:ln>
          <a:noFill/>
        </a:ln>
        <a:effectLst/>
      </c:spPr>
      <c:txPr>
        <a:bodyPr rot="0" spcFirstLastPara="1" vertOverflow="ellipsis" vert="horz" wrap="square" anchor="ctr" anchorCtr="1"/>
        <a:lstStyle/>
        <a:p>
          <a:pPr marL="0" marR="0" lvl="0" indent="0" algn="l"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0.47961100650462174"/>
          <c:y val="0.16025179056007829"/>
          <c:w val="0.36516657394727831"/>
          <c:h val="0.50614425315479628"/>
        </c:manualLayout>
      </c:layout>
      <c:pieChart>
        <c:varyColors val="1"/>
        <c:ser>
          <c:idx val="0"/>
          <c:order val="0"/>
          <c:tx>
            <c:v>Total energy consumption</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277A-4B19-B773-9438B8885BA1}"/>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77A-4B19-B773-9438B8885BA1}"/>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277A-4B19-B773-9438B8885BA1}"/>
              </c:ext>
            </c:extLst>
          </c:dPt>
          <c:dPt>
            <c:idx val="3"/>
            <c:bubble3D val="0"/>
            <c:explosion val="12"/>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77A-4B19-B773-9438B8885BA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277A-4B19-B773-9438B8885BA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277A-4B19-B773-9438B8885BA1}"/>
                </c:ext>
              </c:extLst>
            </c:dLbl>
            <c:dLbl>
              <c:idx val="2"/>
              <c:layout>
                <c:manualLayout>
                  <c:x val="0"/>
                  <c:y val="-4.001883239171374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277A-4B19-B773-9438B8885BA1}"/>
                </c:ext>
              </c:extLst>
            </c:dLbl>
            <c:dLbl>
              <c:idx val="3"/>
              <c:layout>
                <c:manualLayout>
                  <c:x val="-5.4542608368493249E-2"/>
                  <c:y val="-0.2521864539261727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277A-4B19-B773-9438B8885BA1}"/>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U1'!$A$9:$A$12</c:f>
              <c:strCache>
                <c:ptCount val="4"/>
                <c:pt idx="0">
                  <c:v>Lighting/ Appliances</c:v>
                </c:pt>
                <c:pt idx="1">
                  <c:v>Motors/Drivers</c:v>
                </c:pt>
                <c:pt idx="2">
                  <c:v>Other non-transport</c:v>
                </c:pt>
                <c:pt idx="3">
                  <c:v>Total Heat</c:v>
                </c:pt>
              </c:strCache>
            </c:strRef>
          </c:cat>
          <c:val>
            <c:numRef>
              <c:f>'Table U1'!$E$9:$E$12</c:f>
              <c:numCache>
                <c:formatCode>#,##0</c:formatCode>
                <c:ptCount val="4"/>
                <c:pt idx="0">
                  <c:v>10552.475729232849</c:v>
                </c:pt>
                <c:pt idx="1">
                  <c:v>2691.9961501206581</c:v>
                </c:pt>
                <c:pt idx="2">
                  <c:v>8405.5176332245737</c:v>
                </c:pt>
                <c:pt idx="3">
                  <c:v>61081.474405161433</c:v>
                </c:pt>
              </c:numCache>
            </c:numRef>
          </c:val>
          <c:extLst>
            <c:ext xmlns:c16="http://schemas.microsoft.com/office/drawing/2014/chart" uri="{C3380CC4-5D6E-409C-BE32-E72D297353CC}">
              <c16:uniqueId val="{00000000-277A-4B19-B773-9438B8885BA1}"/>
            </c:ext>
          </c:extLst>
        </c:ser>
        <c:dLbls>
          <c:showLegendKey val="0"/>
          <c:showVal val="0"/>
          <c:showCatName val="0"/>
          <c:showSerName val="0"/>
          <c:showPercent val="0"/>
          <c:showBubbleSize val="0"/>
          <c:showLeaderLines val="1"/>
        </c:dLbls>
        <c:firstSliceAng val="0"/>
        <c:extLst>
          <c:ext xmlns:c15="http://schemas.microsoft.com/office/drawing/2012/chart" uri="{02D57815-91ED-43cb-92C2-25804820EDAC}">
            <c15:filteredPieSeries>
              <c15:ser>
                <c:idx val="1"/>
                <c:order val="1"/>
                <c:tx>
                  <c:v>Heat</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277A-4B19-B773-9438B8885BA1}"/>
                    </c:ext>
                  </c:extLst>
                </c:dPt>
                <c:dPt>
                  <c:idx val="1"/>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77A-4B19-B773-9438B8885BA1}"/>
                    </c:ext>
                  </c:extLst>
                </c:dPt>
                <c:dPt>
                  <c:idx val="2"/>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277A-4B19-B773-9438B8885BA1}"/>
                    </c:ext>
                  </c:extLst>
                </c:dPt>
                <c:dPt>
                  <c:idx val="3"/>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77A-4B19-B773-9438B8885BA1}"/>
                    </c:ext>
                  </c:extLst>
                </c:dPt>
                <c:dPt>
                  <c:idx val="4"/>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277A-4B19-B773-9438B8885BA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6-277A-4B19-B773-9438B8885BA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277A-4B19-B773-9438B8885BA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8-277A-4B19-B773-9438B8885BA1}"/>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9-277A-4B19-B773-9438B8885BA1}"/>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A-277A-4B19-B773-9438B8885BA1}"/>
                      </c:ext>
                    </c:extLst>
                  </c:dLbl>
                  <c:spPr>
                    <a:noFill/>
                    <a:ln>
                      <a:noFill/>
                    </a:ln>
                    <a:effectLst/>
                  </c:sp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val>
                  <c:numRef>
                    <c:extLst>
                      <c:ext uri="{02D57815-91ED-43cb-92C2-25804820EDAC}">
                        <c15:formulaRef>
                          <c15:sqref>'Table U1'!$E$13:$E$17</c15:sqref>
                        </c15:formulaRef>
                      </c:ext>
                    </c:extLst>
                    <c:numCache>
                      <c:formatCode>#,##0</c:formatCode>
                      <c:ptCount val="5"/>
                      <c:pt idx="0">
                        <c:v>38546.517783115181</c:v>
                      </c:pt>
                      <c:pt idx="1">
                        <c:v>8389.391989069416</c:v>
                      </c:pt>
                      <c:pt idx="2">
                        <c:v>3256.7460545079844</c:v>
                      </c:pt>
                      <c:pt idx="3">
                        <c:v>1806.1762853060161</c:v>
                      </c:pt>
                      <c:pt idx="4">
                        <c:v>9082.6422931628404</c:v>
                      </c:pt>
                    </c:numCache>
                  </c:numRef>
                </c:val>
                <c:extLst>
                  <c:ext xmlns:c16="http://schemas.microsoft.com/office/drawing/2014/chart" uri="{C3380CC4-5D6E-409C-BE32-E72D297353CC}">
                    <c16:uniqueId val="{00000001-277A-4B19-B773-9438B8885BA1}"/>
                  </c:ext>
                </c:extLst>
              </c15:ser>
            </c15:filteredPieSeries>
          </c:ext>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747772482387073"/>
          <c:y val="0.19122628726287264"/>
          <c:w val="0.54545897223373396"/>
          <c:h val="0.56324567785005131"/>
        </c:manualLayout>
      </c:layout>
      <c:pieChart>
        <c:varyColors val="1"/>
        <c:ser>
          <c:idx val="0"/>
          <c:order val="0"/>
          <c:tx>
            <c:v>Total Heat</c:v>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523-44DB-A73D-0803196B7BE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523-44DB-A73D-0803196B7BE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523-44DB-A73D-0803196B7BE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523-44DB-A73D-0803196B7BE3}"/>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4-6523-44DB-A73D-0803196B7BE3}"/>
              </c:ext>
            </c:extLst>
          </c:dPt>
          <c:dLbls>
            <c:dLbl>
              <c:idx val="0"/>
              <c:layout>
                <c:manualLayout>
                  <c:x val="3.3025099075297229E-2"/>
                  <c:y val="-9.766500294082237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523-44DB-A73D-0803196B7BE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6523-44DB-A73D-0803196B7BE3}"/>
                </c:ext>
              </c:extLst>
            </c:dLbl>
            <c:dLbl>
              <c:idx val="2"/>
              <c:layout>
                <c:manualLayout>
                  <c:x val="-6.7024128686327001E-3"/>
                  <c:y val="4.415760869565211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523-44DB-A73D-0803196B7BE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manualLayout>
                      <c:w val="0.3059899502693742"/>
                      <c:h val="0.13456195438206095"/>
                    </c:manualLayout>
                  </c15:layout>
                </c:ext>
                <c:ext xmlns:c16="http://schemas.microsoft.com/office/drawing/2014/chart" uri="{C3380CC4-5D6E-409C-BE32-E72D297353CC}">
                  <c16:uniqueId val="{00000007-6523-44DB-A73D-0803196B7BE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6523-44DB-A73D-0803196B7BE3}"/>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U1'!$A$13:$A$17</c:f>
              <c:strCache>
                <c:ptCount val="5"/>
                <c:pt idx="0">
                  <c:v>Space heating</c:v>
                </c:pt>
                <c:pt idx="1">
                  <c:v>Water </c:v>
                </c:pt>
                <c:pt idx="2">
                  <c:v>Cooking/ Catering</c:v>
                </c:pt>
                <c:pt idx="3">
                  <c:v>Drying/Separation</c:v>
                </c:pt>
                <c:pt idx="4">
                  <c:v>Process use</c:v>
                </c:pt>
              </c:strCache>
            </c:strRef>
          </c:cat>
          <c:val>
            <c:numRef>
              <c:f>'Table U1'!$E$13:$E$17</c:f>
              <c:numCache>
                <c:formatCode>#,##0</c:formatCode>
                <c:ptCount val="5"/>
                <c:pt idx="0">
                  <c:v>38546.517783115181</c:v>
                </c:pt>
                <c:pt idx="1">
                  <c:v>8389.391989069416</c:v>
                </c:pt>
                <c:pt idx="2">
                  <c:v>3256.7460545079844</c:v>
                </c:pt>
                <c:pt idx="3">
                  <c:v>1806.1762853060161</c:v>
                </c:pt>
                <c:pt idx="4">
                  <c:v>9082.6422931628404</c:v>
                </c:pt>
              </c:numCache>
            </c:numRef>
          </c:val>
          <c:extLst>
            <c:ext xmlns:c16="http://schemas.microsoft.com/office/drawing/2014/chart" uri="{C3380CC4-5D6E-409C-BE32-E72D297353CC}">
              <c16:uniqueId val="{00000008-6523-44DB-A73D-0803196B7BE3}"/>
            </c:ext>
          </c:extLst>
        </c:ser>
        <c:dLbls>
          <c:dLblPos val="outEnd"/>
          <c:showLegendKey val="0"/>
          <c:showVal val="0"/>
          <c:showCatName val="1"/>
          <c:showSerName val="0"/>
          <c:showPercent val="0"/>
          <c:showBubbleSize val="0"/>
          <c:showLeaderLines val="1"/>
        </c:dLbls>
        <c:firstSliceAng val="0"/>
        <c:extLst/>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GB" sz="1200"/>
              <a:t>ConsuMption by fuel for heat purposes </a:t>
            </a:r>
          </a:p>
          <a:p>
            <a:pPr>
              <a:defRPr sz="1200"/>
            </a:pPr>
            <a:r>
              <a:rPr lang="en-GB" sz="1200"/>
              <a:t>(all sector combined)</a:t>
            </a:r>
          </a:p>
        </c:rich>
      </c:tx>
      <c:layout>
        <c:manualLayout>
          <c:xMode val="edge"/>
          <c:yMode val="edge"/>
          <c:x val="0.14256975997864779"/>
          <c:y val="0.76511825144190793"/>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7730250824537211"/>
          <c:y val="0.16025401446939658"/>
          <c:w val="0.47947965879265092"/>
          <c:h val="0.65066698247529253"/>
        </c:manualLayout>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165-4FB7-97EC-3228A8E6D09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165-4FB7-97EC-3228A8E6D09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165-4FB7-97EC-3228A8E6D09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B165-4FB7-97EC-3228A8E6D095}"/>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165-4FB7-97EC-3228A8E6D095}"/>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165-4FB7-97EC-3228A8E6D09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165-4FB7-97EC-3228A8E6D09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B165-4FB7-97EC-3228A8E6D09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B165-4FB7-97EC-3228A8E6D09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B165-4FB7-97EC-3228A8E6D095}"/>
                </c:ext>
              </c:extLst>
            </c:dLbl>
            <c:dLbl>
              <c:idx val="4"/>
              <c:layout>
                <c:manualLayout>
                  <c:x val="-6.4835249546791401E-2"/>
                  <c:y val="-1.7530891392792801E-1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B165-4FB7-97EC-3228A8E6D09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B165-4FB7-97EC-3228A8E6D09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U2'!$C$5:$H$5</c:f>
              <c:strCache>
                <c:ptCount val="6"/>
                <c:pt idx="0">
                  <c:v>Gas</c:v>
                </c:pt>
                <c:pt idx="1">
                  <c:v>Oil</c:v>
                </c:pt>
                <c:pt idx="2">
                  <c:v>Solid fuel</c:v>
                </c:pt>
                <c:pt idx="3">
                  <c:v>Electricity</c:v>
                </c:pt>
                <c:pt idx="4">
                  <c:v>Heat sold</c:v>
                </c:pt>
                <c:pt idx="5">
                  <c:v>Bioenergy &amp; Waste</c:v>
                </c:pt>
              </c:strCache>
            </c:strRef>
          </c:cat>
          <c:val>
            <c:numRef>
              <c:f>'Table U2'!$C$45:$H$45</c:f>
              <c:numCache>
                <c:formatCode>_(* #,##0_);_(* \(#,##0\);_(* "-"_);_(@_)</c:formatCode>
                <c:ptCount val="6"/>
                <c:pt idx="0">
                  <c:v>42268.717576560295</c:v>
                </c:pt>
                <c:pt idx="1">
                  <c:v>5758.0128036723299</c:v>
                </c:pt>
                <c:pt idx="2">
                  <c:v>1676.7744460593256</c:v>
                </c:pt>
                <c:pt idx="3">
                  <c:v>7495.4536265578254</c:v>
                </c:pt>
                <c:pt idx="4">
                  <c:v>1222.9853246216744</c:v>
                </c:pt>
                <c:pt idx="5">
                  <c:v>4788.6955227709095</c:v>
                </c:pt>
              </c:numCache>
            </c:numRef>
          </c:val>
          <c:extLst>
            <c:ext xmlns:c16="http://schemas.microsoft.com/office/drawing/2014/chart" uri="{C3380CC4-5D6E-409C-BE32-E72D297353CC}">
              <c16:uniqueId val="{0000000C-B165-4FB7-97EC-3228A8E6D09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GB" sz="1200"/>
              <a:t>ConsuMption by fueld for heat purposes (all sector combined</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547047244094488"/>
          <c:y val="0.25439186211035547"/>
          <c:w val="0.47947965879265092"/>
          <c:h val="0.65066698247529253"/>
        </c:manualLayout>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A0D-4656-B0BB-7F1A2C5E941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4A0D-4656-B0BB-7F1A2C5E941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A0D-4656-B0BB-7F1A2C5E941D}"/>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A0D-4656-B0BB-7F1A2C5E941D}"/>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A0D-4656-B0BB-7F1A2C5E941D}"/>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A0D-4656-B0BB-7F1A2C5E941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4A0D-4656-B0BB-7F1A2C5E941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4A0D-4656-B0BB-7F1A2C5E941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4A0D-4656-B0BB-7F1A2C5E941D}"/>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4A0D-4656-B0BB-7F1A2C5E941D}"/>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4A0D-4656-B0BB-7F1A2C5E941D}"/>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6-4A0D-4656-B0BB-7F1A2C5E941D}"/>
                </c:ext>
              </c:extLst>
            </c:dLbl>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 U2'!$C$5:$H$5</c:f>
              <c:strCache>
                <c:ptCount val="6"/>
                <c:pt idx="0">
                  <c:v>Gas</c:v>
                </c:pt>
                <c:pt idx="1">
                  <c:v>Oil</c:v>
                </c:pt>
                <c:pt idx="2">
                  <c:v>Solid fuel</c:v>
                </c:pt>
                <c:pt idx="3">
                  <c:v>Electricity</c:v>
                </c:pt>
                <c:pt idx="4">
                  <c:v>Heat sold</c:v>
                </c:pt>
                <c:pt idx="5">
                  <c:v>Bioenergy &amp; Waste</c:v>
                </c:pt>
              </c:strCache>
            </c:strRef>
          </c:cat>
          <c:val>
            <c:numRef>
              <c:f>'Table U2'!$C$45:$H$45</c:f>
              <c:numCache>
                <c:formatCode>_(* #,##0_);_(* \(#,##0\);_(* "-"_);_(@_)</c:formatCode>
                <c:ptCount val="6"/>
                <c:pt idx="0">
                  <c:v>42268.717576560295</c:v>
                </c:pt>
                <c:pt idx="1">
                  <c:v>5758.0128036723299</c:v>
                </c:pt>
                <c:pt idx="2">
                  <c:v>1676.7744460593256</c:v>
                </c:pt>
                <c:pt idx="3">
                  <c:v>7495.4536265578254</c:v>
                </c:pt>
                <c:pt idx="4">
                  <c:v>1222.9853246216744</c:v>
                </c:pt>
                <c:pt idx="5">
                  <c:v>4788.6955227709095</c:v>
                </c:pt>
              </c:numCache>
            </c:numRef>
          </c:val>
          <c:extLst>
            <c:ext xmlns:c16="http://schemas.microsoft.com/office/drawing/2014/chart" uri="{C3380CC4-5D6E-409C-BE32-E72D297353CC}">
              <c16:uniqueId val="{00000000-4A0D-4656-B0BB-7F1A2C5E941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_xlchart.v1.20</cx:f>
      </cx:strDim>
      <cx:numDim type="size">
        <cx:f dir="row">_xlchart.v1.19</cx:f>
      </cx:numDim>
    </cx:data>
  </cx:chartData>
  <cx:chart>
    <cx:title pos="t" align="ctr" overlay="0">
      <cx:tx>
        <cx:txData>
          <cx:v>Titre du graphique</cx:v>
        </cx:txData>
      </cx:tx>
    </cx:title>
    <cx:plotArea>
      <cx:plotAreaRegion>
        <cx:series layoutId="treemap" uniqueId="{EE9184F7-A777-4F3D-933F-9449F6748330}">
          <cx:tx>
            <cx:txData>
              <cx:f>_xlchart.v1.18</cx:f>
              <cx:v>Heat total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2</xdr:col>
      <xdr:colOff>4105275</xdr:colOff>
      <xdr:row>3</xdr:row>
      <xdr:rowOff>26670</xdr:rowOff>
    </xdr:from>
    <xdr:to>
      <xdr:col>2</xdr:col>
      <xdr:colOff>4856797</xdr:colOff>
      <xdr:row>7</xdr:row>
      <xdr:rowOff>107315</xdr:rowOff>
    </xdr:to>
    <xdr:pic>
      <xdr:nvPicPr>
        <xdr:cNvPr id="2" name="Picture 1" descr="NS_RGB">
          <a:extLst>
            <a:ext uri="{FF2B5EF4-FFF2-40B4-BE49-F238E27FC236}">
              <a16:creationId xmlns:a16="http://schemas.microsoft.com/office/drawing/2014/main" id="{AD9E718E-5049-4626-A93A-21B99A8019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14948" t="14894" r="16725" b="17021"/>
        <a:stretch>
          <a:fillRect/>
        </a:stretch>
      </xdr:blipFill>
      <xdr:spPr bwMode="auto">
        <a:xfrm>
          <a:off x="6134100" y="512445"/>
          <a:ext cx="751522" cy="7258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44450</xdr:colOff>
      <xdr:row>1</xdr:row>
      <xdr:rowOff>76200</xdr:rowOff>
    </xdr:from>
    <xdr:to>
      <xdr:col>2</xdr:col>
      <xdr:colOff>588987</xdr:colOff>
      <xdr:row>7</xdr:row>
      <xdr:rowOff>62947</xdr:rowOff>
    </xdr:to>
    <xdr:pic>
      <xdr:nvPicPr>
        <xdr:cNvPr id="3" name="Picture 2">
          <a:extLst>
            <a:ext uri="{FF2B5EF4-FFF2-40B4-BE49-F238E27FC236}">
              <a16:creationId xmlns:a16="http://schemas.microsoft.com/office/drawing/2014/main" id="{EAE92F09-D045-4613-AFBA-48D7402D7198}"/>
            </a:ext>
          </a:extLst>
        </xdr:cNvPr>
        <xdr:cNvPicPr>
          <a:picLocks noChangeAspect="1"/>
        </xdr:cNvPicPr>
      </xdr:nvPicPr>
      <xdr:blipFill>
        <a:blip xmlns:r="http://schemas.openxmlformats.org/officeDocument/2006/relationships" r:embed="rId2"/>
        <a:stretch>
          <a:fillRect/>
        </a:stretch>
      </xdr:blipFill>
      <xdr:spPr>
        <a:xfrm>
          <a:off x="901700" y="238125"/>
          <a:ext cx="1716112" cy="960837"/>
        </a:xfrm>
        <a:prstGeom prst="rect">
          <a:avLst/>
        </a:prstGeom>
      </xdr:spPr>
    </xdr:pic>
    <xdr:clientData/>
  </xdr:twoCellAnchor>
  <xdr:oneCellAnchor>
    <xdr:from>
      <xdr:col>3</xdr:col>
      <xdr:colOff>619125</xdr:colOff>
      <xdr:row>4</xdr:row>
      <xdr:rowOff>85726</xdr:rowOff>
    </xdr:from>
    <xdr:ext cx="3838575" cy="4177939"/>
    <xdr:sp macro="" textlink="">
      <xdr:nvSpPr>
        <xdr:cNvPr id="4" name="TextBox 3">
          <a:extLst>
            <a:ext uri="{FF2B5EF4-FFF2-40B4-BE49-F238E27FC236}">
              <a16:creationId xmlns:a16="http://schemas.microsoft.com/office/drawing/2014/main" id="{58C7FEBC-BB8B-4A78-871B-333755273477}"/>
            </a:ext>
          </a:extLst>
        </xdr:cNvPr>
        <xdr:cNvSpPr txBox="1"/>
      </xdr:nvSpPr>
      <xdr:spPr>
        <a:xfrm>
          <a:off x="8539163" y="733426"/>
          <a:ext cx="3838575" cy="4177939"/>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a:latin typeface="Arial" panose="020B0604020202020204" pitchFamily="34" charset="0"/>
              <a:cs typeface="Arial" panose="020B0604020202020204" pitchFamily="34" charset="0"/>
            </a:rPr>
            <a:t>Consumption by end uses</a:t>
          </a:r>
          <a:r>
            <a:rPr lang="en-GB" sz="1100" b="1" baseline="0">
              <a:latin typeface="Arial" panose="020B0604020202020204" pitchFamily="34" charset="0"/>
              <a:cs typeface="Arial" panose="020B0604020202020204" pitchFamily="34" charset="0"/>
            </a:rPr>
            <a:t>.</a:t>
          </a:r>
          <a:endParaRPr lang="en-GB" sz="1100" b="1">
            <a:latin typeface="Arial" panose="020B0604020202020204" pitchFamily="34" charset="0"/>
            <a:cs typeface="Arial" panose="020B0604020202020204" pitchFamily="34" charset="0"/>
          </a:endParaRPr>
        </a:p>
        <a:p>
          <a:br>
            <a:rPr lang="en-GB" sz="1100">
              <a:latin typeface="Arial" panose="020B0604020202020204" pitchFamily="34" charset="0"/>
              <a:cs typeface="Arial" panose="020B0604020202020204" pitchFamily="34" charset="0"/>
            </a:rPr>
          </a:br>
          <a:r>
            <a:rPr lang="en-GB" sz="1100">
              <a:latin typeface="Arial" panose="020B0604020202020204" pitchFamily="34" charset="0"/>
              <a:cs typeface="Arial" panose="020B0604020202020204" pitchFamily="34" charset="0"/>
            </a:rPr>
            <a:t>These</a:t>
          </a:r>
          <a:r>
            <a:rPr lang="en-GB" sz="1100" baseline="0">
              <a:latin typeface="Arial" panose="020B0604020202020204" pitchFamily="34" charset="0"/>
              <a:cs typeface="Arial" panose="020B0604020202020204" pitchFamily="34" charset="0"/>
            </a:rPr>
            <a:t> tables show how energy is being used, for example for space or water heating.</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Final consumption data are sourced from table C1 and proportions are applied to estimate end uses.</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the </a:t>
          </a:r>
          <a:r>
            <a:rPr lang="en-GB" sz="1100" b="1" baseline="0">
              <a:latin typeface="Arial" panose="020B0604020202020204" pitchFamily="34" charset="0"/>
              <a:cs typeface="Arial" panose="020B0604020202020204" pitchFamily="34" charset="0"/>
            </a:rPr>
            <a:t>domestic sector </a:t>
          </a:r>
          <a:r>
            <a:rPr lang="en-GB" sz="1100" baseline="0">
              <a:latin typeface="Arial" panose="020B0604020202020204" pitchFamily="34" charset="0"/>
              <a:cs typeface="Arial" panose="020B0604020202020204" pitchFamily="34" charset="0"/>
            </a:rPr>
            <a:t>(Table U3) the proportions are updated each year using data collected for the English Housing Survey and modelled.</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a:t>
          </a:r>
          <a:r>
            <a:rPr lang="en-GB" sz="1100" b="1" baseline="0">
              <a:latin typeface="Arial" panose="020B0604020202020204" pitchFamily="34" charset="0"/>
              <a:cs typeface="Arial" panose="020B0604020202020204" pitchFamily="34" charset="0"/>
            </a:rPr>
            <a:t>the industry sector</a:t>
          </a:r>
          <a:r>
            <a:rPr lang="en-GB" sz="1100" baseline="0">
              <a:latin typeface="Arial" panose="020B0604020202020204" pitchFamily="34" charset="0"/>
              <a:cs typeface="Arial" panose="020B0604020202020204" pitchFamily="34" charset="0"/>
            </a:rPr>
            <a:t>, end use splits are based on estimates last updated in 2014.</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splits for the </a:t>
          </a:r>
          <a:r>
            <a:rPr lang="en-GB" sz="1100" b="1" baseline="0">
              <a:latin typeface="Arial" panose="020B0604020202020204" pitchFamily="34" charset="0"/>
              <a:cs typeface="Arial" panose="020B0604020202020204" pitchFamily="34" charset="0"/>
            </a:rPr>
            <a:t>services sector </a:t>
          </a:r>
          <a:r>
            <a:rPr lang="en-GB" sz="1100" baseline="0">
              <a:latin typeface="Arial" panose="020B0604020202020204" pitchFamily="34" charset="0"/>
              <a:cs typeface="Arial" panose="020B0604020202020204" pitchFamily="34" charset="0"/>
            </a:rPr>
            <a:t>are sourced from the Building Energy Efficiency Survey (BEES) which was undertaken by BEIS in 2015.</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The </a:t>
          </a:r>
          <a:r>
            <a:rPr lang="en-GB" sz="1100" b="1" baseline="0">
              <a:latin typeface="Arial" panose="020B0604020202020204" pitchFamily="34" charset="0"/>
              <a:cs typeface="Arial" panose="020B0604020202020204" pitchFamily="34" charset="0"/>
            </a:rPr>
            <a:t>transport sector </a:t>
          </a:r>
          <a:r>
            <a:rPr lang="en-GB" sz="1100" baseline="0">
              <a:latin typeface="Arial" panose="020B0604020202020204" pitchFamily="34" charset="0"/>
              <a:cs typeface="Arial" panose="020B0604020202020204" pitchFamily="34" charset="0"/>
            </a:rPr>
            <a:t>is only included in table U1 for completeness' sake.</a:t>
          </a:r>
        </a:p>
        <a:p>
          <a:endParaRPr lang="en-GB" sz="1100" baseline="0">
            <a:latin typeface="Arial" panose="020B0604020202020204" pitchFamily="34" charset="0"/>
            <a:cs typeface="Arial" panose="020B0604020202020204" pitchFamily="34" charset="0"/>
          </a:endParaRPr>
        </a:p>
        <a:p>
          <a:r>
            <a:rPr lang="en-GB" sz="1100" baseline="0">
              <a:latin typeface="Arial" panose="020B0604020202020204" pitchFamily="34" charset="0"/>
              <a:cs typeface="Arial" panose="020B0604020202020204" pitchFamily="34" charset="0"/>
            </a:rPr>
            <a:t>For further information, see link on this page to the methodology note.</a:t>
          </a:r>
          <a:br>
            <a:rPr lang="en-GB" sz="1100" baseline="0"/>
          </a:br>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5</xdr:col>
      <xdr:colOff>447675</xdr:colOff>
      <xdr:row>2</xdr:row>
      <xdr:rowOff>38100</xdr:rowOff>
    </xdr:from>
    <xdr:ext cx="4657725" cy="6267450"/>
    <xdr:sp macro="" textlink="">
      <xdr:nvSpPr>
        <xdr:cNvPr id="2" name="TextBox 1">
          <a:extLst>
            <a:ext uri="{FF2B5EF4-FFF2-40B4-BE49-F238E27FC236}">
              <a16:creationId xmlns:a16="http://schemas.microsoft.com/office/drawing/2014/main" id="{B0A52292-182A-44AA-8F96-F1BBE444E996}"/>
            </a:ext>
          </a:extLst>
        </xdr:cNvPr>
        <xdr:cNvSpPr txBox="1"/>
      </xdr:nvSpPr>
      <xdr:spPr>
        <a:xfrm>
          <a:off x="10467975" y="361950"/>
          <a:ext cx="4657725" cy="6267450"/>
        </a:xfrm>
        <a:prstGeom prst="rect">
          <a:avLst/>
        </a:prstGeom>
        <a:solidFill>
          <a:schemeClr val="accent5">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000" b="1">
              <a:solidFill>
                <a:schemeClr val="tx1"/>
              </a:solidFill>
              <a:effectLst/>
              <a:latin typeface="Arial" panose="020B0604020202020204" pitchFamily="34" charset="0"/>
              <a:ea typeface="+mn-ea"/>
              <a:cs typeface="Arial" panose="020B0604020202020204" pitchFamily="34" charset="0"/>
            </a:rPr>
            <a:t>Industrial End Use Definitions</a:t>
          </a:r>
        </a:p>
        <a:p>
          <a:endParaRPr lang="en-GB" sz="1000">
            <a:solidFill>
              <a:schemeClr val="tx1"/>
            </a:solidFill>
            <a:effectLst/>
            <a:latin typeface="Arial" panose="020B0604020202020204" pitchFamily="34" charset="0"/>
            <a:ea typeface="+mn-ea"/>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High temperature processes</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High temperature processing dominates energy consumption in the iron and steel, non-ferrous metal, bricks, cement, glass and potteries industries.  This includes coke ovens, blast furnaces and other furnaces, kilns and glass tanks. </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Low temperature processes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Low temperature processes are the largest end use of energy for the food, drink and tobacco industry.  This includes process heating and distillation in the chemicals sector; baking and separation processes in food and drink; pressing and drying processes, in paper manufacture; and washing, scouring, dyeing and drying in the textiles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Drying/separation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Drying and separation is important in paper-making while motor processes are used more in the manufacture of chemicals and chemical products than in any other individual industry.</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Motors</a:t>
          </a:r>
          <a:r>
            <a:rPr lang="en-GB" sz="1000">
              <a:solidFill>
                <a:schemeClr val="tx1"/>
              </a:solidFill>
              <a:effectLst/>
              <a:latin typeface="Arial" panose="020B0604020202020204" pitchFamily="34" charset="0"/>
              <a:ea typeface="+mn-ea"/>
              <a:cs typeface="Arial" panose="020B0604020202020204" pitchFamily="34" charset="0"/>
            </a:rPr>
            <a:t>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This includes pumping, fans and machinery drives.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Compressed air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Compressed air processes are mainly used in the publishing, printing and reproduction of recorded media sub-sector.</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Lighting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Lighting (along with space heating)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Refrigeration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Refrigeration processes are mainly used in the chemicals and food and drink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Space heating </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Space heating (along with lighting) is one of the main end uses in engineering (mechanical and electrical engineering and vehicles industries).</a:t>
          </a:r>
        </a:p>
        <a:p>
          <a:endParaRPr lang="en-GB" sz="1000">
            <a:effectLst/>
            <a:latin typeface="Arial" panose="020B0604020202020204" pitchFamily="34" charset="0"/>
            <a:cs typeface="Arial" panose="020B0604020202020204" pitchFamily="34" charset="0"/>
          </a:endParaRPr>
        </a:p>
        <a:p>
          <a:r>
            <a:rPr lang="en-GB" sz="1000" b="1">
              <a:solidFill>
                <a:schemeClr val="tx1"/>
              </a:solidFill>
              <a:effectLst/>
              <a:latin typeface="Arial" panose="020B0604020202020204" pitchFamily="34" charset="0"/>
              <a:ea typeface="+mn-ea"/>
              <a:cs typeface="Arial" panose="020B0604020202020204" pitchFamily="34" charset="0"/>
            </a:rPr>
            <a:t>Other</a:t>
          </a:r>
          <a:endParaRPr lang="en-GB" sz="1000">
            <a:effectLst/>
            <a:latin typeface="Arial" panose="020B0604020202020204" pitchFamily="34" charset="0"/>
            <a:cs typeface="Arial" panose="020B0604020202020204" pitchFamily="34" charset="0"/>
          </a:endParaRPr>
        </a:p>
        <a:p>
          <a:r>
            <a:rPr lang="en-GB" sz="1000">
              <a:solidFill>
                <a:schemeClr val="tx1"/>
              </a:solidFill>
              <a:effectLst/>
              <a:latin typeface="Arial" panose="020B0604020202020204" pitchFamily="34" charset="0"/>
              <a:ea typeface="+mn-ea"/>
              <a:cs typeface="Arial" panose="020B0604020202020204" pitchFamily="34" charset="0"/>
            </a:rPr>
            <a:t>‘Other’ refers to any process that does not fit into the above categories.  Tables for the years 2007 and 2008 use the earlier SIC 2003 codes (other years use the updated SIC 2007 series).</a:t>
          </a:r>
          <a:endParaRPr lang="en-GB" sz="1000">
            <a:effectLst/>
            <a:latin typeface="Arial" panose="020B0604020202020204" pitchFamily="34" charset="0"/>
            <a:cs typeface="Arial" panose="020B0604020202020204" pitchFamily="34" charset="0"/>
          </a:endParaRPr>
        </a:p>
        <a:p>
          <a:endParaRPr lang="en-GB" sz="1100">
            <a:solidFill>
              <a:schemeClr val="tx1"/>
            </a:solidFill>
            <a:effectLst/>
            <a:latin typeface="Arial" panose="020B0604020202020204" pitchFamily="34" charset="0"/>
            <a:ea typeface="+mn-ea"/>
            <a:cs typeface="Arial" panose="020B0604020202020204" pitchFamily="34" charset="0"/>
          </a:endParaRPr>
        </a:p>
        <a:p>
          <a:endParaRPr lang="en-GB"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7</xdr:col>
      <xdr:colOff>1065107</xdr:colOff>
      <xdr:row>13</xdr:row>
      <xdr:rowOff>138853</xdr:rowOff>
    </xdr:from>
    <xdr:to>
      <xdr:col>19</xdr:col>
      <xdr:colOff>303107</xdr:colOff>
      <xdr:row>41</xdr:row>
      <xdr:rowOff>128693</xdr:rowOff>
    </xdr:to>
    <xdr:graphicFrame macro="">
      <xdr:nvGraphicFramePr>
        <xdr:cNvPr id="4" name="Graphique 3">
          <a:extLst>
            <a:ext uri="{FF2B5EF4-FFF2-40B4-BE49-F238E27FC236}">
              <a16:creationId xmlns:a16="http://schemas.microsoft.com/office/drawing/2014/main" id="{E44C173D-CF11-4925-A2CC-6D3E0C703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714588</xdr:colOff>
      <xdr:row>22</xdr:row>
      <xdr:rowOff>153246</xdr:rowOff>
    </xdr:from>
    <xdr:to>
      <xdr:col>13</xdr:col>
      <xdr:colOff>115148</xdr:colOff>
      <xdr:row>42</xdr:row>
      <xdr:rowOff>37253</xdr:rowOff>
    </xdr:to>
    <xdr:graphicFrame macro="">
      <xdr:nvGraphicFramePr>
        <xdr:cNvPr id="5" name="Graphique 4">
          <a:extLst>
            <a:ext uri="{FF2B5EF4-FFF2-40B4-BE49-F238E27FC236}">
              <a16:creationId xmlns:a16="http://schemas.microsoft.com/office/drawing/2014/main" id="{8FD97A4C-4A61-4EAA-BFDA-828F8D5BB6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534617</xdr:colOff>
      <xdr:row>19</xdr:row>
      <xdr:rowOff>107324</xdr:rowOff>
    </xdr:from>
    <xdr:to>
      <xdr:col>14</xdr:col>
      <xdr:colOff>182451</xdr:colOff>
      <xdr:row>26</xdr:row>
      <xdr:rowOff>130936</xdr:rowOff>
    </xdr:to>
    <xdr:cxnSp macro="">
      <xdr:nvCxnSpPr>
        <xdr:cNvPr id="7" name="Connecteur droit 6">
          <a:extLst>
            <a:ext uri="{FF2B5EF4-FFF2-40B4-BE49-F238E27FC236}">
              <a16:creationId xmlns:a16="http://schemas.microsoft.com/office/drawing/2014/main" id="{A1751C01-AC45-4212-B4CB-129F77A11F54}"/>
            </a:ext>
          </a:extLst>
        </xdr:cNvPr>
        <xdr:cNvCxnSpPr/>
      </xdr:nvCxnSpPr>
      <xdr:spPr>
        <a:xfrm flipH="1">
          <a:off x="7843378" y="4228563"/>
          <a:ext cx="2760228" cy="137589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493977</xdr:colOff>
      <xdr:row>32</xdr:row>
      <xdr:rowOff>42929</xdr:rowOff>
    </xdr:from>
    <xdr:to>
      <xdr:col>16</xdr:col>
      <xdr:colOff>128788</xdr:colOff>
      <xdr:row>37</xdr:row>
      <xdr:rowOff>9016</xdr:rowOff>
    </xdr:to>
    <xdr:cxnSp macro="">
      <xdr:nvCxnSpPr>
        <xdr:cNvPr id="8" name="Connecteur droit 7">
          <a:extLst>
            <a:ext uri="{FF2B5EF4-FFF2-40B4-BE49-F238E27FC236}">
              <a16:creationId xmlns:a16="http://schemas.microsoft.com/office/drawing/2014/main" id="{56557BBD-CD7A-4907-AF25-E05B6DA8C73D}"/>
            </a:ext>
          </a:extLst>
        </xdr:cNvPr>
        <xdr:cNvCxnSpPr/>
      </xdr:nvCxnSpPr>
      <xdr:spPr>
        <a:xfrm flipH="1">
          <a:off x="8425216" y="6675549"/>
          <a:ext cx="3369685" cy="93200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33959</xdr:colOff>
      <xdr:row>34</xdr:row>
      <xdr:rowOff>102977</xdr:rowOff>
    </xdr:from>
    <xdr:to>
      <xdr:col>17</xdr:col>
      <xdr:colOff>214850</xdr:colOff>
      <xdr:row>51</xdr:row>
      <xdr:rowOff>184768</xdr:rowOff>
    </xdr:to>
    <xdr:graphicFrame macro="">
      <xdr:nvGraphicFramePr>
        <xdr:cNvPr id="13" name="Graphique 12">
          <a:extLst>
            <a:ext uri="{FF2B5EF4-FFF2-40B4-BE49-F238E27FC236}">
              <a16:creationId xmlns:a16="http://schemas.microsoft.com/office/drawing/2014/main" id="{47D8B04B-8C02-45B4-A9E8-83B08B2EA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446323</xdr:colOff>
      <xdr:row>2</xdr:row>
      <xdr:rowOff>179614</xdr:rowOff>
    </xdr:from>
    <xdr:to>
      <xdr:col>18</xdr:col>
      <xdr:colOff>54438</xdr:colOff>
      <xdr:row>16</xdr:row>
      <xdr:rowOff>157842</xdr:rowOff>
    </xdr:to>
    <mc:AlternateContent xmlns:mc="http://schemas.openxmlformats.org/markup-compatibility/2006">
      <mc:Choice xmlns:cx1="http://schemas.microsoft.com/office/drawing/2015/9/8/chartex" Requires="cx1">
        <xdr:graphicFrame macro="">
          <xdr:nvGraphicFramePr>
            <xdr:cNvPr id="3" name="Graphique 2">
              <a:extLst>
                <a:ext uri="{FF2B5EF4-FFF2-40B4-BE49-F238E27FC236}">
                  <a16:creationId xmlns:a16="http://schemas.microsoft.com/office/drawing/2014/main" id="{BC334DDC-6E77-4D89-B44B-B5D0474456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40152" y="658585"/>
              <a:ext cx="4572000" cy="2743200"/>
            </a:xfrm>
            <a:prstGeom prst="rect">
              <a:avLst/>
            </a:prstGeom>
            <a:solidFill>
              <a:prstClr val="white"/>
            </a:solidFill>
            <a:ln w="1">
              <a:solidFill>
                <a:prstClr val="green"/>
              </a:solidFill>
            </a:ln>
          </xdr:spPr>
          <xdr:txBody>
            <a:bodyPr vertOverflow="clip" horzOverflow="clip"/>
            <a:lstStyle/>
            <a:p>
              <a:r>
                <a:rPr lang="en-GB" sz="1100"/>
                <a:t>Ce graphique n’est pas disponible dans votre version d’Excel.
La modification de cette forme ou l’enregistrement de ce classeur dans un autre format de fichier endommagera le graphique de façon irréparable.</a:t>
              </a:r>
            </a:p>
          </xdr:txBody>
        </xdr:sp>
      </mc:Fallback>
    </mc:AlternateContent>
    <xdr:clientData/>
  </xdr:twoCellAnchor>
  <xdr:twoCellAnchor>
    <xdr:from>
      <xdr:col>10</xdr:col>
      <xdr:colOff>299357</xdr:colOff>
      <xdr:row>24</xdr:row>
      <xdr:rowOff>146956</xdr:rowOff>
    </xdr:from>
    <xdr:to>
      <xdr:col>17</xdr:col>
      <xdr:colOff>527957</xdr:colOff>
      <xdr:row>44</xdr:row>
      <xdr:rowOff>174172</xdr:rowOff>
    </xdr:to>
    <xdr:graphicFrame macro="">
      <xdr:nvGraphicFramePr>
        <xdr:cNvPr id="8" name="Graphique 7">
          <a:extLst>
            <a:ext uri="{FF2B5EF4-FFF2-40B4-BE49-F238E27FC236}">
              <a16:creationId xmlns:a16="http://schemas.microsoft.com/office/drawing/2014/main" id="{AA6245B6-C69F-4E98-9EE9-5A6FDFB34D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xdr:colOff>
      <xdr:row>9</xdr:row>
      <xdr:rowOff>0</xdr:rowOff>
    </xdr:from>
    <xdr:to>
      <xdr:col>17</xdr:col>
      <xdr:colOff>137583</xdr:colOff>
      <xdr:row>17</xdr:row>
      <xdr:rowOff>63500</xdr:rowOff>
    </xdr:to>
    <xdr:sp macro="" textlink="">
      <xdr:nvSpPr>
        <xdr:cNvPr id="2" name="Rectangle 1">
          <a:extLst>
            <a:ext uri="{FF2B5EF4-FFF2-40B4-BE49-F238E27FC236}">
              <a16:creationId xmlns:a16="http://schemas.microsoft.com/office/drawing/2014/main" id="{0ACCA424-004E-42A3-9498-2E44BC023568}"/>
            </a:ext>
          </a:extLst>
        </xdr:cNvPr>
        <xdr:cNvSpPr/>
      </xdr:nvSpPr>
      <xdr:spPr>
        <a:xfrm>
          <a:off x="6567489" y="1952625"/>
          <a:ext cx="4971519" cy="1358900"/>
        </a:xfrm>
        <a:prstGeom prst="rec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a:solidFill>
                <a:sysClr val="windowText" lastClr="000000"/>
              </a:solidFill>
            </a:rPr>
            <a:t>Split by fuel only available from 1989</a:t>
          </a:r>
          <a:r>
            <a:rPr lang="en-GB" sz="1400" baseline="0">
              <a:solidFill>
                <a:sysClr val="windowText" lastClr="000000"/>
              </a:solidFill>
            </a:rPr>
            <a:t> onwards</a:t>
          </a:r>
          <a:endParaRPr lang="en-GB" sz="1400">
            <a:solidFill>
              <a:sysClr val="windowText" lastClr="000000"/>
            </a:solidFill>
          </a:endParaRP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wsdesk@beis.gov.uk" TargetMode="External"/><Relationship Id="rId1" Type="http://schemas.openxmlformats.org/officeDocument/2006/relationships/hyperlink" Target="mailto:energy.stats@beis.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www.bre.co.uk/page.jsp?id=3176" TargetMode="External"/><Relationship Id="rId7" Type="http://schemas.openxmlformats.org/officeDocument/2006/relationships/printerSettings" Target="../printerSettings/printerSettings2.bin"/><Relationship Id="rId2" Type="http://schemas.openxmlformats.org/officeDocument/2006/relationships/hyperlink" Target="https://www.gov.uk/government/collections/fuel-poverty-statistics" TargetMode="External"/><Relationship Id="rId1" Type="http://schemas.openxmlformats.org/officeDocument/2006/relationships/hyperlink" Target="https://assets.publishing.service.gov.uk/government/uploads/system/uploads/attachment_data/file/728488/DUKES_1.1.5.xls" TargetMode="External"/><Relationship Id="rId6" Type="http://schemas.openxmlformats.org/officeDocument/2006/relationships/hyperlink" Target="https://www.gov.uk/government/publications/building-energy-efficiency-survey-bees" TargetMode="External"/><Relationship Id="rId5" Type="http://schemas.openxmlformats.org/officeDocument/2006/relationships/hyperlink" Target="http://projects.bre.co.uk/PDF_files/CarbonEmissionsFromNon-domesticBldgs%202000andBeyond.pdf" TargetMode="External"/><Relationship Id="rId4" Type="http://schemas.openxmlformats.org/officeDocument/2006/relationships/hyperlink" Target="https://www.gov.uk/government/collections/english-housing-survey"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projects.bre.co.uk/PDF_files/CarbonEmissionsFromNon-domesticBldgs%202000andBeyond.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0890-8FC2-4557-AFB4-794F4C2522BB}">
  <sheetPr>
    <tabColor theme="4"/>
    <pageSetUpPr fitToPage="1"/>
  </sheetPr>
  <dimension ref="A1:N41"/>
  <sheetViews>
    <sheetView showGridLines="0" zoomScale="75" zoomScaleNormal="75" workbookViewId="0">
      <selection activeCell="H42" sqref="H42"/>
    </sheetView>
  </sheetViews>
  <sheetFormatPr baseColWidth="10" defaultColWidth="9.109375" defaultRowHeight="13.2" x14ac:dyDescent="0.25"/>
  <cols>
    <col min="1" max="1" width="12.77734375" style="44" customWidth="1"/>
    <col min="2" max="2" width="17.5546875" style="189" customWidth="1"/>
    <col min="3" max="3" width="80.44140625" style="44" customWidth="1"/>
    <col min="4" max="4" width="15" style="59" customWidth="1"/>
    <col min="5" max="5" width="35.77734375" style="59" bestFit="1" customWidth="1"/>
    <col min="6" max="6" width="9.109375" style="44"/>
    <col min="7" max="245" width="9.109375" style="58"/>
    <col min="246" max="246" width="1.77734375" style="58" customWidth="1"/>
    <col min="247" max="247" width="11.5546875" style="58" customWidth="1"/>
    <col min="248" max="248" width="2.44140625" style="58" customWidth="1"/>
    <col min="249" max="249" width="27.109375" style="58" customWidth="1"/>
    <col min="250" max="250" width="30.109375" style="58" customWidth="1"/>
    <col min="251" max="252" width="9.109375" style="58"/>
    <col min="253" max="253" width="16" style="58" customWidth="1"/>
    <col min="254" max="254" width="9.109375" style="58"/>
    <col min="255" max="255" width="27.77734375" style="58" customWidth="1"/>
    <col min="256" max="256" width="34.77734375" style="58" customWidth="1"/>
    <col min="257" max="257" width="9.109375" style="58"/>
    <col min="258" max="258" width="12.21875" style="58" bestFit="1" customWidth="1"/>
    <col min="259" max="501" width="9.109375" style="58"/>
    <col min="502" max="502" width="1.77734375" style="58" customWidth="1"/>
    <col min="503" max="503" width="11.5546875" style="58" customWidth="1"/>
    <col min="504" max="504" width="2.44140625" style="58" customWidth="1"/>
    <col min="505" max="505" width="27.109375" style="58" customWidth="1"/>
    <col min="506" max="506" width="30.109375" style="58" customWidth="1"/>
    <col min="507" max="508" width="9.109375" style="58"/>
    <col min="509" max="509" width="16" style="58" customWidth="1"/>
    <col min="510" max="510" width="9.109375" style="58"/>
    <col min="511" max="511" width="27.77734375" style="58" customWidth="1"/>
    <col min="512" max="512" width="34.77734375" style="58" customWidth="1"/>
    <col min="513" max="513" width="9.109375" style="58"/>
    <col min="514" max="514" width="12.21875" style="58" bestFit="1" customWidth="1"/>
    <col min="515" max="757" width="9.109375" style="58"/>
    <col min="758" max="758" width="1.77734375" style="58" customWidth="1"/>
    <col min="759" max="759" width="11.5546875" style="58" customWidth="1"/>
    <col min="760" max="760" width="2.44140625" style="58" customWidth="1"/>
    <col min="761" max="761" width="27.109375" style="58" customWidth="1"/>
    <col min="762" max="762" width="30.109375" style="58" customWidth="1"/>
    <col min="763" max="764" width="9.109375" style="58"/>
    <col min="765" max="765" width="16" style="58" customWidth="1"/>
    <col min="766" max="766" width="9.109375" style="58"/>
    <col min="767" max="767" width="27.77734375" style="58" customWidth="1"/>
    <col min="768" max="768" width="34.77734375" style="58" customWidth="1"/>
    <col min="769" max="769" width="9.109375" style="58"/>
    <col min="770" max="770" width="12.21875" style="58" bestFit="1" customWidth="1"/>
    <col min="771" max="1013" width="9.109375" style="58"/>
    <col min="1014" max="1014" width="1.77734375" style="58" customWidth="1"/>
    <col min="1015" max="1015" width="11.5546875" style="58" customWidth="1"/>
    <col min="1016" max="1016" width="2.44140625" style="58" customWidth="1"/>
    <col min="1017" max="1017" width="27.109375" style="58" customWidth="1"/>
    <col min="1018" max="1018" width="30.109375" style="58" customWidth="1"/>
    <col min="1019" max="1020" width="9.109375" style="58"/>
    <col min="1021" max="1021" width="16" style="58" customWidth="1"/>
    <col min="1022" max="1022" width="9.109375" style="58"/>
    <col min="1023" max="1023" width="27.77734375" style="58" customWidth="1"/>
    <col min="1024" max="1024" width="34.77734375" style="58" customWidth="1"/>
    <col min="1025" max="1025" width="9.109375" style="58"/>
    <col min="1026" max="1026" width="12.21875" style="58" bestFit="1" customWidth="1"/>
    <col min="1027" max="1269" width="9.109375" style="58"/>
    <col min="1270" max="1270" width="1.77734375" style="58" customWidth="1"/>
    <col min="1271" max="1271" width="11.5546875" style="58" customWidth="1"/>
    <col min="1272" max="1272" width="2.44140625" style="58" customWidth="1"/>
    <col min="1273" max="1273" width="27.109375" style="58" customWidth="1"/>
    <col min="1274" max="1274" width="30.109375" style="58" customWidth="1"/>
    <col min="1275" max="1276" width="9.109375" style="58"/>
    <col min="1277" max="1277" width="16" style="58" customWidth="1"/>
    <col min="1278" max="1278" width="9.109375" style="58"/>
    <col min="1279" max="1279" width="27.77734375" style="58" customWidth="1"/>
    <col min="1280" max="1280" width="34.77734375" style="58" customWidth="1"/>
    <col min="1281" max="1281" width="9.109375" style="58"/>
    <col min="1282" max="1282" width="12.21875" style="58" bestFit="1" customWidth="1"/>
    <col min="1283" max="1525" width="9.109375" style="58"/>
    <col min="1526" max="1526" width="1.77734375" style="58" customWidth="1"/>
    <col min="1527" max="1527" width="11.5546875" style="58" customWidth="1"/>
    <col min="1528" max="1528" width="2.44140625" style="58" customWidth="1"/>
    <col min="1529" max="1529" width="27.109375" style="58" customWidth="1"/>
    <col min="1530" max="1530" width="30.109375" style="58" customWidth="1"/>
    <col min="1531" max="1532" width="9.109375" style="58"/>
    <col min="1533" max="1533" width="16" style="58" customWidth="1"/>
    <col min="1534" max="1534" width="9.109375" style="58"/>
    <col min="1535" max="1535" width="27.77734375" style="58" customWidth="1"/>
    <col min="1536" max="1536" width="34.77734375" style="58" customWidth="1"/>
    <col min="1537" max="1537" width="9.109375" style="58"/>
    <col min="1538" max="1538" width="12.21875" style="58" bestFit="1" customWidth="1"/>
    <col min="1539" max="1781" width="9.109375" style="58"/>
    <col min="1782" max="1782" width="1.77734375" style="58" customWidth="1"/>
    <col min="1783" max="1783" width="11.5546875" style="58" customWidth="1"/>
    <col min="1784" max="1784" width="2.44140625" style="58" customWidth="1"/>
    <col min="1785" max="1785" width="27.109375" style="58" customWidth="1"/>
    <col min="1786" max="1786" width="30.109375" style="58" customWidth="1"/>
    <col min="1787" max="1788" width="9.109375" style="58"/>
    <col min="1789" max="1789" width="16" style="58" customWidth="1"/>
    <col min="1790" max="1790" width="9.109375" style="58"/>
    <col min="1791" max="1791" width="27.77734375" style="58" customWidth="1"/>
    <col min="1792" max="1792" width="34.77734375" style="58" customWidth="1"/>
    <col min="1793" max="1793" width="9.109375" style="58"/>
    <col min="1794" max="1794" width="12.21875" style="58" bestFit="1" customWidth="1"/>
    <col min="1795" max="2037" width="9.109375" style="58"/>
    <col min="2038" max="2038" width="1.77734375" style="58" customWidth="1"/>
    <col min="2039" max="2039" width="11.5546875" style="58" customWidth="1"/>
    <col min="2040" max="2040" width="2.44140625" style="58" customWidth="1"/>
    <col min="2041" max="2041" width="27.109375" style="58" customWidth="1"/>
    <col min="2042" max="2042" width="30.109375" style="58" customWidth="1"/>
    <col min="2043" max="2044" width="9.109375" style="58"/>
    <col min="2045" max="2045" width="16" style="58" customWidth="1"/>
    <col min="2046" max="2046" width="9.109375" style="58"/>
    <col min="2047" max="2047" width="27.77734375" style="58" customWidth="1"/>
    <col min="2048" max="2048" width="34.77734375" style="58" customWidth="1"/>
    <col min="2049" max="2049" width="9.109375" style="58"/>
    <col min="2050" max="2050" width="12.21875" style="58" bestFit="1" customWidth="1"/>
    <col min="2051" max="2293" width="9.109375" style="58"/>
    <col min="2294" max="2294" width="1.77734375" style="58" customWidth="1"/>
    <col min="2295" max="2295" width="11.5546875" style="58" customWidth="1"/>
    <col min="2296" max="2296" width="2.44140625" style="58" customWidth="1"/>
    <col min="2297" max="2297" width="27.109375" style="58" customWidth="1"/>
    <col min="2298" max="2298" width="30.109375" style="58" customWidth="1"/>
    <col min="2299" max="2300" width="9.109375" style="58"/>
    <col min="2301" max="2301" width="16" style="58" customWidth="1"/>
    <col min="2302" max="2302" width="9.109375" style="58"/>
    <col min="2303" max="2303" width="27.77734375" style="58" customWidth="1"/>
    <col min="2304" max="2304" width="34.77734375" style="58" customWidth="1"/>
    <col min="2305" max="2305" width="9.109375" style="58"/>
    <col min="2306" max="2306" width="12.21875" style="58" bestFit="1" customWidth="1"/>
    <col min="2307" max="2549" width="9.109375" style="58"/>
    <col min="2550" max="2550" width="1.77734375" style="58" customWidth="1"/>
    <col min="2551" max="2551" width="11.5546875" style="58" customWidth="1"/>
    <col min="2552" max="2552" width="2.44140625" style="58" customWidth="1"/>
    <col min="2553" max="2553" width="27.109375" style="58" customWidth="1"/>
    <col min="2554" max="2554" width="30.109375" style="58" customWidth="1"/>
    <col min="2555" max="2556" width="9.109375" style="58"/>
    <col min="2557" max="2557" width="16" style="58" customWidth="1"/>
    <col min="2558" max="2558" width="9.109375" style="58"/>
    <col min="2559" max="2559" width="27.77734375" style="58" customWidth="1"/>
    <col min="2560" max="2560" width="34.77734375" style="58" customWidth="1"/>
    <col min="2561" max="2561" width="9.109375" style="58"/>
    <col min="2562" max="2562" width="12.21875" style="58" bestFit="1" customWidth="1"/>
    <col min="2563" max="2805" width="9.109375" style="58"/>
    <col min="2806" max="2806" width="1.77734375" style="58" customWidth="1"/>
    <col min="2807" max="2807" width="11.5546875" style="58" customWidth="1"/>
    <col min="2808" max="2808" width="2.44140625" style="58" customWidth="1"/>
    <col min="2809" max="2809" width="27.109375" style="58" customWidth="1"/>
    <col min="2810" max="2810" width="30.109375" style="58" customWidth="1"/>
    <col min="2811" max="2812" width="9.109375" style="58"/>
    <col min="2813" max="2813" width="16" style="58" customWidth="1"/>
    <col min="2814" max="2814" width="9.109375" style="58"/>
    <col min="2815" max="2815" width="27.77734375" style="58" customWidth="1"/>
    <col min="2816" max="2816" width="34.77734375" style="58" customWidth="1"/>
    <col min="2817" max="2817" width="9.109375" style="58"/>
    <col min="2818" max="2818" width="12.21875" style="58" bestFit="1" customWidth="1"/>
    <col min="2819" max="3061" width="9.109375" style="58"/>
    <col min="3062" max="3062" width="1.77734375" style="58" customWidth="1"/>
    <col min="3063" max="3063" width="11.5546875" style="58" customWidth="1"/>
    <col min="3064" max="3064" width="2.44140625" style="58" customWidth="1"/>
    <col min="3065" max="3065" width="27.109375" style="58" customWidth="1"/>
    <col min="3066" max="3066" width="30.109375" style="58" customWidth="1"/>
    <col min="3067" max="3068" width="9.109375" style="58"/>
    <col min="3069" max="3069" width="16" style="58" customWidth="1"/>
    <col min="3070" max="3070" width="9.109375" style="58"/>
    <col min="3071" max="3071" width="27.77734375" style="58" customWidth="1"/>
    <col min="3072" max="3072" width="34.77734375" style="58" customWidth="1"/>
    <col min="3073" max="3073" width="9.109375" style="58"/>
    <col min="3074" max="3074" width="12.21875" style="58" bestFit="1" customWidth="1"/>
    <col min="3075" max="3317" width="9.109375" style="58"/>
    <col min="3318" max="3318" width="1.77734375" style="58" customWidth="1"/>
    <col min="3319" max="3319" width="11.5546875" style="58" customWidth="1"/>
    <col min="3320" max="3320" width="2.44140625" style="58" customWidth="1"/>
    <col min="3321" max="3321" width="27.109375" style="58" customWidth="1"/>
    <col min="3322" max="3322" width="30.109375" style="58" customWidth="1"/>
    <col min="3323" max="3324" width="9.109375" style="58"/>
    <col min="3325" max="3325" width="16" style="58" customWidth="1"/>
    <col min="3326" max="3326" width="9.109375" style="58"/>
    <col min="3327" max="3327" width="27.77734375" style="58" customWidth="1"/>
    <col min="3328" max="3328" width="34.77734375" style="58" customWidth="1"/>
    <col min="3329" max="3329" width="9.109375" style="58"/>
    <col min="3330" max="3330" width="12.21875" style="58" bestFit="1" customWidth="1"/>
    <col min="3331" max="3573" width="9.109375" style="58"/>
    <col min="3574" max="3574" width="1.77734375" style="58" customWidth="1"/>
    <col min="3575" max="3575" width="11.5546875" style="58" customWidth="1"/>
    <col min="3576" max="3576" width="2.44140625" style="58" customWidth="1"/>
    <col min="3577" max="3577" width="27.109375" style="58" customWidth="1"/>
    <col min="3578" max="3578" width="30.109375" style="58" customWidth="1"/>
    <col min="3579" max="3580" width="9.109375" style="58"/>
    <col min="3581" max="3581" width="16" style="58" customWidth="1"/>
    <col min="3582" max="3582" width="9.109375" style="58"/>
    <col min="3583" max="3583" width="27.77734375" style="58" customWidth="1"/>
    <col min="3584" max="3584" width="34.77734375" style="58" customWidth="1"/>
    <col min="3585" max="3585" width="9.109375" style="58"/>
    <col min="3586" max="3586" width="12.21875" style="58" bestFit="1" customWidth="1"/>
    <col min="3587" max="3829" width="9.109375" style="58"/>
    <col min="3830" max="3830" width="1.77734375" style="58" customWidth="1"/>
    <col min="3831" max="3831" width="11.5546875" style="58" customWidth="1"/>
    <col min="3832" max="3832" width="2.44140625" style="58" customWidth="1"/>
    <col min="3833" max="3833" width="27.109375" style="58" customWidth="1"/>
    <col min="3834" max="3834" width="30.109375" style="58" customWidth="1"/>
    <col min="3835" max="3836" width="9.109375" style="58"/>
    <col min="3837" max="3837" width="16" style="58" customWidth="1"/>
    <col min="3838" max="3838" width="9.109375" style="58"/>
    <col min="3839" max="3839" width="27.77734375" style="58" customWidth="1"/>
    <col min="3840" max="3840" width="34.77734375" style="58" customWidth="1"/>
    <col min="3841" max="3841" width="9.109375" style="58"/>
    <col min="3842" max="3842" width="12.21875" style="58" bestFit="1" customWidth="1"/>
    <col min="3843" max="4085" width="9.109375" style="58"/>
    <col min="4086" max="4086" width="1.77734375" style="58" customWidth="1"/>
    <col min="4087" max="4087" width="11.5546875" style="58" customWidth="1"/>
    <col min="4088" max="4088" width="2.44140625" style="58" customWidth="1"/>
    <col min="4089" max="4089" width="27.109375" style="58" customWidth="1"/>
    <col min="4090" max="4090" width="30.109375" style="58" customWidth="1"/>
    <col min="4091" max="4092" width="9.109375" style="58"/>
    <col min="4093" max="4093" width="16" style="58" customWidth="1"/>
    <col min="4094" max="4094" width="9.109375" style="58"/>
    <col min="4095" max="4095" width="27.77734375" style="58" customWidth="1"/>
    <col min="4096" max="4096" width="34.77734375" style="58" customWidth="1"/>
    <col min="4097" max="4097" width="9.109375" style="58"/>
    <col min="4098" max="4098" width="12.21875" style="58" bestFit="1" customWidth="1"/>
    <col min="4099" max="4341" width="9.109375" style="58"/>
    <col min="4342" max="4342" width="1.77734375" style="58" customWidth="1"/>
    <col min="4343" max="4343" width="11.5546875" style="58" customWidth="1"/>
    <col min="4344" max="4344" width="2.44140625" style="58" customWidth="1"/>
    <col min="4345" max="4345" width="27.109375" style="58" customWidth="1"/>
    <col min="4346" max="4346" width="30.109375" style="58" customWidth="1"/>
    <col min="4347" max="4348" width="9.109375" style="58"/>
    <col min="4349" max="4349" width="16" style="58" customWidth="1"/>
    <col min="4350" max="4350" width="9.109375" style="58"/>
    <col min="4351" max="4351" width="27.77734375" style="58" customWidth="1"/>
    <col min="4352" max="4352" width="34.77734375" style="58" customWidth="1"/>
    <col min="4353" max="4353" width="9.109375" style="58"/>
    <col min="4354" max="4354" width="12.21875" style="58" bestFit="1" customWidth="1"/>
    <col min="4355" max="4597" width="9.109375" style="58"/>
    <col min="4598" max="4598" width="1.77734375" style="58" customWidth="1"/>
    <col min="4599" max="4599" width="11.5546875" style="58" customWidth="1"/>
    <col min="4600" max="4600" width="2.44140625" style="58" customWidth="1"/>
    <col min="4601" max="4601" width="27.109375" style="58" customWidth="1"/>
    <col min="4602" max="4602" width="30.109375" style="58" customWidth="1"/>
    <col min="4603" max="4604" width="9.109375" style="58"/>
    <col min="4605" max="4605" width="16" style="58" customWidth="1"/>
    <col min="4606" max="4606" width="9.109375" style="58"/>
    <col min="4607" max="4607" width="27.77734375" style="58" customWidth="1"/>
    <col min="4608" max="4608" width="34.77734375" style="58" customWidth="1"/>
    <col min="4609" max="4609" width="9.109375" style="58"/>
    <col min="4610" max="4610" width="12.21875" style="58" bestFit="1" customWidth="1"/>
    <col min="4611" max="4853" width="9.109375" style="58"/>
    <col min="4854" max="4854" width="1.77734375" style="58" customWidth="1"/>
    <col min="4855" max="4855" width="11.5546875" style="58" customWidth="1"/>
    <col min="4856" max="4856" width="2.44140625" style="58" customWidth="1"/>
    <col min="4857" max="4857" width="27.109375" style="58" customWidth="1"/>
    <col min="4858" max="4858" width="30.109375" style="58" customWidth="1"/>
    <col min="4859" max="4860" width="9.109375" style="58"/>
    <col min="4861" max="4861" width="16" style="58" customWidth="1"/>
    <col min="4862" max="4862" width="9.109375" style="58"/>
    <col min="4863" max="4863" width="27.77734375" style="58" customWidth="1"/>
    <col min="4864" max="4864" width="34.77734375" style="58" customWidth="1"/>
    <col min="4865" max="4865" width="9.109375" style="58"/>
    <col min="4866" max="4866" width="12.21875" style="58" bestFit="1" customWidth="1"/>
    <col min="4867" max="5109" width="9.109375" style="58"/>
    <col min="5110" max="5110" width="1.77734375" style="58" customWidth="1"/>
    <col min="5111" max="5111" width="11.5546875" style="58" customWidth="1"/>
    <col min="5112" max="5112" width="2.44140625" style="58" customWidth="1"/>
    <col min="5113" max="5113" width="27.109375" style="58" customWidth="1"/>
    <col min="5114" max="5114" width="30.109375" style="58" customWidth="1"/>
    <col min="5115" max="5116" width="9.109375" style="58"/>
    <col min="5117" max="5117" width="16" style="58" customWidth="1"/>
    <col min="5118" max="5118" width="9.109375" style="58"/>
    <col min="5119" max="5119" width="27.77734375" style="58" customWidth="1"/>
    <col min="5120" max="5120" width="34.77734375" style="58" customWidth="1"/>
    <col min="5121" max="5121" width="9.109375" style="58"/>
    <col min="5122" max="5122" width="12.21875" style="58" bestFit="1" customWidth="1"/>
    <col min="5123" max="5365" width="9.109375" style="58"/>
    <col min="5366" max="5366" width="1.77734375" style="58" customWidth="1"/>
    <col min="5367" max="5367" width="11.5546875" style="58" customWidth="1"/>
    <col min="5368" max="5368" width="2.44140625" style="58" customWidth="1"/>
    <col min="5369" max="5369" width="27.109375" style="58" customWidth="1"/>
    <col min="5370" max="5370" width="30.109375" style="58" customWidth="1"/>
    <col min="5371" max="5372" width="9.109375" style="58"/>
    <col min="5373" max="5373" width="16" style="58" customWidth="1"/>
    <col min="5374" max="5374" width="9.109375" style="58"/>
    <col min="5375" max="5375" width="27.77734375" style="58" customWidth="1"/>
    <col min="5376" max="5376" width="34.77734375" style="58" customWidth="1"/>
    <col min="5377" max="5377" width="9.109375" style="58"/>
    <col min="5378" max="5378" width="12.21875" style="58" bestFit="1" customWidth="1"/>
    <col min="5379" max="5621" width="9.109375" style="58"/>
    <col min="5622" max="5622" width="1.77734375" style="58" customWidth="1"/>
    <col min="5623" max="5623" width="11.5546875" style="58" customWidth="1"/>
    <col min="5624" max="5624" width="2.44140625" style="58" customWidth="1"/>
    <col min="5625" max="5625" width="27.109375" style="58" customWidth="1"/>
    <col min="5626" max="5626" width="30.109375" style="58" customWidth="1"/>
    <col min="5627" max="5628" width="9.109375" style="58"/>
    <col min="5629" max="5629" width="16" style="58" customWidth="1"/>
    <col min="5630" max="5630" width="9.109375" style="58"/>
    <col min="5631" max="5631" width="27.77734375" style="58" customWidth="1"/>
    <col min="5632" max="5632" width="34.77734375" style="58" customWidth="1"/>
    <col min="5633" max="5633" width="9.109375" style="58"/>
    <col min="5634" max="5634" width="12.21875" style="58" bestFit="1" customWidth="1"/>
    <col min="5635" max="5877" width="9.109375" style="58"/>
    <col min="5878" max="5878" width="1.77734375" style="58" customWidth="1"/>
    <col min="5879" max="5879" width="11.5546875" style="58" customWidth="1"/>
    <col min="5880" max="5880" width="2.44140625" style="58" customWidth="1"/>
    <col min="5881" max="5881" width="27.109375" style="58" customWidth="1"/>
    <col min="5882" max="5882" width="30.109375" style="58" customWidth="1"/>
    <col min="5883" max="5884" width="9.109375" style="58"/>
    <col min="5885" max="5885" width="16" style="58" customWidth="1"/>
    <col min="5886" max="5886" width="9.109375" style="58"/>
    <col min="5887" max="5887" width="27.77734375" style="58" customWidth="1"/>
    <col min="5888" max="5888" width="34.77734375" style="58" customWidth="1"/>
    <col min="5889" max="5889" width="9.109375" style="58"/>
    <col min="5890" max="5890" width="12.21875" style="58" bestFit="1" customWidth="1"/>
    <col min="5891" max="6133" width="9.109375" style="58"/>
    <col min="6134" max="6134" width="1.77734375" style="58" customWidth="1"/>
    <col min="6135" max="6135" width="11.5546875" style="58" customWidth="1"/>
    <col min="6136" max="6136" width="2.44140625" style="58" customWidth="1"/>
    <col min="6137" max="6137" width="27.109375" style="58" customWidth="1"/>
    <col min="6138" max="6138" width="30.109375" style="58" customWidth="1"/>
    <col min="6139" max="6140" width="9.109375" style="58"/>
    <col min="6141" max="6141" width="16" style="58" customWidth="1"/>
    <col min="6142" max="6142" width="9.109375" style="58"/>
    <col min="6143" max="6143" width="27.77734375" style="58" customWidth="1"/>
    <col min="6144" max="6144" width="34.77734375" style="58" customWidth="1"/>
    <col min="6145" max="6145" width="9.109375" style="58"/>
    <col min="6146" max="6146" width="12.21875" style="58" bestFit="1" customWidth="1"/>
    <col min="6147" max="6389" width="9.109375" style="58"/>
    <col min="6390" max="6390" width="1.77734375" style="58" customWidth="1"/>
    <col min="6391" max="6391" width="11.5546875" style="58" customWidth="1"/>
    <col min="6392" max="6392" width="2.44140625" style="58" customWidth="1"/>
    <col min="6393" max="6393" width="27.109375" style="58" customWidth="1"/>
    <col min="6394" max="6394" width="30.109375" style="58" customWidth="1"/>
    <col min="6395" max="6396" width="9.109375" style="58"/>
    <col min="6397" max="6397" width="16" style="58" customWidth="1"/>
    <col min="6398" max="6398" width="9.109375" style="58"/>
    <col min="6399" max="6399" width="27.77734375" style="58" customWidth="1"/>
    <col min="6400" max="6400" width="34.77734375" style="58" customWidth="1"/>
    <col min="6401" max="6401" width="9.109375" style="58"/>
    <col min="6402" max="6402" width="12.21875" style="58" bestFit="1" customWidth="1"/>
    <col min="6403" max="6645" width="9.109375" style="58"/>
    <col min="6646" max="6646" width="1.77734375" style="58" customWidth="1"/>
    <col min="6647" max="6647" width="11.5546875" style="58" customWidth="1"/>
    <col min="6648" max="6648" width="2.44140625" style="58" customWidth="1"/>
    <col min="6649" max="6649" width="27.109375" style="58" customWidth="1"/>
    <col min="6650" max="6650" width="30.109375" style="58" customWidth="1"/>
    <col min="6651" max="6652" width="9.109375" style="58"/>
    <col min="6653" max="6653" width="16" style="58" customWidth="1"/>
    <col min="6654" max="6654" width="9.109375" style="58"/>
    <col min="6655" max="6655" width="27.77734375" style="58" customWidth="1"/>
    <col min="6656" max="6656" width="34.77734375" style="58" customWidth="1"/>
    <col min="6657" max="6657" width="9.109375" style="58"/>
    <col min="6658" max="6658" width="12.21875" style="58" bestFit="1" customWidth="1"/>
    <col min="6659" max="6901" width="9.109375" style="58"/>
    <col min="6902" max="6902" width="1.77734375" style="58" customWidth="1"/>
    <col min="6903" max="6903" width="11.5546875" style="58" customWidth="1"/>
    <col min="6904" max="6904" width="2.44140625" style="58" customWidth="1"/>
    <col min="6905" max="6905" width="27.109375" style="58" customWidth="1"/>
    <col min="6906" max="6906" width="30.109375" style="58" customWidth="1"/>
    <col min="6907" max="6908" width="9.109375" style="58"/>
    <col min="6909" max="6909" width="16" style="58" customWidth="1"/>
    <col min="6910" max="6910" width="9.109375" style="58"/>
    <col min="6911" max="6911" width="27.77734375" style="58" customWidth="1"/>
    <col min="6912" max="6912" width="34.77734375" style="58" customWidth="1"/>
    <col min="6913" max="6913" width="9.109375" style="58"/>
    <col min="6914" max="6914" width="12.21875" style="58" bestFit="1" customWidth="1"/>
    <col min="6915" max="7157" width="9.109375" style="58"/>
    <col min="7158" max="7158" width="1.77734375" style="58" customWidth="1"/>
    <col min="7159" max="7159" width="11.5546875" style="58" customWidth="1"/>
    <col min="7160" max="7160" width="2.44140625" style="58" customWidth="1"/>
    <col min="7161" max="7161" width="27.109375" style="58" customWidth="1"/>
    <col min="7162" max="7162" width="30.109375" style="58" customWidth="1"/>
    <col min="7163" max="7164" width="9.109375" style="58"/>
    <col min="7165" max="7165" width="16" style="58" customWidth="1"/>
    <col min="7166" max="7166" width="9.109375" style="58"/>
    <col min="7167" max="7167" width="27.77734375" style="58" customWidth="1"/>
    <col min="7168" max="7168" width="34.77734375" style="58" customWidth="1"/>
    <col min="7169" max="7169" width="9.109375" style="58"/>
    <col min="7170" max="7170" width="12.21875" style="58" bestFit="1" customWidth="1"/>
    <col min="7171" max="7413" width="9.109375" style="58"/>
    <col min="7414" max="7414" width="1.77734375" style="58" customWidth="1"/>
    <col min="7415" max="7415" width="11.5546875" style="58" customWidth="1"/>
    <col min="7416" max="7416" width="2.44140625" style="58" customWidth="1"/>
    <col min="7417" max="7417" width="27.109375" style="58" customWidth="1"/>
    <col min="7418" max="7418" width="30.109375" style="58" customWidth="1"/>
    <col min="7419" max="7420" width="9.109375" style="58"/>
    <col min="7421" max="7421" width="16" style="58" customWidth="1"/>
    <col min="7422" max="7422" width="9.109375" style="58"/>
    <col min="7423" max="7423" width="27.77734375" style="58" customWidth="1"/>
    <col min="7424" max="7424" width="34.77734375" style="58" customWidth="1"/>
    <col min="7425" max="7425" width="9.109375" style="58"/>
    <col min="7426" max="7426" width="12.21875" style="58" bestFit="1" customWidth="1"/>
    <col min="7427" max="7669" width="9.109375" style="58"/>
    <col min="7670" max="7670" width="1.77734375" style="58" customWidth="1"/>
    <col min="7671" max="7671" width="11.5546875" style="58" customWidth="1"/>
    <col min="7672" max="7672" width="2.44140625" style="58" customWidth="1"/>
    <col min="7673" max="7673" width="27.109375" style="58" customWidth="1"/>
    <col min="7674" max="7674" width="30.109375" style="58" customWidth="1"/>
    <col min="7675" max="7676" width="9.109375" style="58"/>
    <col min="7677" max="7677" width="16" style="58" customWidth="1"/>
    <col min="7678" max="7678" width="9.109375" style="58"/>
    <col min="7679" max="7679" width="27.77734375" style="58" customWidth="1"/>
    <col min="7680" max="7680" width="34.77734375" style="58" customWidth="1"/>
    <col min="7681" max="7681" width="9.109375" style="58"/>
    <col min="7682" max="7682" width="12.21875" style="58" bestFit="1" customWidth="1"/>
    <col min="7683" max="7925" width="9.109375" style="58"/>
    <col min="7926" max="7926" width="1.77734375" style="58" customWidth="1"/>
    <col min="7927" max="7927" width="11.5546875" style="58" customWidth="1"/>
    <col min="7928" max="7928" width="2.44140625" style="58" customWidth="1"/>
    <col min="7929" max="7929" width="27.109375" style="58" customWidth="1"/>
    <col min="7930" max="7930" width="30.109375" style="58" customWidth="1"/>
    <col min="7931" max="7932" width="9.109375" style="58"/>
    <col min="7933" max="7933" width="16" style="58" customWidth="1"/>
    <col min="7934" max="7934" width="9.109375" style="58"/>
    <col min="7935" max="7935" width="27.77734375" style="58" customWidth="1"/>
    <col min="7936" max="7936" width="34.77734375" style="58" customWidth="1"/>
    <col min="7937" max="7937" width="9.109375" style="58"/>
    <col min="7938" max="7938" width="12.21875" style="58" bestFit="1" customWidth="1"/>
    <col min="7939" max="8181" width="9.109375" style="58"/>
    <col min="8182" max="8182" width="1.77734375" style="58" customWidth="1"/>
    <col min="8183" max="8183" width="11.5546875" style="58" customWidth="1"/>
    <col min="8184" max="8184" width="2.44140625" style="58" customWidth="1"/>
    <col min="8185" max="8185" width="27.109375" style="58" customWidth="1"/>
    <col min="8186" max="8186" width="30.109375" style="58" customWidth="1"/>
    <col min="8187" max="8188" width="9.109375" style="58"/>
    <col min="8189" max="8189" width="16" style="58" customWidth="1"/>
    <col min="8190" max="8190" width="9.109375" style="58"/>
    <col min="8191" max="8191" width="27.77734375" style="58" customWidth="1"/>
    <col min="8192" max="8192" width="34.77734375" style="58" customWidth="1"/>
    <col min="8193" max="8193" width="9.109375" style="58"/>
    <col min="8194" max="8194" width="12.21875" style="58" bestFit="1" customWidth="1"/>
    <col min="8195" max="8437" width="9.109375" style="58"/>
    <col min="8438" max="8438" width="1.77734375" style="58" customWidth="1"/>
    <col min="8439" max="8439" width="11.5546875" style="58" customWidth="1"/>
    <col min="8440" max="8440" width="2.44140625" style="58" customWidth="1"/>
    <col min="8441" max="8441" width="27.109375" style="58" customWidth="1"/>
    <col min="8442" max="8442" width="30.109375" style="58" customWidth="1"/>
    <col min="8443" max="8444" width="9.109375" style="58"/>
    <col min="8445" max="8445" width="16" style="58" customWidth="1"/>
    <col min="8446" max="8446" width="9.109375" style="58"/>
    <col min="8447" max="8447" width="27.77734375" style="58" customWidth="1"/>
    <col min="8448" max="8448" width="34.77734375" style="58" customWidth="1"/>
    <col min="8449" max="8449" width="9.109375" style="58"/>
    <col min="8450" max="8450" width="12.21875" style="58" bestFit="1" customWidth="1"/>
    <col min="8451" max="8693" width="9.109375" style="58"/>
    <col min="8694" max="8694" width="1.77734375" style="58" customWidth="1"/>
    <col min="8695" max="8695" width="11.5546875" style="58" customWidth="1"/>
    <col min="8696" max="8696" width="2.44140625" style="58" customWidth="1"/>
    <col min="8697" max="8697" width="27.109375" style="58" customWidth="1"/>
    <col min="8698" max="8698" width="30.109375" style="58" customWidth="1"/>
    <col min="8699" max="8700" width="9.109375" style="58"/>
    <col min="8701" max="8701" width="16" style="58" customWidth="1"/>
    <col min="8702" max="8702" width="9.109375" style="58"/>
    <col min="8703" max="8703" width="27.77734375" style="58" customWidth="1"/>
    <col min="8704" max="8704" width="34.77734375" style="58" customWidth="1"/>
    <col min="8705" max="8705" width="9.109375" style="58"/>
    <col min="8706" max="8706" width="12.21875" style="58" bestFit="1" customWidth="1"/>
    <col min="8707" max="8949" width="9.109375" style="58"/>
    <col min="8950" max="8950" width="1.77734375" style="58" customWidth="1"/>
    <col min="8951" max="8951" width="11.5546875" style="58" customWidth="1"/>
    <col min="8952" max="8952" width="2.44140625" style="58" customWidth="1"/>
    <col min="8953" max="8953" width="27.109375" style="58" customWidth="1"/>
    <col min="8954" max="8954" width="30.109375" style="58" customWidth="1"/>
    <col min="8955" max="8956" width="9.109375" style="58"/>
    <col min="8957" max="8957" width="16" style="58" customWidth="1"/>
    <col min="8958" max="8958" width="9.109375" style="58"/>
    <col min="8959" max="8959" width="27.77734375" style="58" customWidth="1"/>
    <col min="8960" max="8960" width="34.77734375" style="58" customWidth="1"/>
    <col min="8961" max="8961" width="9.109375" style="58"/>
    <col min="8962" max="8962" width="12.21875" style="58" bestFit="1" customWidth="1"/>
    <col min="8963" max="9205" width="9.109375" style="58"/>
    <col min="9206" max="9206" width="1.77734375" style="58" customWidth="1"/>
    <col min="9207" max="9207" width="11.5546875" style="58" customWidth="1"/>
    <col min="9208" max="9208" width="2.44140625" style="58" customWidth="1"/>
    <col min="9209" max="9209" width="27.109375" style="58" customWidth="1"/>
    <col min="9210" max="9210" width="30.109375" style="58" customWidth="1"/>
    <col min="9211" max="9212" width="9.109375" style="58"/>
    <col min="9213" max="9213" width="16" style="58" customWidth="1"/>
    <col min="9214" max="9214" width="9.109375" style="58"/>
    <col min="9215" max="9215" width="27.77734375" style="58" customWidth="1"/>
    <col min="9216" max="9216" width="34.77734375" style="58" customWidth="1"/>
    <col min="9217" max="9217" width="9.109375" style="58"/>
    <col min="9218" max="9218" width="12.21875" style="58" bestFit="1" customWidth="1"/>
    <col min="9219" max="9461" width="9.109375" style="58"/>
    <col min="9462" max="9462" width="1.77734375" style="58" customWidth="1"/>
    <col min="9463" max="9463" width="11.5546875" style="58" customWidth="1"/>
    <col min="9464" max="9464" width="2.44140625" style="58" customWidth="1"/>
    <col min="9465" max="9465" width="27.109375" style="58" customWidth="1"/>
    <col min="9466" max="9466" width="30.109375" style="58" customWidth="1"/>
    <col min="9467" max="9468" width="9.109375" style="58"/>
    <col min="9469" max="9469" width="16" style="58" customWidth="1"/>
    <col min="9470" max="9470" width="9.109375" style="58"/>
    <col min="9471" max="9471" width="27.77734375" style="58" customWidth="1"/>
    <col min="9472" max="9472" width="34.77734375" style="58" customWidth="1"/>
    <col min="9473" max="9473" width="9.109375" style="58"/>
    <col min="9474" max="9474" width="12.21875" style="58" bestFit="1" customWidth="1"/>
    <col min="9475" max="9717" width="9.109375" style="58"/>
    <col min="9718" max="9718" width="1.77734375" style="58" customWidth="1"/>
    <col min="9719" max="9719" width="11.5546875" style="58" customWidth="1"/>
    <col min="9720" max="9720" width="2.44140625" style="58" customWidth="1"/>
    <col min="9721" max="9721" width="27.109375" style="58" customWidth="1"/>
    <col min="9722" max="9722" width="30.109375" style="58" customWidth="1"/>
    <col min="9723" max="9724" width="9.109375" style="58"/>
    <col min="9725" max="9725" width="16" style="58" customWidth="1"/>
    <col min="9726" max="9726" width="9.109375" style="58"/>
    <col min="9727" max="9727" width="27.77734375" style="58" customWidth="1"/>
    <col min="9728" max="9728" width="34.77734375" style="58" customWidth="1"/>
    <col min="9729" max="9729" width="9.109375" style="58"/>
    <col min="9730" max="9730" width="12.21875" style="58" bestFit="1" customWidth="1"/>
    <col min="9731" max="9973" width="9.109375" style="58"/>
    <col min="9974" max="9974" width="1.77734375" style="58" customWidth="1"/>
    <col min="9975" max="9975" width="11.5546875" style="58" customWidth="1"/>
    <col min="9976" max="9976" width="2.44140625" style="58" customWidth="1"/>
    <col min="9977" max="9977" width="27.109375" style="58" customWidth="1"/>
    <col min="9978" max="9978" width="30.109375" style="58" customWidth="1"/>
    <col min="9979" max="9980" width="9.109375" style="58"/>
    <col min="9981" max="9981" width="16" style="58" customWidth="1"/>
    <col min="9982" max="9982" width="9.109375" style="58"/>
    <col min="9983" max="9983" width="27.77734375" style="58" customWidth="1"/>
    <col min="9984" max="9984" width="34.77734375" style="58" customWidth="1"/>
    <col min="9985" max="9985" width="9.109375" style="58"/>
    <col min="9986" max="9986" width="12.21875" style="58" bestFit="1" customWidth="1"/>
    <col min="9987" max="10229" width="9.109375" style="58"/>
    <col min="10230" max="10230" width="1.77734375" style="58" customWidth="1"/>
    <col min="10231" max="10231" width="11.5546875" style="58" customWidth="1"/>
    <col min="10232" max="10232" width="2.44140625" style="58" customWidth="1"/>
    <col min="10233" max="10233" width="27.109375" style="58" customWidth="1"/>
    <col min="10234" max="10234" width="30.109375" style="58" customWidth="1"/>
    <col min="10235" max="10236" width="9.109375" style="58"/>
    <col min="10237" max="10237" width="16" style="58" customWidth="1"/>
    <col min="10238" max="10238" width="9.109375" style="58"/>
    <col min="10239" max="10239" width="27.77734375" style="58" customWidth="1"/>
    <col min="10240" max="10240" width="34.77734375" style="58" customWidth="1"/>
    <col min="10241" max="10241" width="9.109375" style="58"/>
    <col min="10242" max="10242" width="12.21875" style="58" bestFit="1" customWidth="1"/>
    <col min="10243" max="10485" width="9.109375" style="58"/>
    <col min="10486" max="10486" width="1.77734375" style="58" customWidth="1"/>
    <col min="10487" max="10487" width="11.5546875" style="58" customWidth="1"/>
    <col min="10488" max="10488" width="2.44140625" style="58" customWidth="1"/>
    <col min="10489" max="10489" width="27.109375" style="58" customWidth="1"/>
    <col min="10490" max="10490" width="30.109375" style="58" customWidth="1"/>
    <col min="10491" max="10492" width="9.109375" style="58"/>
    <col min="10493" max="10493" width="16" style="58" customWidth="1"/>
    <col min="10494" max="10494" width="9.109375" style="58"/>
    <col min="10495" max="10495" width="27.77734375" style="58" customWidth="1"/>
    <col min="10496" max="10496" width="34.77734375" style="58" customWidth="1"/>
    <col min="10497" max="10497" width="9.109375" style="58"/>
    <col min="10498" max="10498" width="12.21875" style="58" bestFit="1" customWidth="1"/>
    <col min="10499" max="10741" width="9.109375" style="58"/>
    <col min="10742" max="10742" width="1.77734375" style="58" customWidth="1"/>
    <col min="10743" max="10743" width="11.5546875" style="58" customWidth="1"/>
    <col min="10744" max="10744" width="2.44140625" style="58" customWidth="1"/>
    <col min="10745" max="10745" width="27.109375" style="58" customWidth="1"/>
    <col min="10746" max="10746" width="30.109375" style="58" customWidth="1"/>
    <col min="10747" max="10748" width="9.109375" style="58"/>
    <col min="10749" max="10749" width="16" style="58" customWidth="1"/>
    <col min="10750" max="10750" width="9.109375" style="58"/>
    <col min="10751" max="10751" width="27.77734375" style="58" customWidth="1"/>
    <col min="10752" max="10752" width="34.77734375" style="58" customWidth="1"/>
    <col min="10753" max="10753" width="9.109375" style="58"/>
    <col min="10754" max="10754" width="12.21875" style="58" bestFit="1" customWidth="1"/>
    <col min="10755" max="10997" width="9.109375" style="58"/>
    <col min="10998" max="10998" width="1.77734375" style="58" customWidth="1"/>
    <col min="10999" max="10999" width="11.5546875" style="58" customWidth="1"/>
    <col min="11000" max="11000" width="2.44140625" style="58" customWidth="1"/>
    <col min="11001" max="11001" width="27.109375" style="58" customWidth="1"/>
    <col min="11002" max="11002" width="30.109375" style="58" customWidth="1"/>
    <col min="11003" max="11004" width="9.109375" style="58"/>
    <col min="11005" max="11005" width="16" style="58" customWidth="1"/>
    <col min="11006" max="11006" width="9.109375" style="58"/>
    <col min="11007" max="11007" width="27.77734375" style="58" customWidth="1"/>
    <col min="11008" max="11008" width="34.77734375" style="58" customWidth="1"/>
    <col min="11009" max="11009" width="9.109375" style="58"/>
    <col min="11010" max="11010" width="12.21875" style="58" bestFit="1" customWidth="1"/>
    <col min="11011" max="11253" width="9.109375" style="58"/>
    <col min="11254" max="11254" width="1.77734375" style="58" customWidth="1"/>
    <col min="11255" max="11255" width="11.5546875" style="58" customWidth="1"/>
    <col min="11256" max="11256" width="2.44140625" style="58" customWidth="1"/>
    <col min="11257" max="11257" width="27.109375" style="58" customWidth="1"/>
    <col min="11258" max="11258" width="30.109375" style="58" customWidth="1"/>
    <col min="11259" max="11260" width="9.109375" style="58"/>
    <col min="11261" max="11261" width="16" style="58" customWidth="1"/>
    <col min="11262" max="11262" width="9.109375" style="58"/>
    <col min="11263" max="11263" width="27.77734375" style="58" customWidth="1"/>
    <col min="11264" max="11264" width="34.77734375" style="58" customWidth="1"/>
    <col min="11265" max="11265" width="9.109375" style="58"/>
    <col min="11266" max="11266" width="12.21875" style="58" bestFit="1" customWidth="1"/>
    <col min="11267" max="11509" width="9.109375" style="58"/>
    <col min="11510" max="11510" width="1.77734375" style="58" customWidth="1"/>
    <col min="11511" max="11511" width="11.5546875" style="58" customWidth="1"/>
    <col min="11512" max="11512" width="2.44140625" style="58" customWidth="1"/>
    <col min="11513" max="11513" width="27.109375" style="58" customWidth="1"/>
    <col min="11514" max="11514" width="30.109375" style="58" customWidth="1"/>
    <col min="11515" max="11516" width="9.109375" style="58"/>
    <col min="11517" max="11517" width="16" style="58" customWidth="1"/>
    <col min="11518" max="11518" width="9.109375" style="58"/>
    <col min="11519" max="11519" width="27.77734375" style="58" customWidth="1"/>
    <col min="11520" max="11520" width="34.77734375" style="58" customWidth="1"/>
    <col min="11521" max="11521" width="9.109375" style="58"/>
    <col min="11522" max="11522" width="12.21875" style="58" bestFit="1" customWidth="1"/>
    <col min="11523" max="11765" width="9.109375" style="58"/>
    <col min="11766" max="11766" width="1.77734375" style="58" customWidth="1"/>
    <col min="11767" max="11767" width="11.5546875" style="58" customWidth="1"/>
    <col min="11768" max="11768" width="2.44140625" style="58" customWidth="1"/>
    <col min="11769" max="11769" width="27.109375" style="58" customWidth="1"/>
    <col min="11770" max="11770" width="30.109375" style="58" customWidth="1"/>
    <col min="11771" max="11772" width="9.109375" style="58"/>
    <col min="11773" max="11773" width="16" style="58" customWidth="1"/>
    <col min="11774" max="11774" width="9.109375" style="58"/>
    <col min="11775" max="11775" width="27.77734375" style="58" customWidth="1"/>
    <col min="11776" max="11776" width="34.77734375" style="58" customWidth="1"/>
    <col min="11777" max="11777" width="9.109375" style="58"/>
    <col min="11778" max="11778" width="12.21875" style="58" bestFit="1" customWidth="1"/>
    <col min="11779" max="12021" width="9.109375" style="58"/>
    <col min="12022" max="12022" width="1.77734375" style="58" customWidth="1"/>
    <col min="12023" max="12023" width="11.5546875" style="58" customWidth="1"/>
    <col min="12024" max="12024" width="2.44140625" style="58" customWidth="1"/>
    <col min="12025" max="12025" width="27.109375" style="58" customWidth="1"/>
    <col min="12026" max="12026" width="30.109375" style="58" customWidth="1"/>
    <col min="12027" max="12028" width="9.109375" style="58"/>
    <col min="12029" max="12029" width="16" style="58" customWidth="1"/>
    <col min="12030" max="12030" width="9.109375" style="58"/>
    <col min="12031" max="12031" width="27.77734375" style="58" customWidth="1"/>
    <col min="12032" max="12032" width="34.77734375" style="58" customWidth="1"/>
    <col min="12033" max="12033" width="9.109375" style="58"/>
    <col min="12034" max="12034" width="12.21875" style="58" bestFit="1" customWidth="1"/>
    <col min="12035" max="12277" width="9.109375" style="58"/>
    <col min="12278" max="12278" width="1.77734375" style="58" customWidth="1"/>
    <col min="12279" max="12279" width="11.5546875" style="58" customWidth="1"/>
    <col min="12280" max="12280" width="2.44140625" style="58" customWidth="1"/>
    <col min="12281" max="12281" width="27.109375" style="58" customWidth="1"/>
    <col min="12282" max="12282" width="30.109375" style="58" customWidth="1"/>
    <col min="12283" max="12284" width="9.109375" style="58"/>
    <col min="12285" max="12285" width="16" style="58" customWidth="1"/>
    <col min="12286" max="12286" width="9.109375" style="58"/>
    <col min="12287" max="12287" width="27.77734375" style="58" customWidth="1"/>
    <col min="12288" max="12288" width="34.77734375" style="58" customWidth="1"/>
    <col min="12289" max="12289" width="9.109375" style="58"/>
    <col min="12290" max="12290" width="12.21875" style="58" bestFit="1" customWidth="1"/>
    <col min="12291" max="12533" width="9.109375" style="58"/>
    <col min="12534" max="12534" width="1.77734375" style="58" customWidth="1"/>
    <col min="12535" max="12535" width="11.5546875" style="58" customWidth="1"/>
    <col min="12536" max="12536" width="2.44140625" style="58" customWidth="1"/>
    <col min="12537" max="12537" width="27.109375" style="58" customWidth="1"/>
    <col min="12538" max="12538" width="30.109375" style="58" customWidth="1"/>
    <col min="12539" max="12540" width="9.109375" style="58"/>
    <col min="12541" max="12541" width="16" style="58" customWidth="1"/>
    <col min="12542" max="12542" width="9.109375" style="58"/>
    <col min="12543" max="12543" width="27.77734375" style="58" customWidth="1"/>
    <col min="12544" max="12544" width="34.77734375" style="58" customWidth="1"/>
    <col min="12545" max="12545" width="9.109375" style="58"/>
    <col min="12546" max="12546" width="12.21875" style="58" bestFit="1" customWidth="1"/>
    <col min="12547" max="12789" width="9.109375" style="58"/>
    <col min="12790" max="12790" width="1.77734375" style="58" customWidth="1"/>
    <col min="12791" max="12791" width="11.5546875" style="58" customWidth="1"/>
    <col min="12792" max="12792" width="2.44140625" style="58" customWidth="1"/>
    <col min="12793" max="12793" width="27.109375" style="58" customWidth="1"/>
    <col min="12794" max="12794" width="30.109375" style="58" customWidth="1"/>
    <col min="12795" max="12796" width="9.109375" style="58"/>
    <col min="12797" max="12797" width="16" style="58" customWidth="1"/>
    <col min="12798" max="12798" width="9.109375" style="58"/>
    <col min="12799" max="12799" width="27.77734375" style="58" customWidth="1"/>
    <col min="12800" max="12800" width="34.77734375" style="58" customWidth="1"/>
    <col min="12801" max="12801" width="9.109375" style="58"/>
    <col min="12802" max="12802" width="12.21875" style="58" bestFit="1" customWidth="1"/>
    <col min="12803" max="13045" width="9.109375" style="58"/>
    <col min="13046" max="13046" width="1.77734375" style="58" customWidth="1"/>
    <col min="13047" max="13047" width="11.5546875" style="58" customWidth="1"/>
    <col min="13048" max="13048" width="2.44140625" style="58" customWidth="1"/>
    <col min="13049" max="13049" width="27.109375" style="58" customWidth="1"/>
    <col min="13050" max="13050" width="30.109375" style="58" customWidth="1"/>
    <col min="13051" max="13052" width="9.109375" style="58"/>
    <col min="13053" max="13053" width="16" style="58" customWidth="1"/>
    <col min="13054" max="13054" width="9.109375" style="58"/>
    <col min="13055" max="13055" width="27.77734375" style="58" customWidth="1"/>
    <col min="13056" max="13056" width="34.77734375" style="58" customWidth="1"/>
    <col min="13057" max="13057" width="9.109375" style="58"/>
    <col min="13058" max="13058" width="12.21875" style="58" bestFit="1" customWidth="1"/>
    <col min="13059" max="13301" width="9.109375" style="58"/>
    <col min="13302" max="13302" width="1.77734375" style="58" customWidth="1"/>
    <col min="13303" max="13303" width="11.5546875" style="58" customWidth="1"/>
    <col min="13304" max="13304" width="2.44140625" style="58" customWidth="1"/>
    <col min="13305" max="13305" width="27.109375" style="58" customWidth="1"/>
    <col min="13306" max="13306" width="30.109375" style="58" customWidth="1"/>
    <col min="13307" max="13308" width="9.109375" style="58"/>
    <col min="13309" max="13309" width="16" style="58" customWidth="1"/>
    <col min="13310" max="13310" width="9.109375" style="58"/>
    <col min="13311" max="13311" width="27.77734375" style="58" customWidth="1"/>
    <col min="13312" max="13312" width="34.77734375" style="58" customWidth="1"/>
    <col min="13313" max="13313" width="9.109375" style="58"/>
    <col min="13314" max="13314" width="12.21875" style="58" bestFit="1" customWidth="1"/>
    <col min="13315" max="13557" width="9.109375" style="58"/>
    <col min="13558" max="13558" width="1.77734375" style="58" customWidth="1"/>
    <col min="13559" max="13559" width="11.5546875" style="58" customWidth="1"/>
    <col min="13560" max="13560" width="2.44140625" style="58" customWidth="1"/>
    <col min="13561" max="13561" width="27.109375" style="58" customWidth="1"/>
    <col min="13562" max="13562" width="30.109375" style="58" customWidth="1"/>
    <col min="13563" max="13564" width="9.109375" style="58"/>
    <col min="13565" max="13565" width="16" style="58" customWidth="1"/>
    <col min="13566" max="13566" width="9.109375" style="58"/>
    <col min="13567" max="13567" width="27.77734375" style="58" customWidth="1"/>
    <col min="13568" max="13568" width="34.77734375" style="58" customWidth="1"/>
    <col min="13569" max="13569" width="9.109375" style="58"/>
    <col min="13570" max="13570" width="12.21875" style="58" bestFit="1" customWidth="1"/>
    <col min="13571" max="13813" width="9.109375" style="58"/>
    <col min="13814" max="13814" width="1.77734375" style="58" customWidth="1"/>
    <col min="13815" max="13815" width="11.5546875" style="58" customWidth="1"/>
    <col min="13816" max="13816" width="2.44140625" style="58" customWidth="1"/>
    <col min="13817" max="13817" width="27.109375" style="58" customWidth="1"/>
    <col min="13818" max="13818" width="30.109375" style="58" customWidth="1"/>
    <col min="13819" max="13820" width="9.109375" style="58"/>
    <col min="13821" max="13821" width="16" style="58" customWidth="1"/>
    <col min="13822" max="13822" width="9.109375" style="58"/>
    <col min="13823" max="13823" width="27.77734375" style="58" customWidth="1"/>
    <col min="13824" max="13824" width="34.77734375" style="58" customWidth="1"/>
    <col min="13825" max="13825" width="9.109375" style="58"/>
    <col min="13826" max="13826" width="12.21875" style="58" bestFit="1" customWidth="1"/>
    <col min="13827" max="14069" width="9.109375" style="58"/>
    <col min="14070" max="14070" width="1.77734375" style="58" customWidth="1"/>
    <col min="14071" max="14071" width="11.5546875" style="58" customWidth="1"/>
    <col min="14072" max="14072" width="2.44140625" style="58" customWidth="1"/>
    <col min="14073" max="14073" width="27.109375" style="58" customWidth="1"/>
    <col min="14074" max="14074" width="30.109375" style="58" customWidth="1"/>
    <col min="14075" max="14076" width="9.109375" style="58"/>
    <col min="14077" max="14077" width="16" style="58" customWidth="1"/>
    <col min="14078" max="14078" width="9.109375" style="58"/>
    <col min="14079" max="14079" width="27.77734375" style="58" customWidth="1"/>
    <col min="14080" max="14080" width="34.77734375" style="58" customWidth="1"/>
    <col min="14081" max="14081" width="9.109375" style="58"/>
    <col min="14082" max="14082" width="12.21875" style="58" bestFit="1" customWidth="1"/>
    <col min="14083" max="14325" width="9.109375" style="58"/>
    <col min="14326" max="14326" width="1.77734375" style="58" customWidth="1"/>
    <col min="14327" max="14327" width="11.5546875" style="58" customWidth="1"/>
    <col min="14328" max="14328" width="2.44140625" style="58" customWidth="1"/>
    <col min="14329" max="14329" width="27.109375" style="58" customWidth="1"/>
    <col min="14330" max="14330" width="30.109375" style="58" customWidth="1"/>
    <col min="14331" max="14332" width="9.109375" style="58"/>
    <col min="14333" max="14333" width="16" style="58" customWidth="1"/>
    <col min="14334" max="14334" width="9.109375" style="58"/>
    <col min="14335" max="14335" width="27.77734375" style="58" customWidth="1"/>
    <col min="14336" max="14336" width="34.77734375" style="58" customWidth="1"/>
    <col min="14337" max="14337" width="9.109375" style="58"/>
    <col min="14338" max="14338" width="12.21875" style="58" bestFit="1" customWidth="1"/>
    <col min="14339" max="14581" width="9.109375" style="58"/>
    <col min="14582" max="14582" width="1.77734375" style="58" customWidth="1"/>
    <col min="14583" max="14583" width="11.5546875" style="58" customWidth="1"/>
    <col min="14584" max="14584" width="2.44140625" style="58" customWidth="1"/>
    <col min="14585" max="14585" width="27.109375" style="58" customWidth="1"/>
    <col min="14586" max="14586" width="30.109375" style="58" customWidth="1"/>
    <col min="14587" max="14588" width="9.109375" style="58"/>
    <col min="14589" max="14589" width="16" style="58" customWidth="1"/>
    <col min="14590" max="14590" width="9.109375" style="58"/>
    <col min="14591" max="14591" width="27.77734375" style="58" customWidth="1"/>
    <col min="14592" max="14592" width="34.77734375" style="58" customWidth="1"/>
    <col min="14593" max="14593" width="9.109375" style="58"/>
    <col min="14594" max="14594" width="12.21875" style="58" bestFit="1" customWidth="1"/>
    <col min="14595" max="14837" width="9.109375" style="58"/>
    <col min="14838" max="14838" width="1.77734375" style="58" customWidth="1"/>
    <col min="14839" max="14839" width="11.5546875" style="58" customWidth="1"/>
    <col min="14840" max="14840" width="2.44140625" style="58" customWidth="1"/>
    <col min="14841" max="14841" width="27.109375" style="58" customWidth="1"/>
    <col min="14842" max="14842" width="30.109375" style="58" customWidth="1"/>
    <col min="14843" max="14844" width="9.109375" style="58"/>
    <col min="14845" max="14845" width="16" style="58" customWidth="1"/>
    <col min="14846" max="14846" width="9.109375" style="58"/>
    <col min="14847" max="14847" width="27.77734375" style="58" customWidth="1"/>
    <col min="14848" max="14848" width="34.77734375" style="58" customWidth="1"/>
    <col min="14849" max="14849" width="9.109375" style="58"/>
    <col min="14850" max="14850" width="12.21875" style="58" bestFit="1" customWidth="1"/>
    <col min="14851" max="15093" width="9.109375" style="58"/>
    <col min="15094" max="15094" width="1.77734375" style="58" customWidth="1"/>
    <col min="15095" max="15095" width="11.5546875" style="58" customWidth="1"/>
    <col min="15096" max="15096" width="2.44140625" style="58" customWidth="1"/>
    <col min="15097" max="15097" width="27.109375" style="58" customWidth="1"/>
    <col min="15098" max="15098" width="30.109375" style="58" customWidth="1"/>
    <col min="15099" max="15100" width="9.109375" style="58"/>
    <col min="15101" max="15101" width="16" style="58" customWidth="1"/>
    <col min="15102" max="15102" width="9.109375" style="58"/>
    <col min="15103" max="15103" width="27.77734375" style="58" customWidth="1"/>
    <col min="15104" max="15104" width="34.77734375" style="58" customWidth="1"/>
    <col min="15105" max="15105" width="9.109375" style="58"/>
    <col min="15106" max="15106" width="12.21875" style="58" bestFit="1" customWidth="1"/>
    <col min="15107" max="15349" width="9.109375" style="58"/>
    <col min="15350" max="15350" width="1.77734375" style="58" customWidth="1"/>
    <col min="15351" max="15351" width="11.5546875" style="58" customWidth="1"/>
    <col min="15352" max="15352" width="2.44140625" style="58" customWidth="1"/>
    <col min="15353" max="15353" width="27.109375" style="58" customWidth="1"/>
    <col min="15354" max="15354" width="30.109375" style="58" customWidth="1"/>
    <col min="15355" max="15356" width="9.109375" style="58"/>
    <col min="15357" max="15357" width="16" style="58" customWidth="1"/>
    <col min="15358" max="15358" width="9.109375" style="58"/>
    <col min="15359" max="15359" width="27.77734375" style="58" customWidth="1"/>
    <col min="15360" max="15360" width="34.77734375" style="58" customWidth="1"/>
    <col min="15361" max="15361" width="9.109375" style="58"/>
    <col min="15362" max="15362" width="12.21875" style="58" bestFit="1" customWidth="1"/>
    <col min="15363" max="15605" width="9.109375" style="58"/>
    <col min="15606" max="15606" width="1.77734375" style="58" customWidth="1"/>
    <col min="15607" max="15607" width="11.5546875" style="58" customWidth="1"/>
    <col min="15608" max="15608" width="2.44140625" style="58" customWidth="1"/>
    <col min="15609" max="15609" width="27.109375" style="58" customWidth="1"/>
    <col min="15610" max="15610" width="30.109375" style="58" customWidth="1"/>
    <col min="15611" max="15612" width="9.109375" style="58"/>
    <col min="15613" max="15613" width="16" style="58" customWidth="1"/>
    <col min="15614" max="15614" width="9.109375" style="58"/>
    <col min="15615" max="15615" width="27.77734375" style="58" customWidth="1"/>
    <col min="15616" max="15616" width="34.77734375" style="58" customWidth="1"/>
    <col min="15617" max="15617" width="9.109375" style="58"/>
    <col min="15618" max="15618" width="12.21875" style="58" bestFit="1" customWidth="1"/>
    <col min="15619" max="15861" width="9.109375" style="58"/>
    <col min="15862" max="15862" width="1.77734375" style="58" customWidth="1"/>
    <col min="15863" max="15863" width="11.5546875" style="58" customWidth="1"/>
    <col min="15864" max="15864" width="2.44140625" style="58" customWidth="1"/>
    <col min="15865" max="15865" width="27.109375" style="58" customWidth="1"/>
    <col min="15866" max="15866" width="30.109375" style="58" customWidth="1"/>
    <col min="15867" max="15868" width="9.109375" style="58"/>
    <col min="15869" max="15869" width="16" style="58" customWidth="1"/>
    <col min="15870" max="15870" width="9.109375" style="58"/>
    <col min="15871" max="15871" width="27.77734375" style="58" customWidth="1"/>
    <col min="15872" max="15872" width="34.77734375" style="58" customWidth="1"/>
    <col min="15873" max="15873" width="9.109375" style="58"/>
    <col min="15874" max="15874" width="12.21875" style="58" bestFit="1" customWidth="1"/>
    <col min="15875" max="16117" width="9.109375" style="58"/>
    <col min="16118" max="16118" width="1.77734375" style="58" customWidth="1"/>
    <col min="16119" max="16119" width="11.5546875" style="58" customWidth="1"/>
    <col min="16120" max="16120" width="2.44140625" style="58" customWidth="1"/>
    <col min="16121" max="16121" width="27.109375" style="58" customWidth="1"/>
    <col min="16122" max="16122" width="30.109375" style="58" customWidth="1"/>
    <col min="16123" max="16124" width="9.109375" style="58"/>
    <col min="16125" max="16125" width="16" style="58" customWidth="1"/>
    <col min="16126" max="16126" width="9.109375" style="58"/>
    <col min="16127" max="16127" width="27.77734375" style="58" customWidth="1"/>
    <col min="16128" max="16128" width="34.77734375" style="58" customWidth="1"/>
    <col min="16129" max="16129" width="9.109375" style="58"/>
    <col min="16130" max="16130" width="12.21875" style="58" bestFit="1" customWidth="1"/>
    <col min="16131" max="16384" width="9.109375" style="58"/>
  </cols>
  <sheetData>
    <row r="1" spans="1:6" x14ac:dyDescent="0.25">
      <c r="A1" s="172"/>
      <c r="B1" s="173"/>
      <c r="C1" s="172"/>
    </row>
    <row r="2" spans="1:6" x14ac:dyDescent="0.25">
      <c r="A2" s="172"/>
      <c r="B2" s="173"/>
      <c r="C2" s="172"/>
    </row>
    <row r="3" spans="1:6" x14ac:dyDescent="0.25">
      <c r="A3" s="172"/>
      <c r="B3" s="173"/>
      <c r="C3" s="172"/>
    </row>
    <row r="4" spans="1:6" x14ac:dyDescent="0.25">
      <c r="A4" s="172"/>
      <c r="B4" s="173"/>
      <c r="C4" s="172"/>
    </row>
    <row r="5" spans="1:6" x14ac:dyDescent="0.25">
      <c r="A5" s="172"/>
      <c r="B5" s="173"/>
      <c r="C5" s="172"/>
    </row>
    <row r="6" spans="1:6" x14ac:dyDescent="0.25">
      <c r="A6" s="172"/>
      <c r="B6" s="173"/>
      <c r="C6" s="172"/>
    </row>
    <row r="7" spans="1:6" s="175" customFormat="1" x14ac:dyDescent="0.25">
      <c r="A7" s="81"/>
      <c r="B7" s="81"/>
      <c r="C7" s="81"/>
      <c r="D7" s="174"/>
      <c r="E7" s="174"/>
      <c r="F7" s="172"/>
    </row>
    <row r="8" spans="1:6" s="175" customFormat="1" x14ac:dyDescent="0.25">
      <c r="A8" s="176"/>
      <c r="B8" s="176"/>
      <c r="C8" s="176"/>
      <c r="D8" s="174"/>
      <c r="E8" s="174"/>
      <c r="F8" s="172"/>
    </row>
    <row r="9" spans="1:6" s="175" customFormat="1" x14ac:dyDescent="0.25">
      <c r="A9" s="81"/>
      <c r="B9" s="173"/>
      <c r="C9" s="177"/>
      <c r="D9" s="174"/>
      <c r="E9" s="174"/>
      <c r="F9" s="172"/>
    </row>
    <row r="10" spans="1:6" s="175" customFormat="1" ht="12.75" customHeight="1" x14ac:dyDescent="0.25">
      <c r="A10" s="81"/>
      <c r="B10" s="173"/>
      <c r="C10" s="177"/>
      <c r="D10" s="174"/>
      <c r="E10" s="174"/>
      <c r="F10" s="172"/>
    </row>
    <row r="11" spans="1:6" ht="15.6" x14ac:dyDescent="0.3">
      <c r="B11" s="275" t="s">
        <v>198</v>
      </c>
      <c r="C11" s="279"/>
    </row>
    <row r="12" spans="1:6" ht="15.6" x14ac:dyDescent="0.3">
      <c r="B12" s="280" t="s">
        <v>212</v>
      </c>
      <c r="C12" s="281"/>
    </row>
    <row r="13" spans="1:6" x14ac:dyDescent="0.25">
      <c r="B13" s="178"/>
    </row>
    <row r="14" spans="1:6" x14ac:dyDescent="0.25">
      <c r="B14" s="179" t="s">
        <v>199</v>
      </c>
      <c r="C14" s="180">
        <v>43671</v>
      </c>
    </row>
    <row r="15" spans="1:6" x14ac:dyDescent="0.25">
      <c r="B15" s="179" t="s">
        <v>200</v>
      </c>
      <c r="C15" s="82" t="s">
        <v>269</v>
      </c>
    </row>
    <row r="16" spans="1:6" x14ac:dyDescent="0.25">
      <c r="B16" s="179" t="s">
        <v>201</v>
      </c>
      <c r="C16" s="180">
        <v>44042</v>
      </c>
    </row>
    <row r="17" spans="1:14" x14ac:dyDescent="0.25">
      <c r="B17" s="181"/>
    </row>
    <row r="18" spans="1:14" x14ac:dyDescent="0.25">
      <c r="B18" s="181"/>
    </row>
    <row r="19" spans="1:14" x14ac:dyDescent="0.25">
      <c r="B19" s="182" t="s">
        <v>202</v>
      </c>
      <c r="C19" s="179"/>
      <c r="D19" s="179"/>
      <c r="E19" s="179"/>
      <c r="F19" s="179"/>
      <c r="G19" s="179"/>
      <c r="H19" s="179"/>
      <c r="I19" s="179"/>
      <c r="J19" s="179"/>
      <c r="K19" s="179"/>
      <c r="L19" s="179"/>
      <c r="M19" s="179"/>
      <c r="N19" s="179"/>
    </row>
    <row r="20" spans="1:14" x14ac:dyDescent="0.25">
      <c r="B20" s="179" t="s">
        <v>203</v>
      </c>
      <c r="C20" s="183"/>
      <c r="D20" s="183"/>
      <c r="E20" s="183"/>
      <c r="F20" s="183"/>
      <c r="G20" s="183"/>
      <c r="H20" s="183"/>
      <c r="I20" s="183"/>
      <c r="J20" s="183"/>
      <c r="K20" s="183"/>
      <c r="L20" s="183"/>
      <c r="M20" s="183"/>
      <c r="N20" s="183"/>
    </row>
    <row r="21" spans="1:14" x14ac:dyDescent="0.25">
      <c r="B21" s="184" t="s">
        <v>204</v>
      </c>
    </row>
    <row r="22" spans="1:14" x14ac:dyDescent="0.25">
      <c r="B22" s="184" t="s">
        <v>205</v>
      </c>
    </row>
    <row r="23" spans="1:14" x14ac:dyDescent="0.25">
      <c r="B23" s="184"/>
    </row>
    <row r="24" spans="1:14" x14ac:dyDescent="0.25">
      <c r="B24" s="182" t="s">
        <v>206</v>
      </c>
      <c r="C24" s="185"/>
    </row>
    <row r="25" spans="1:14" x14ac:dyDescent="0.25">
      <c r="B25" s="58"/>
      <c r="C25" s="185" t="s">
        <v>207</v>
      </c>
    </row>
    <row r="26" spans="1:14" s="186" customFormat="1" ht="15" customHeight="1" x14ac:dyDescent="0.25">
      <c r="A26" s="44"/>
      <c r="B26" s="289" t="s">
        <v>258</v>
      </c>
      <c r="C26" s="44" t="s">
        <v>216</v>
      </c>
      <c r="D26" s="58"/>
      <c r="E26" s="58"/>
      <c r="F26" s="112"/>
    </row>
    <row r="27" spans="1:14" s="186" customFormat="1" ht="15" customHeight="1" x14ac:dyDescent="0.25">
      <c r="A27" s="44"/>
      <c r="B27" s="289" t="s">
        <v>259</v>
      </c>
      <c r="C27" s="187" t="s">
        <v>217</v>
      </c>
      <c r="D27" s="58"/>
      <c r="E27" s="58"/>
      <c r="F27" s="112"/>
    </row>
    <row r="28" spans="1:14" s="186" customFormat="1" ht="15" customHeight="1" x14ac:dyDescent="0.25">
      <c r="A28" s="44"/>
      <c r="B28" s="289" t="s">
        <v>260</v>
      </c>
      <c r="C28" s="44" t="s">
        <v>218</v>
      </c>
      <c r="D28" s="58"/>
      <c r="E28" s="58"/>
      <c r="F28" s="112"/>
    </row>
    <row r="29" spans="1:14" s="186" customFormat="1" ht="15" customHeight="1" x14ac:dyDescent="0.25">
      <c r="A29" s="44"/>
      <c r="B29" s="289" t="s">
        <v>261</v>
      </c>
      <c r="C29" s="44" t="s">
        <v>219</v>
      </c>
      <c r="D29" s="58"/>
      <c r="E29" s="58"/>
      <c r="F29" s="112"/>
    </row>
    <row r="30" spans="1:14" s="186" customFormat="1" ht="15" customHeight="1" x14ac:dyDescent="0.25">
      <c r="A30" s="44"/>
      <c r="B30" s="289" t="s">
        <v>262</v>
      </c>
      <c r="C30" s="44" t="s">
        <v>264</v>
      </c>
      <c r="D30" s="58"/>
      <c r="E30" s="58"/>
      <c r="F30" s="112"/>
    </row>
    <row r="31" spans="1:14" s="186" customFormat="1" ht="15" customHeight="1" x14ac:dyDescent="0.25">
      <c r="A31" s="44"/>
      <c r="B31" s="289" t="s">
        <v>263</v>
      </c>
      <c r="C31" s="44" t="s">
        <v>221</v>
      </c>
      <c r="D31" s="58"/>
      <c r="E31" s="58"/>
      <c r="F31" s="112"/>
    </row>
    <row r="32" spans="1:14" s="186" customFormat="1" ht="15" customHeight="1" x14ac:dyDescent="0.25">
      <c r="A32" s="44"/>
      <c r="B32" s="184"/>
      <c r="C32" s="44"/>
      <c r="D32" s="58"/>
      <c r="E32" s="58"/>
      <c r="F32" s="112"/>
    </row>
    <row r="33" spans="1:6" s="186" customFormat="1" ht="15" customHeight="1" x14ac:dyDescent="0.25">
      <c r="A33" s="44"/>
      <c r="B33" s="184"/>
      <c r="C33" s="185" t="s">
        <v>265</v>
      </c>
      <c r="D33" s="58"/>
      <c r="E33" s="58"/>
      <c r="F33" s="112"/>
    </row>
    <row r="34" spans="1:6" s="186" customFormat="1" ht="15" customHeight="1" x14ac:dyDescent="0.25">
      <c r="A34" s="44"/>
      <c r="B34" s="184"/>
      <c r="C34" s="289" t="s">
        <v>223</v>
      </c>
      <c r="D34" s="58"/>
      <c r="E34" s="58"/>
      <c r="F34" s="112"/>
    </row>
    <row r="35" spans="1:6" s="186" customFormat="1" ht="15" customHeight="1" x14ac:dyDescent="0.25">
      <c r="A35" s="44"/>
      <c r="B35" s="184"/>
      <c r="C35" s="184"/>
      <c r="D35" s="58"/>
      <c r="E35" s="58"/>
      <c r="F35" s="112"/>
    </row>
    <row r="36" spans="1:6" s="186" customFormat="1" ht="15" customHeight="1" x14ac:dyDescent="0.25">
      <c r="A36" s="44"/>
      <c r="B36" s="184"/>
      <c r="C36" s="184"/>
      <c r="D36" s="58"/>
      <c r="E36" s="58"/>
      <c r="F36" s="112"/>
    </row>
    <row r="37" spans="1:6" s="290" customFormat="1" ht="15" customHeight="1" x14ac:dyDescent="0.25">
      <c r="A37" s="44"/>
      <c r="B37" s="182" t="s">
        <v>208</v>
      </c>
      <c r="C37" s="179" t="s">
        <v>209</v>
      </c>
      <c r="D37" s="188" t="s">
        <v>210</v>
      </c>
      <c r="E37" s="58"/>
      <c r="F37" s="112"/>
    </row>
    <row r="38" spans="1:6" s="290" customFormat="1" ht="15" customHeight="1" x14ac:dyDescent="0.25">
      <c r="A38" s="44"/>
      <c r="C38" s="291" t="s">
        <v>211</v>
      </c>
      <c r="D38" s="292" t="s">
        <v>268</v>
      </c>
      <c r="E38" s="291"/>
      <c r="F38" s="291"/>
    </row>
    <row r="39" spans="1:6" s="186" customFormat="1" ht="15" customHeight="1" x14ac:dyDescent="0.25">
      <c r="A39" s="44"/>
      <c r="B39" s="179"/>
      <c r="E39" s="179"/>
      <c r="F39" s="179"/>
    </row>
    <row r="40" spans="1:6" s="186" customFormat="1" ht="15" customHeight="1" x14ac:dyDescent="0.25">
      <c r="A40" s="44"/>
      <c r="B40" s="181"/>
      <c r="C40" s="44"/>
      <c r="D40" s="58"/>
      <c r="E40" s="58"/>
      <c r="F40" s="112"/>
    </row>
    <row r="41" spans="1:6" s="186" customFormat="1" ht="15" customHeight="1" x14ac:dyDescent="0.25">
      <c r="A41" s="44"/>
      <c r="B41" s="181"/>
      <c r="C41" s="44"/>
      <c r="D41" s="58"/>
      <c r="E41" s="58"/>
      <c r="F41" s="112"/>
    </row>
  </sheetData>
  <hyperlinks>
    <hyperlink ref="B26" location="'Table U1'!A1" display="U1" xr:uid="{20AE6FEF-127F-4E02-A90A-EEC5522511B2}"/>
    <hyperlink ref="B27" location="'Table U2'!A1" display="U2" xr:uid="{8FCF6BD6-D420-43D5-B176-52A60279A989}"/>
    <hyperlink ref="B28" location="'Table U3'!A1" display="U3" xr:uid="{168365AA-3E74-4901-A612-ED502C6997B8}"/>
    <hyperlink ref="B29" location="'Table U4'!A1" display="U4" xr:uid="{04EFDA86-F78A-484B-ADC3-48DBE840A29E}"/>
    <hyperlink ref="B30" location="'Table U5'!A1" display="U5" xr:uid="{6B05159D-6D25-4F33-8CD3-C897E214C194}"/>
    <hyperlink ref="B31" location="'Table U6'!A1" display="U6" xr:uid="{E6BDF176-6915-4589-B740-D2BC9454D7D5}"/>
    <hyperlink ref="C34" location="'Industry proportions'!A1" display="Industry; proportions applied to final energy consumption figures" xr:uid="{52960EB1-5284-4675-A688-E0E1F2372920}"/>
    <hyperlink ref="D37" r:id="rId1" xr:uid="{75D1B378-D12E-462E-94B1-946358F10116}"/>
    <hyperlink ref="D38" r:id="rId2" xr:uid="{7B47F6A1-91E5-45DE-A94D-C93472271F82}"/>
  </hyperlinks>
  <pageMargins left="0.70866141732283472" right="0.70866141732283472" top="0.74803149606299213" bottom="0.74803149606299213" header="0.31496062992125984" footer="0.31496062992125984"/>
  <pageSetup paperSize="9" scale="14" orientation="landscape" verticalDpi="4"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9B6AF-B4E9-421B-BCD5-B497CF8F8727}">
  <sheetPr>
    <tabColor theme="4"/>
  </sheetPr>
  <dimension ref="A3:H41"/>
  <sheetViews>
    <sheetView showGridLines="0" zoomScale="75" zoomScaleNormal="75" workbookViewId="0">
      <selection activeCell="C5" sqref="C5"/>
    </sheetView>
  </sheetViews>
  <sheetFormatPr baseColWidth="10" defaultColWidth="9" defaultRowHeight="13.2" x14ac:dyDescent="0.25"/>
  <cols>
    <col min="1" max="1" width="9" style="193"/>
    <col min="2" max="2" width="12.44140625" style="193" customWidth="1"/>
    <col min="3" max="3" width="100.5546875" style="194" customWidth="1"/>
    <col min="4" max="16384" width="9" style="193"/>
  </cols>
  <sheetData>
    <row r="3" spans="2:3" ht="15.6" x14ac:dyDescent="0.3">
      <c r="B3" s="299" t="s">
        <v>226</v>
      </c>
      <c r="C3" s="300"/>
    </row>
    <row r="4" spans="2:3" x14ac:dyDescent="0.25">
      <c r="C4" s="288" t="s">
        <v>267</v>
      </c>
    </row>
    <row r="7" spans="2:3" ht="15.6" x14ac:dyDescent="0.3">
      <c r="B7" s="299" t="s">
        <v>224</v>
      </c>
      <c r="C7" s="300"/>
    </row>
    <row r="9" spans="2:3" x14ac:dyDescent="0.25">
      <c r="B9" s="196" t="s">
        <v>228</v>
      </c>
      <c r="C9" s="197" t="s">
        <v>227</v>
      </c>
    </row>
    <row r="10" spans="2:3" x14ac:dyDescent="0.25">
      <c r="B10" s="198"/>
      <c r="C10" s="194" t="s">
        <v>234</v>
      </c>
    </row>
    <row r="11" spans="2:3" x14ac:dyDescent="0.25">
      <c r="B11" s="198"/>
      <c r="C11" s="194" t="s">
        <v>235</v>
      </c>
    </row>
    <row r="12" spans="2:3" ht="26.4" x14ac:dyDescent="0.25">
      <c r="C12" s="199" t="s">
        <v>225</v>
      </c>
    </row>
    <row r="14" spans="2:3" x14ac:dyDescent="0.25">
      <c r="B14" s="196" t="s">
        <v>229</v>
      </c>
      <c r="C14" s="197" t="s">
        <v>236</v>
      </c>
    </row>
    <row r="15" spans="2:3" x14ac:dyDescent="0.25">
      <c r="B15" s="196"/>
      <c r="C15" s="201" t="s">
        <v>237</v>
      </c>
    </row>
    <row r="17" spans="1:8" x14ac:dyDescent="0.25">
      <c r="B17" s="196" t="s">
        <v>230</v>
      </c>
      <c r="C17" s="197" t="s">
        <v>238</v>
      </c>
    </row>
    <row r="18" spans="1:8" x14ac:dyDescent="0.25">
      <c r="C18" s="194" t="s">
        <v>240</v>
      </c>
    </row>
    <row r="19" spans="1:8" x14ac:dyDescent="0.25">
      <c r="C19" s="195" t="s">
        <v>241</v>
      </c>
    </row>
    <row r="20" spans="1:8" ht="26.4" x14ac:dyDescent="0.25">
      <c r="C20" s="202" t="s">
        <v>242</v>
      </c>
    </row>
    <row r="21" spans="1:8" x14ac:dyDescent="0.25">
      <c r="C21" s="203" t="s">
        <v>245</v>
      </c>
    </row>
    <row r="22" spans="1:8" x14ac:dyDescent="0.25">
      <c r="C22" s="194" t="s">
        <v>246</v>
      </c>
    </row>
    <row r="23" spans="1:8" x14ac:dyDescent="0.25">
      <c r="C23" s="195" t="s">
        <v>243</v>
      </c>
    </row>
    <row r="25" spans="1:8" x14ac:dyDescent="0.25">
      <c r="B25" s="196" t="s">
        <v>231</v>
      </c>
      <c r="C25" s="197" t="s">
        <v>244</v>
      </c>
    </row>
    <row r="26" spans="1:8" x14ac:dyDescent="0.25">
      <c r="C26" s="208" t="s">
        <v>255</v>
      </c>
    </row>
    <row r="27" spans="1:8" ht="39.6" x14ac:dyDescent="0.25">
      <c r="C27" s="278" t="s">
        <v>266</v>
      </c>
    </row>
    <row r="28" spans="1:8" x14ac:dyDescent="0.25">
      <c r="C28" s="206" t="s">
        <v>254</v>
      </c>
    </row>
    <row r="29" spans="1:8" s="204" customFormat="1" x14ac:dyDescent="0.25">
      <c r="A29" s="193"/>
      <c r="B29" s="193"/>
      <c r="C29" s="209" t="s">
        <v>256</v>
      </c>
      <c r="H29" s="193"/>
    </row>
    <row r="30" spans="1:8" s="204" customFormat="1" x14ac:dyDescent="0.25">
      <c r="A30" s="193"/>
      <c r="B30" s="193"/>
      <c r="C30" s="207"/>
      <c r="H30" s="193"/>
    </row>
    <row r="31" spans="1:8" s="204" customFormat="1" x14ac:dyDescent="0.25">
      <c r="A31" s="193"/>
      <c r="B31" s="196" t="s">
        <v>232</v>
      </c>
      <c r="C31" s="197" t="s">
        <v>247</v>
      </c>
      <c r="H31" s="193"/>
    </row>
    <row r="32" spans="1:8" s="204" customFormat="1" ht="26.4" x14ac:dyDescent="0.25">
      <c r="B32" s="198"/>
      <c r="C32" s="201" t="s">
        <v>248</v>
      </c>
      <c r="H32" s="193"/>
    </row>
    <row r="33" spans="1:8" s="204" customFormat="1" x14ac:dyDescent="0.25">
      <c r="B33" s="198"/>
      <c r="C33" s="88" t="s">
        <v>112</v>
      </c>
      <c r="H33" s="193"/>
    </row>
    <row r="34" spans="1:8" s="204" customFormat="1" ht="26.4" x14ac:dyDescent="0.25">
      <c r="B34" s="198"/>
      <c r="C34" s="201" t="s">
        <v>249</v>
      </c>
    </row>
    <row r="35" spans="1:8" s="204" customFormat="1" x14ac:dyDescent="0.25">
      <c r="B35" s="198"/>
      <c r="C35" s="195" t="s">
        <v>250</v>
      </c>
    </row>
    <row r="36" spans="1:8" x14ac:dyDescent="0.25">
      <c r="A36" s="204"/>
      <c r="B36" s="204"/>
      <c r="C36" s="204"/>
    </row>
    <row r="37" spans="1:8" x14ac:dyDescent="0.25">
      <c r="B37" s="196" t="s">
        <v>233</v>
      </c>
      <c r="C37" s="197" t="s">
        <v>251</v>
      </c>
    </row>
    <row r="38" spans="1:8" ht="26.4" x14ac:dyDescent="0.25">
      <c r="B38" s="196"/>
      <c r="C38" s="200" t="s">
        <v>252</v>
      </c>
    </row>
    <row r="39" spans="1:8" x14ac:dyDescent="0.25">
      <c r="C39" s="193"/>
    </row>
    <row r="40" spans="1:8" ht="26.4" x14ac:dyDescent="0.25">
      <c r="B40" s="205" t="s">
        <v>239</v>
      </c>
      <c r="C40" s="194" t="s">
        <v>253</v>
      </c>
    </row>
    <row r="41" spans="1:8" x14ac:dyDescent="0.25">
      <c r="C41" s="193"/>
    </row>
  </sheetData>
  <mergeCells count="2">
    <mergeCell ref="B3:C3"/>
    <mergeCell ref="B7:C7"/>
  </mergeCells>
  <hyperlinks>
    <hyperlink ref="C12" r:id="rId1" xr:uid="{EBABA7F0-6424-432A-A5EC-4A825D08E888}"/>
    <hyperlink ref="C19" r:id="rId2" xr:uid="{5EBAE566-AD20-49E3-B37F-6066E1EC9732}"/>
    <hyperlink ref="C23" r:id="rId3" xr:uid="{2E522DB0-9E9C-4031-B009-9F5D3BDE7F57}"/>
    <hyperlink ref="C21" r:id="rId4" xr:uid="{8BD320CD-4F78-4489-8BD3-760D4C014FCA}"/>
    <hyperlink ref="C33" r:id="rId5" display="http://projects.bre.co.uk/PDF_files/CarbonEmissionsFromNon-domesticBldgs 2000andBeyond.pdf" xr:uid="{D3B35672-EA32-41C4-868F-F3E7F8313673}"/>
    <hyperlink ref="C35" r:id="rId6" xr:uid="{82CC007C-17E8-4A1E-AF61-F707C6DF1930}"/>
  </hyperlinks>
  <pageMargins left="0.7" right="0.7" top="0.75" bottom="0.75" header="0.3" footer="0.3"/>
  <pageSetup paperSize="9" orientation="portrait" horizontalDpi="90" verticalDpi="9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8B13D-2176-4817-9EE0-05E17167A70E}">
  <sheetPr>
    <tabColor theme="8" tint="0.79998168889431442"/>
    <pageSetUpPr fitToPage="1"/>
  </sheetPr>
  <dimension ref="A1:AB130"/>
  <sheetViews>
    <sheetView showGridLines="0" tabSelected="1" zoomScale="69" zoomScaleNormal="75" zoomScaleSheetLayoutView="100" workbookViewId="0">
      <pane xSplit="1" ySplit="6" topLeftCell="F35" activePane="bottomRight" state="frozen"/>
      <selection activeCell="AN42" sqref="AN42"/>
      <selection pane="topRight" activeCell="AN42" sqref="AN42"/>
      <selection pane="bottomLeft" activeCell="AN42" sqref="AN42"/>
      <selection pane="bottomRight" activeCell="H60" sqref="H60"/>
    </sheetView>
  </sheetViews>
  <sheetFormatPr baseColWidth="10" defaultColWidth="9.109375" defaultRowHeight="13.2" x14ac:dyDescent="0.25"/>
  <cols>
    <col min="1" max="1" width="18.77734375" style="2" customWidth="1"/>
    <col min="2" max="3" width="10.33203125" style="2" customWidth="1"/>
    <col min="4" max="4" width="14.109375" style="2" customWidth="1"/>
    <col min="5" max="5" width="9.44140625" style="2" customWidth="1"/>
    <col min="6" max="6" width="6.44140625" style="283" customWidth="1"/>
    <col min="7" max="7" width="9.109375" style="283" customWidth="1"/>
    <col min="8" max="8" width="19.109375" style="283" customWidth="1"/>
    <col min="9" max="11" width="9.109375" style="283"/>
    <col min="12" max="16384" width="9.109375" style="2"/>
  </cols>
  <sheetData>
    <row r="1" spans="1:6" ht="18.75" customHeight="1" x14ac:dyDescent="0.35">
      <c r="A1" s="191" t="s">
        <v>228</v>
      </c>
      <c r="B1" s="1"/>
      <c r="C1" s="1"/>
      <c r="D1" s="1"/>
      <c r="E1" s="1"/>
      <c r="F1" s="282"/>
    </row>
    <row r="2" spans="1:6" ht="18.75" customHeight="1" x14ac:dyDescent="0.35">
      <c r="A2" s="191" t="s">
        <v>216</v>
      </c>
      <c r="B2" s="1"/>
      <c r="C2" s="1"/>
      <c r="D2" s="1"/>
      <c r="E2" s="1"/>
      <c r="F2" s="282"/>
    </row>
    <row r="3" spans="1:6" ht="18.75" customHeight="1" x14ac:dyDescent="0.35">
      <c r="A3" s="191"/>
      <c r="B3" s="1"/>
      <c r="C3" s="1"/>
      <c r="D3" s="1"/>
      <c r="E3" s="1"/>
      <c r="F3" s="282"/>
    </row>
    <row r="4" spans="1:6" ht="13.8" thickBot="1" x14ac:dyDescent="0.3">
      <c r="A4" s="3" t="s">
        <v>0</v>
      </c>
      <c r="B4" s="245"/>
      <c r="C4" s="245"/>
      <c r="D4" s="245"/>
      <c r="E4" s="295" t="s">
        <v>1</v>
      </c>
    </row>
    <row r="5" spans="1:6" ht="15" customHeight="1" thickTop="1" x14ac:dyDescent="0.25">
      <c r="A5" s="263"/>
      <c r="B5" s="4"/>
      <c r="C5" s="4"/>
      <c r="D5" s="4"/>
      <c r="E5" s="4"/>
      <c r="F5" s="284"/>
    </row>
    <row r="6" spans="1:6" ht="42.75" customHeight="1" thickBot="1" x14ac:dyDescent="0.3">
      <c r="A6" s="5"/>
      <c r="B6" s="298" t="s">
        <v>2</v>
      </c>
      <c r="C6" s="298" t="s">
        <v>3</v>
      </c>
      <c r="D6" s="298" t="s">
        <v>271</v>
      </c>
      <c r="E6" s="298" t="s">
        <v>4</v>
      </c>
      <c r="F6" s="285"/>
    </row>
    <row r="7" spans="1:6" ht="15" customHeight="1" thickTop="1" x14ac:dyDescent="0.25">
      <c r="A7" s="6"/>
      <c r="B7" s="301">
        <v>2018</v>
      </c>
      <c r="C7" s="301"/>
      <c r="D7" s="301"/>
      <c r="E7" s="301"/>
      <c r="F7" s="285"/>
    </row>
    <row r="8" spans="1:6" ht="15" customHeight="1" x14ac:dyDescent="0.25">
      <c r="A8" s="263"/>
      <c r="B8" s="9"/>
      <c r="C8" s="10"/>
      <c r="D8" s="9"/>
      <c r="E8" s="11"/>
      <c r="F8" s="285"/>
    </row>
    <row r="9" spans="1:6" ht="15" customHeight="1" x14ac:dyDescent="0.25">
      <c r="A9" s="263" t="s">
        <v>8</v>
      </c>
      <c r="B9" s="9">
        <v>6575.0618942145757</v>
      </c>
      <c r="C9" s="9">
        <v>231.56513456795562</v>
      </c>
      <c r="D9" s="9">
        <v>3745.8487004503177</v>
      </c>
      <c r="E9" s="11">
        <v>10552.475729232849</v>
      </c>
      <c r="F9" s="285"/>
    </row>
    <row r="10" spans="1:6" ht="15" customHeight="1" x14ac:dyDescent="0.25">
      <c r="A10" s="263" t="s">
        <v>10</v>
      </c>
      <c r="B10" s="10">
        <v>0</v>
      </c>
      <c r="C10" s="9">
        <v>2691.9961501206581</v>
      </c>
      <c r="D10" s="10">
        <v>0</v>
      </c>
      <c r="E10" s="11">
        <v>2691.9961501206581</v>
      </c>
      <c r="F10" s="285"/>
    </row>
    <row r="11" spans="1:6" ht="15" customHeight="1" x14ac:dyDescent="0.25">
      <c r="A11" s="324" t="s">
        <v>272</v>
      </c>
      <c r="B11" s="12">
        <v>0</v>
      </c>
      <c r="C11" s="13">
        <v>4958.4858536171832</v>
      </c>
      <c r="D11" s="14">
        <v>3447.03177960739</v>
      </c>
      <c r="E11" s="13">
        <v>8405.5176332245737</v>
      </c>
      <c r="F11" s="285"/>
    </row>
    <row r="12" spans="1:6" ht="15" customHeight="1" x14ac:dyDescent="0.25">
      <c r="A12" s="335" t="s">
        <v>276</v>
      </c>
      <c r="B12" s="333">
        <f>SUM(B13:B17)</f>
        <v>35291.402229544889</v>
      </c>
      <c r="C12" s="333">
        <f>SUM(C13:C17)</f>
        <v>12761.025398017897</v>
      </c>
      <c r="D12" s="333">
        <f>SUM(D13:D17)</f>
        <v>13029.046777598647</v>
      </c>
      <c r="E12" s="333">
        <f>SUM(E13:E17)</f>
        <v>61081.474405161433</v>
      </c>
      <c r="F12" s="285"/>
    </row>
    <row r="13" spans="1:6" ht="15" customHeight="1" x14ac:dyDescent="0.25">
      <c r="A13" s="263" t="s">
        <v>5</v>
      </c>
      <c r="B13" s="7">
        <v>27143.504378529491</v>
      </c>
      <c r="C13" s="8">
        <v>1872.2068195490397</v>
      </c>
      <c r="D13" s="8">
        <v>9530.8065850366474</v>
      </c>
      <c r="E13" s="8">
        <v>38546.517783115181</v>
      </c>
      <c r="F13" s="285"/>
    </row>
    <row r="14" spans="1:6" ht="15" customHeight="1" x14ac:dyDescent="0.25">
      <c r="A14" s="263" t="s">
        <v>6</v>
      </c>
      <c r="B14" s="9">
        <v>7039.9716601935679</v>
      </c>
      <c r="C14" s="10">
        <v>0</v>
      </c>
      <c r="D14" s="11">
        <v>1349.4203288758488</v>
      </c>
      <c r="E14" s="11">
        <v>8389.391989069416</v>
      </c>
      <c r="F14" s="285"/>
    </row>
    <row r="15" spans="1:6" ht="15" customHeight="1" x14ac:dyDescent="0.25">
      <c r="A15" s="263" t="s">
        <v>7</v>
      </c>
      <c r="B15" s="9">
        <v>1107.9261908218346</v>
      </c>
      <c r="C15" s="10">
        <v>0</v>
      </c>
      <c r="D15" s="9">
        <v>2148.8198636861498</v>
      </c>
      <c r="E15" s="11">
        <v>3256.7460545079844</v>
      </c>
      <c r="F15" s="285"/>
    </row>
    <row r="16" spans="1:6" ht="15" customHeight="1" x14ac:dyDescent="0.25">
      <c r="A16" s="263" t="s">
        <v>11</v>
      </c>
      <c r="B16" s="10">
        <v>0</v>
      </c>
      <c r="C16" s="9">
        <v>1806.1762853060161</v>
      </c>
      <c r="D16" s="10">
        <v>0</v>
      </c>
      <c r="E16" s="11">
        <v>1806.1762853060161</v>
      </c>
      <c r="F16" s="285"/>
    </row>
    <row r="17" spans="1:8" ht="15" customHeight="1" x14ac:dyDescent="0.25">
      <c r="A17" s="263" t="s">
        <v>9</v>
      </c>
      <c r="B17" s="10">
        <v>0</v>
      </c>
      <c r="C17" s="9">
        <v>9082.6422931628404</v>
      </c>
      <c r="D17" s="10">
        <v>0</v>
      </c>
      <c r="E17" s="11">
        <v>9082.6422931628404</v>
      </c>
      <c r="F17" s="285"/>
    </row>
    <row r="18" spans="1:8" ht="15" customHeight="1" x14ac:dyDescent="0.25">
      <c r="A18" s="332" t="s">
        <v>4</v>
      </c>
      <c r="B18" s="333">
        <v>41866.464123759462</v>
      </c>
      <c r="C18" s="334">
        <v>20643.072536323692</v>
      </c>
      <c r="D18" s="333">
        <v>20221.927257656356</v>
      </c>
      <c r="E18" s="334">
        <v>82731.463917739515</v>
      </c>
      <c r="F18" s="285"/>
      <c r="H18" s="296"/>
    </row>
    <row r="19" spans="1:8" ht="15" customHeight="1" thickBot="1" x14ac:dyDescent="0.3">
      <c r="A19" s="263"/>
      <c r="B19" s="17"/>
      <c r="C19" s="18"/>
      <c r="D19" s="19"/>
      <c r="E19" s="18"/>
      <c r="F19" s="285"/>
    </row>
    <row r="20" spans="1:8" ht="15" customHeight="1" thickTop="1" x14ac:dyDescent="0.25">
      <c r="A20" s="6"/>
      <c r="B20" s="301">
        <v>2017</v>
      </c>
      <c r="C20" s="301"/>
      <c r="D20" s="301"/>
      <c r="E20" s="301"/>
      <c r="F20" s="285"/>
    </row>
    <row r="21" spans="1:8" ht="15" customHeight="1" x14ac:dyDescent="0.25">
      <c r="A21" s="263" t="s">
        <v>5</v>
      </c>
      <c r="B21" s="7">
        <v>25519.553710211785</v>
      </c>
      <c r="C21" s="8">
        <v>1901.5362886097755</v>
      </c>
      <c r="D21" s="8">
        <v>9305.7455400581257</v>
      </c>
      <c r="E21" s="8">
        <v>36726.835538879684</v>
      </c>
      <c r="F21" s="285"/>
    </row>
    <row r="22" spans="1:8" ht="15" customHeight="1" x14ac:dyDescent="0.25">
      <c r="A22" s="263" t="s">
        <v>6</v>
      </c>
      <c r="B22" s="9">
        <v>6606.7683920127038</v>
      </c>
      <c r="C22" s="10">
        <v>0</v>
      </c>
      <c r="D22" s="11">
        <v>1320.6009984460259</v>
      </c>
      <c r="E22" s="11">
        <v>7927.3693904587299</v>
      </c>
      <c r="F22" s="285"/>
    </row>
    <row r="23" spans="1:8" ht="15" customHeight="1" x14ac:dyDescent="0.25">
      <c r="A23" s="263" t="s">
        <v>7</v>
      </c>
      <c r="B23" s="9">
        <v>1086.2569033125403</v>
      </c>
      <c r="C23" s="10">
        <v>0</v>
      </c>
      <c r="D23" s="9">
        <v>2137.2981784582553</v>
      </c>
      <c r="E23" s="11">
        <v>3223.5550817707954</v>
      </c>
      <c r="F23" s="285"/>
    </row>
    <row r="24" spans="1:8" ht="15" customHeight="1" x14ac:dyDescent="0.25">
      <c r="A24" s="263" t="s">
        <v>8</v>
      </c>
      <c r="B24" s="9">
        <v>6661.6723512098915</v>
      </c>
      <c r="C24" s="9">
        <v>228.98851793338417</v>
      </c>
      <c r="D24" s="9">
        <v>3767.3693981077613</v>
      </c>
      <c r="E24" s="11">
        <v>10658.030267251037</v>
      </c>
      <c r="F24" s="285"/>
    </row>
    <row r="25" spans="1:8" ht="15" customHeight="1" x14ac:dyDescent="0.25">
      <c r="A25" s="263" t="s">
        <v>9</v>
      </c>
      <c r="B25" s="10">
        <v>0</v>
      </c>
      <c r="C25" s="9">
        <v>9054.2802289822557</v>
      </c>
      <c r="D25" s="10">
        <v>0</v>
      </c>
      <c r="E25" s="11">
        <v>9054.2802289822557</v>
      </c>
      <c r="F25" s="285"/>
    </row>
    <row r="26" spans="1:8" ht="15" customHeight="1" x14ac:dyDescent="0.25">
      <c r="A26" s="263" t="s">
        <v>10</v>
      </c>
      <c r="B26" s="10">
        <v>0</v>
      </c>
      <c r="C26" s="9">
        <v>2664.0289698482547</v>
      </c>
      <c r="D26" s="10">
        <v>0</v>
      </c>
      <c r="E26" s="11">
        <v>2664.0289698482547</v>
      </c>
      <c r="F26" s="285"/>
    </row>
    <row r="27" spans="1:8" ht="15" customHeight="1" x14ac:dyDescent="0.25">
      <c r="A27" s="263" t="s">
        <v>11</v>
      </c>
      <c r="B27" s="10">
        <v>0</v>
      </c>
      <c r="C27" s="9">
        <v>1786.961381682524</v>
      </c>
      <c r="D27" s="10">
        <v>0</v>
      </c>
      <c r="E27" s="11">
        <v>1786.961381682524</v>
      </c>
      <c r="F27" s="285"/>
    </row>
    <row r="28" spans="1:8" ht="15" customHeight="1" x14ac:dyDescent="0.25">
      <c r="A28" s="269" t="s">
        <v>12</v>
      </c>
      <c r="B28" s="12">
        <v>0</v>
      </c>
      <c r="C28" s="13">
        <v>4749.4092446630957</v>
      </c>
      <c r="D28" s="14">
        <v>3433.3854762286192</v>
      </c>
      <c r="E28" s="13">
        <v>8182.7947208917149</v>
      </c>
      <c r="F28" s="285"/>
    </row>
    <row r="29" spans="1:8" ht="15" customHeight="1" thickBot="1" x14ac:dyDescent="0.3">
      <c r="A29" s="266" t="s">
        <v>4</v>
      </c>
      <c r="B29" s="15">
        <v>39874.251356746921</v>
      </c>
      <c r="C29" s="16">
        <v>20385.204631719291</v>
      </c>
      <c r="D29" s="15">
        <v>19964.399591298788</v>
      </c>
      <c r="E29" s="16">
        <v>80223.85557976499</v>
      </c>
      <c r="F29" s="285"/>
    </row>
    <row r="30" spans="1:8" ht="15" customHeight="1" thickTop="1" thickBot="1" x14ac:dyDescent="0.3">
      <c r="A30" s="263"/>
      <c r="B30" s="17"/>
      <c r="C30" s="18"/>
      <c r="D30" s="19"/>
      <c r="E30" s="18"/>
      <c r="F30" s="285"/>
    </row>
    <row r="31" spans="1:8" ht="15" customHeight="1" thickTop="1" x14ac:dyDescent="0.25">
      <c r="A31" s="6"/>
      <c r="B31" s="302">
        <v>2016</v>
      </c>
      <c r="C31" s="303"/>
      <c r="D31" s="303"/>
      <c r="E31" s="303"/>
    </row>
    <row r="32" spans="1:8" ht="15" customHeight="1" x14ac:dyDescent="0.25">
      <c r="A32" s="263" t="s">
        <v>5</v>
      </c>
      <c r="B32" s="274">
        <v>26107.364697654964</v>
      </c>
      <c r="C32" s="273">
        <v>1920.3785775946351</v>
      </c>
      <c r="D32" s="273">
        <v>9453.0183617469975</v>
      </c>
      <c r="E32" s="8">
        <v>37480.761636996598</v>
      </c>
      <c r="F32" s="285"/>
      <c r="G32" s="286"/>
    </row>
    <row r="33" spans="1:28" ht="15" customHeight="1" x14ac:dyDescent="0.25">
      <c r="A33" s="263" t="s">
        <v>6</v>
      </c>
      <c r="B33" s="271">
        <v>7182.0151557947711</v>
      </c>
      <c r="C33" s="270">
        <v>0</v>
      </c>
      <c r="D33" s="272">
        <v>1341.2130527129718</v>
      </c>
      <c r="E33" s="11">
        <v>8523.2282085077422</v>
      </c>
      <c r="F33" s="285"/>
      <c r="G33" s="286"/>
      <c r="AB33" s="2" t="s">
        <v>274</v>
      </c>
    </row>
    <row r="34" spans="1:28" ht="15" customHeight="1" x14ac:dyDescent="0.25">
      <c r="A34" s="263" t="s">
        <v>7</v>
      </c>
      <c r="B34" s="271">
        <v>1167.9189448889658</v>
      </c>
      <c r="C34" s="270">
        <v>0</v>
      </c>
      <c r="D34" s="271">
        <v>2162.6994010896474</v>
      </c>
      <c r="E34" s="11">
        <v>3330.6183459786134</v>
      </c>
      <c r="F34" s="285"/>
      <c r="G34" s="286"/>
    </row>
    <row r="35" spans="1:28" ht="15" customHeight="1" x14ac:dyDescent="0.25">
      <c r="A35" s="263" t="s">
        <v>8</v>
      </c>
      <c r="B35" s="271">
        <v>6655.9277777553434</v>
      </c>
      <c r="C35" s="271">
        <v>229.23544821979118</v>
      </c>
      <c r="D35" s="271">
        <v>3803.6248835901624</v>
      </c>
      <c r="E35" s="11">
        <v>10688.788109565297</v>
      </c>
      <c r="F35" s="285"/>
      <c r="G35" s="286"/>
    </row>
    <row r="36" spans="1:28" ht="15" customHeight="1" x14ac:dyDescent="0.25">
      <c r="A36" s="263" t="s">
        <v>9</v>
      </c>
      <c r="B36" s="270">
        <v>0</v>
      </c>
      <c r="C36" s="271">
        <v>9083.943831917215</v>
      </c>
      <c r="D36" s="270">
        <v>0</v>
      </c>
      <c r="E36" s="11">
        <v>9083.943831917215</v>
      </c>
      <c r="F36" s="285"/>
    </row>
    <row r="37" spans="1:28" ht="15" customHeight="1" x14ac:dyDescent="0.25">
      <c r="A37" s="263" t="s">
        <v>10</v>
      </c>
      <c r="B37" s="270">
        <v>0</v>
      </c>
      <c r="C37" s="271">
        <v>2719.1254852734878</v>
      </c>
      <c r="D37" s="270">
        <v>0</v>
      </c>
      <c r="E37" s="11">
        <v>2719.1254852734878</v>
      </c>
      <c r="F37" s="285"/>
    </row>
    <row r="38" spans="1:28" ht="15" customHeight="1" x14ac:dyDescent="0.25">
      <c r="A38" s="263" t="s">
        <v>11</v>
      </c>
      <c r="B38" s="270">
        <v>0</v>
      </c>
      <c r="C38" s="271">
        <v>1761.2744001451276</v>
      </c>
      <c r="D38" s="270">
        <v>0</v>
      </c>
      <c r="E38" s="11">
        <v>1761.2744001451276</v>
      </c>
      <c r="F38" s="285"/>
    </row>
    <row r="39" spans="1:28" ht="15" customHeight="1" x14ac:dyDescent="0.25">
      <c r="A39" s="263" t="s">
        <v>213</v>
      </c>
      <c r="B39" s="270">
        <v>0</v>
      </c>
      <c r="C39" s="271">
        <v>1912.3515255417706</v>
      </c>
      <c r="D39" s="270">
        <v>0</v>
      </c>
      <c r="E39" s="11">
        <v>1912.3515255417706</v>
      </c>
      <c r="F39" s="285"/>
    </row>
    <row r="40" spans="1:28" ht="15" customHeight="1" x14ac:dyDescent="0.25">
      <c r="A40" s="269" t="s">
        <v>12</v>
      </c>
      <c r="B40" s="268">
        <v>0</v>
      </c>
      <c r="C40" s="13">
        <v>2788.1316274275096</v>
      </c>
      <c r="D40" s="267">
        <v>3468.733360756798</v>
      </c>
      <c r="E40" s="13">
        <v>6256.8649881843075</v>
      </c>
      <c r="F40" s="285"/>
      <c r="G40" s="286"/>
    </row>
    <row r="41" spans="1:28" ht="15" customHeight="1" thickBot="1" x14ac:dyDescent="0.3">
      <c r="A41" s="266" t="s">
        <v>4</v>
      </c>
      <c r="B41" s="264">
        <v>41113.226576094043</v>
      </c>
      <c r="C41" s="265">
        <v>20414.440896119537</v>
      </c>
      <c r="D41" s="264">
        <v>20229.289059896575</v>
      </c>
      <c r="E41" s="16">
        <v>81756.956532110155</v>
      </c>
      <c r="F41" s="285"/>
    </row>
    <row r="42" spans="1:28" s="22" customFormat="1" ht="15" customHeight="1" thickTop="1" thickBot="1" x14ac:dyDescent="0.25">
      <c r="A42" s="20"/>
      <c r="B42" s="17"/>
      <c r="C42" s="17"/>
      <c r="D42" s="17"/>
      <c r="E42" s="17"/>
      <c r="F42" s="287"/>
      <c r="G42" s="21"/>
      <c r="H42" s="21"/>
      <c r="I42" s="21"/>
      <c r="J42" s="21"/>
      <c r="K42" s="21"/>
    </row>
    <row r="43" spans="1:28" ht="15" customHeight="1" thickTop="1" x14ac:dyDescent="0.25">
      <c r="A43" s="6"/>
      <c r="B43" s="302">
        <v>2015</v>
      </c>
      <c r="C43" s="303"/>
      <c r="D43" s="303"/>
      <c r="E43" s="303"/>
    </row>
    <row r="44" spans="1:28" ht="15" customHeight="1" x14ac:dyDescent="0.25">
      <c r="A44" s="263" t="s">
        <v>5</v>
      </c>
      <c r="B44" s="274">
        <v>25386.240000000002</v>
      </c>
      <c r="C44" s="273">
        <v>3428.49</v>
      </c>
      <c r="D44" s="273">
        <v>8530.57</v>
      </c>
      <c r="E44" s="8">
        <v>37345.300000000003</v>
      </c>
      <c r="F44" s="285"/>
      <c r="G44" s="286"/>
    </row>
    <row r="45" spans="1:28" ht="15" customHeight="1" x14ac:dyDescent="0.25">
      <c r="A45" s="263" t="s">
        <v>6</v>
      </c>
      <c r="B45" s="271">
        <v>7046.81</v>
      </c>
      <c r="C45" s="270">
        <v>0</v>
      </c>
      <c r="D45" s="272">
        <v>1199.08</v>
      </c>
      <c r="E45" s="11">
        <v>8245.9</v>
      </c>
      <c r="F45" s="285"/>
      <c r="G45" s="286"/>
    </row>
    <row r="46" spans="1:28" ht="15" customHeight="1" x14ac:dyDescent="0.25">
      <c r="A46" s="263" t="s">
        <v>7</v>
      </c>
      <c r="B46" s="271">
        <v>1144.69</v>
      </c>
      <c r="C46" s="270">
        <v>0</v>
      </c>
      <c r="D46" s="271">
        <v>1775</v>
      </c>
      <c r="E46" s="11">
        <v>2919.68</v>
      </c>
      <c r="F46" s="285"/>
      <c r="G46" s="286"/>
    </row>
    <row r="47" spans="1:28" ht="15" customHeight="1" x14ac:dyDescent="0.25">
      <c r="A47" s="263" t="s">
        <v>8</v>
      </c>
      <c r="B47" s="271">
        <v>6718.83</v>
      </c>
      <c r="C47" s="271">
        <v>228.32</v>
      </c>
      <c r="D47" s="271">
        <v>3801.6</v>
      </c>
      <c r="E47" s="11">
        <v>10748.75</v>
      </c>
      <c r="F47" s="285"/>
      <c r="G47" s="286"/>
    </row>
    <row r="48" spans="1:28" ht="15" customHeight="1" x14ac:dyDescent="0.25">
      <c r="A48" s="263" t="s">
        <v>9</v>
      </c>
      <c r="B48" s="270">
        <v>0</v>
      </c>
      <c r="C48" s="271">
        <v>9259.43</v>
      </c>
      <c r="D48" s="270">
        <v>0</v>
      </c>
      <c r="E48" s="11">
        <v>9259.43</v>
      </c>
      <c r="F48" s="285"/>
    </row>
    <row r="49" spans="1:11" ht="15" customHeight="1" x14ac:dyDescent="0.25">
      <c r="A49" s="263" t="s">
        <v>10</v>
      </c>
      <c r="B49" s="270">
        <v>0</v>
      </c>
      <c r="C49" s="271">
        <v>2653.71</v>
      </c>
      <c r="D49" s="270">
        <v>0</v>
      </c>
      <c r="E49" s="11">
        <v>2653.71</v>
      </c>
      <c r="F49" s="285"/>
    </row>
    <row r="50" spans="1:11" ht="15" customHeight="1" x14ac:dyDescent="0.25">
      <c r="A50" s="263" t="s">
        <v>11</v>
      </c>
      <c r="B50" s="270">
        <v>0</v>
      </c>
      <c r="C50" s="271">
        <v>1690.67</v>
      </c>
      <c r="D50" s="270">
        <v>0</v>
      </c>
      <c r="E50" s="11">
        <v>1690.67</v>
      </c>
      <c r="F50" s="285"/>
    </row>
    <row r="51" spans="1:11" ht="15" customHeight="1" x14ac:dyDescent="0.25">
      <c r="A51" s="269" t="s">
        <v>12</v>
      </c>
      <c r="B51" s="268">
        <v>0</v>
      </c>
      <c r="C51" s="13">
        <v>6800.85</v>
      </c>
      <c r="D51" s="267">
        <v>3433.49</v>
      </c>
      <c r="E51" s="13">
        <v>10234.33</v>
      </c>
      <c r="F51" s="285"/>
      <c r="G51" s="286"/>
    </row>
    <row r="52" spans="1:11" ht="15" customHeight="1" thickBot="1" x14ac:dyDescent="0.3">
      <c r="A52" s="266" t="s">
        <v>4</v>
      </c>
      <c r="B52" s="264">
        <v>40296.57</v>
      </c>
      <c r="C52" s="265">
        <v>24061.47</v>
      </c>
      <c r="D52" s="264">
        <v>18739.73</v>
      </c>
      <c r="E52" s="16">
        <v>83097.78</v>
      </c>
      <c r="F52" s="285"/>
    </row>
    <row r="53" spans="1:11" s="22" customFormat="1" ht="15" customHeight="1" thickTop="1" thickBot="1" x14ac:dyDescent="0.25">
      <c r="A53" s="20"/>
      <c r="B53" s="17"/>
      <c r="C53" s="17"/>
      <c r="D53" s="17"/>
      <c r="E53" s="17"/>
      <c r="F53" s="287"/>
      <c r="G53" s="21"/>
      <c r="H53" s="21"/>
      <c r="I53" s="21"/>
      <c r="J53" s="21"/>
      <c r="K53" s="21"/>
    </row>
    <row r="54" spans="1:11" ht="15" customHeight="1" thickTop="1" x14ac:dyDescent="0.25">
      <c r="A54" s="6"/>
      <c r="B54" s="302">
        <v>2014</v>
      </c>
      <c r="C54" s="303"/>
      <c r="D54" s="303"/>
      <c r="E54" s="303"/>
      <c r="F54" s="285"/>
    </row>
    <row r="55" spans="1:11" ht="15" customHeight="1" x14ac:dyDescent="0.25">
      <c r="A55" s="263" t="s">
        <v>5</v>
      </c>
      <c r="B55" s="274">
        <v>23904.19</v>
      </c>
      <c r="C55" s="273">
        <v>3157.71</v>
      </c>
      <c r="D55" s="273">
        <v>8201.44</v>
      </c>
      <c r="E55" s="8">
        <v>35263.339999999997</v>
      </c>
      <c r="F55" s="285"/>
    </row>
    <row r="56" spans="1:11" ht="15" customHeight="1" x14ac:dyDescent="0.25">
      <c r="A56" s="263" t="s">
        <v>6</v>
      </c>
      <c r="B56" s="271">
        <v>6921.78</v>
      </c>
      <c r="C56" s="270">
        <v>0</v>
      </c>
      <c r="D56" s="272">
        <v>1558.44</v>
      </c>
      <c r="E56" s="11">
        <v>8480.2199999999993</v>
      </c>
      <c r="F56" s="285"/>
    </row>
    <row r="57" spans="1:11" ht="15" customHeight="1" x14ac:dyDescent="0.25">
      <c r="A57" s="263" t="s">
        <v>7</v>
      </c>
      <c r="B57" s="271">
        <v>1106.6400000000001</v>
      </c>
      <c r="C57" s="270">
        <v>0</v>
      </c>
      <c r="D57" s="271">
        <v>1750.22</v>
      </c>
      <c r="E57" s="11">
        <v>2856.86</v>
      </c>
      <c r="F57" s="285"/>
    </row>
    <row r="58" spans="1:11" ht="15" customHeight="1" x14ac:dyDescent="0.25">
      <c r="A58" s="263" t="s">
        <v>8</v>
      </c>
      <c r="B58" s="271">
        <v>6747.42</v>
      </c>
      <c r="C58" s="271">
        <v>0</v>
      </c>
      <c r="D58" s="271">
        <v>4497.93</v>
      </c>
      <c r="E58" s="11">
        <v>11245.35</v>
      </c>
      <c r="F58" s="285"/>
    </row>
    <row r="59" spans="1:11" ht="15" customHeight="1" x14ac:dyDescent="0.25">
      <c r="A59" s="263" t="s">
        <v>9</v>
      </c>
      <c r="B59" s="270">
        <v>0</v>
      </c>
      <c r="C59" s="271">
        <v>1733.01</v>
      </c>
      <c r="D59" s="270">
        <v>0</v>
      </c>
      <c r="E59" s="11">
        <v>1733.01</v>
      </c>
      <c r="F59" s="285"/>
    </row>
    <row r="60" spans="1:11" ht="15" customHeight="1" x14ac:dyDescent="0.25">
      <c r="A60" s="263" t="s">
        <v>10</v>
      </c>
      <c r="B60" s="270">
        <v>0</v>
      </c>
      <c r="C60" s="271">
        <v>252.17</v>
      </c>
      <c r="D60" s="270">
        <v>0</v>
      </c>
      <c r="E60" s="11">
        <v>252.17</v>
      </c>
      <c r="F60" s="285"/>
    </row>
    <row r="61" spans="1:11" ht="15" customHeight="1" x14ac:dyDescent="0.25">
      <c r="A61" s="263" t="s">
        <v>11</v>
      </c>
      <c r="B61" s="270">
        <v>0</v>
      </c>
      <c r="C61" s="271">
        <v>794.02</v>
      </c>
      <c r="D61" s="270">
        <v>0</v>
      </c>
      <c r="E61" s="11">
        <v>794.02</v>
      </c>
      <c r="F61" s="285"/>
    </row>
    <row r="62" spans="1:11" ht="15" customHeight="1" x14ac:dyDescent="0.25">
      <c r="A62" s="269" t="s">
        <v>12</v>
      </c>
      <c r="B62" s="268">
        <v>0</v>
      </c>
      <c r="C62" s="13">
        <v>6839.49</v>
      </c>
      <c r="D62" s="267">
        <v>1191.19</v>
      </c>
      <c r="E62" s="13">
        <v>8030.68</v>
      </c>
      <c r="F62" s="285"/>
    </row>
    <row r="63" spans="1:11" ht="15" customHeight="1" thickBot="1" x14ac:dyDescent="0.3">
      <c r="A63" s="266" t="s">
        <v>4</v>
      </c>
      <c r="B63" s="264">
        <v>38680.04</v>
      </c>
      <c r="C63" s="265">
        <v>12776.4</v>
      </c>
      <c r="D63" s="264">
        <v>17199.22</v>
      </c>
      <c r="E63" s="16">
        <v>68655.66</v>
      </c>
      <c r="F63" s="285"/>
    </row>
    <row r="64" spans="1:11" s="22" customFormat="1" ht="15" customHeight="1" thickTop="1" thickBot="1" x14ac:dyDescent="0.25">
      <c r="A64" s="20"/>
      <c r="B64" s="17"/>
      <c r="C64" s="17"/>
      <c r="D64" s="17"/>
      <c r="E64" s="17"/>
      <c r="F64" s="287"/>
      <c r="G64" s="21"/>
      <c r="H64" s="21"/>
      <c r="I64" s="21"/>
      <c r="J64" s="21"/>
      <c r="K64" s="21"/>
    </row>
    <row r="65" spans="1:11" ht="15" customHeight="1" thickTop="1" x14ac:dyDescent="0.25">
      <c r="A65" s="6"/>
      <c r="B65" s="302">
        <v>2013</v>
      </c>
      <c r="C65" s="303"/>
      <c r="D65" s="303"/>
      <c r="E65" s="303"/>
      <c r="F65" s="285"/>
    </row>
    <row r="66" spans="1:11" ht="15" customHeight="1" x14ac:dyDescent="0.25">
      <c r="A66" s="263" t="s">
        <v>5</v>
      </c>
      <c r="B66" s="274">
        <v>28522.22</v>
      </c>
      <c r="C66" s="273">
        <v>3292.87</v>
      </c>
      <c r="D66" s="273">
        <v>9032.91</v>
      </c>
      <c r="E66" s="8">
        <v>40848</v>
      </c>
      <c r="F66" s="285"/>
    </row>
    <row r="67" spans="1:11" ht="15" customHeight="1" x14ac:dyDescent="0.25">
      <c r="A67" s="263" t="s">
        <v>6</v>
      </c>
      <c r="B67" s="271">
        <v>8137.76</v>
      </c>
      <c r="C67" s="270">
        <v>0</v>
      </c>
      <c r="D67" s="272">
        <v>1737.73</v>
      </c>
      <c r="E67" s="11">
        <v>9875.49</v>
      </c>
      <c r="F67" s="285"/>
    </row>
    <row r="68" spans="1:11" ht="15" customHeight="1" x14ac:dyDescent="0.25">
      <c r="A68" s="263" t="s">
        <v>7</v>
      </c>
      <c r="B68" s="271">
        <v>1217.3900000000001</v>
      </c>
      <c r="C68" s="270">
        <v>0</v>
      </c>
      <c r="D68" s="271">
        <v>1899.37</v>
      </c>
      <c r="E68" s="11">
        <v>3116.76</v>
      </c>
      <c r="F68" s="285"/>
    </row>
    <row r="69" spans="1:11" ht="15" customHeight="1" x14ac:dyDescent="0.25">
      <c r="A69" s="263" t="s">
        <v>8</v>
      </c>
      <c r="B69" s="271">
        <v>7013.21</v>
      </c>
      <c r="C69" s="271">
        <v>0</v>
      </c>
      <c r="D69" s="271">
        <v>4704.99</v>
      </c>
      <c r="E69" s="11">
        <v>11718.2</v>
      </c>
      <c r="F69" s="285"/>
    </row>
    <row r="70" spans="1:11" ht="15" customHeight="1" x14ac:dyDescent="0.25">
      <c r="A70" s="263" t="s">
        <v>9</v>
      </c>
      <c r="B70" s="270">
        <v>0</v>
      </c>
      <c r="C70" s="271">
        <v>1851.03</v>
      </c>
      <c r="D70" s="270">
        <v>0</v>
      </c>
      <c r="E70" s="11">
        <v>1851.03</v>
      </c>
      <c r="F70" s="285"/>
    </row>
    <row r="71" spans="1:11" ht="15" customHeight="1" x14ac:dyDescent="0.25">
      <c r="A71" s="263" t="s">
        <v>10</v>
      </c>
      <c r="B71" s="270">
        <v>0</v>
      </c>
      <c r="C71" s="271">
        <v>275.92</v>
      </c>
      <c r="D71" s="270">
        <v>0</v>
      </c>
      <c r="E71" s="11">
        <v>275.92</v>
      </c>
      <c r="F71" s="285"/>
    </row>
    <row r="72" spans="1:11" ht="15" customHeight="1" x14ac:dyDescent="0.25">
      <c r="A72" s="263" t="s">
        <v>11</v>
      </c>
      <c r="B72" s="270">
        <v>0</v>
      </c>
      <c r="C72" s="271">
        <v>848.1</v>
      </c>
      <c r="D72" s="270">
        <v>0</v>
      </c>
      <c r="E72" s="11">
        <v>848.1</v>
      </c>
      <c r="F72" s="285"/>
    </row>
    <row r="73" spans="1:11" ht="15" customHeight="1" x14ac:dyDescent="0.25">
      <c r="A73" s="269" t="s">
        <v>13</v>
      </c>
      <c r="B73" s="268">
        <v>0</v>
      </c>
      <c r="C73" s="13">
        <v>6829.02</v>
      </c>
      <c r="D73" s="267">
        <v>1258.82</v>
      </c>
      <c r="E73" s="13">
        <v>8087.84</v>
      </c>
      <c r="F73" s="285"/>
    </row>
    <row r="74" spans="1:11" ht="15" customHeight="1" thickBot="1" x14ac:dyDescent="0.3">
      <c r="A74" s="266" t="s">
        <v>4</v>
      </c>
      <c r="B74" s="264">
        <v>44890.59</v>
      </c>
      <c r="C74" s="265">
        <v>13096.93</v>
      </c>
      <c r="D74" s="264">
        <v>18633.82</v>
      </c>
      <c r="E74" s="16">
        <v>76621.34</v>
      </c>
      <c r="F74" s="285"/>
    </row>
    <row r="75" spans="1:11" s="22" customFormat="1" ht="15" customHeight="1" thickTop="1" thickBot="1" x14ac:dyDescent="0.25">
      <c r="A75" s="20"/>
      <c r="B75" s="17"/>
      <c r="C75" s="17"/>
      <c r="D75" s="17"/>
      <c r="E75" s="17"/>
      <c r="F75" s="287"/>
      <c r="G75" s="21"/>
      <c r="H75" s="21"/>
      <c r="I75" s="21"/>
      <c r="J75" s="21"/>
      <c r="K75" s="21"/>
    </row>
    <row r="76" spans="1:11" ht="15" customHeight="1" thickTop="1" x14ac:dyDescent="0.25">
      <c r="A76" s="6"/>
      <c r="B76" s="302">
        <v>2012</v>
      </c>
      <c r="C76" s="303"/>
      <c r="D76" s="303"/>
      <c r="E76" s="303"/>
      <c r="F76" s="285"/>
    </row>
    <row r="77" spans="1:11" ht="15" customHeight="1" x14ac:dyDescent="0.25">
      <c r="A77" s="263" t="s">
        <v>5</v>
      </c>
      <c r="B77" s="274">
        <v>28456.15</v>
      </c>
      <c r="C77" s="273">
        <v>3151.47</v>
      </c>
      <c r="D77" s="273">
        <v>8792.07</v>
      </c>
      <c r="E77" s="8">
        <v>40399.69</v>
      </c>
      <c r="F77" s="285"/>
    </row>
    <row r="78" spans="1:11" ht="15" customHeight="1" x14ac:dyDescent="0.25">
      <c r="A78" s="263" t="s">
        <v>6</v>
      </c>
      <c r="B78" s="271">
        <v>7836.92</v>
      </c>
      <c r="C78" s="270">
        <v>0</v>
      </c>
      <c r="D78" s="272">
        <v>1689</v>
      </c>
      <c r="E78" s="11">
        <v>9525.92</v>
      </c>
      <c r="F78" s="285"/>
    </row>
    <row r="79" spans="1:11" ht="15" customHeight="1" x14ac:dyDescent="0.25">
      <c r="A79" s="263" t="s">
        <v>7</v>
      </c>
      <c r="B79" s="271">
        <v>1173.1300000000001</v>
      </c>
      <c r="C79" s="270">
        <v>0</v>
      </c>
      <c r="D79" s="272">
        <v>1866.23</v>
      </c>
      <c r="E79" s="11">
        <v>3039.36</v>
      </c>
      <c r="F79" s="285"/>
    </row>
    <row r="80" spans="1:11" ht="15" customHeight="1" x14ac:dyDescent="0.25">
      <c r="A80" s="263" t="s">
        <v>8</v>
      </c>
      <c r="B80" s="271">
        <v>6974.81</v>
      </c>
      <c r="C80" s="271">
        <v>0</v>
      </c>
      <c r="D80" s="271">
        <v>4664.74</v>
      </c>
      <c r="E80" s="11">
        <v>11639.55</v>
      </c>
      <c r="F80" s="285"/>
    </row>
    <row r="81" spans="1:11" ht="15" customHeight="1" x14ac:dyDescent="0.25">
      <c r="A81" s="263" t="s">
        <v>9</v>
      </c>
      <c r="B81" s="270">
        <v>0</v>
      </c>
      <c r="C81" s="271">
        <v>1967.43</v>
      </c>
      <c r="D81" s="270">
        <v>0</v>
      </c>
      <c r="E81" s="11">
        <v>1967.43</v>
      </c>
      <c r="F81" s="285"/>
    </row>
    <row r="82" spans="1:11" ht="15" customHeight="1" x14ac:dyDescent="0.25">
      <c r="A82" s="263" t="s">
        <v>10</v>
      </c>
      <c r="B82" s="270">
        <v>0</v>
      </c>
      <c r="C82" s="271">
        <v>266.08</v>
      </c>
      <c r="D82" s="270">
        <v>0</v>
      </c>
      <c r="E82" s="11">
        <v>266.08</v>
      </c>
      <c r="F82" s="285"/>
    </row>
    <row r="83" spans="1:11" ht="15" customHeight="1" x14ac:dyDescent="0.25">
      <c r="A83" s="263" t="s">
        <v>11</v>
      </c>
      <c r="B83" s="270">
        <v>0</v>
      </c>
      <c r="C83" s="271">
        <v>901.43</v>
      </c>
      <c r="D83" s="270">
        <v>0</v>
      </c>
      <c r="E83" s="11">
        <v>901.43</v>
      </c>
      <c r="F83" s="285"/>
    </row>
    <row r="84" spans="1:11" ht="15" customHeight="1" x14ac:dyDescent="0.25">
      <c r="A84" s="269" t="s">
        <v>12</v>
      </c>
      <c r="B84" s="268">
        <v>0</v>
      </c>
      <c r="C84" s="13">
        <v>7376.04</v>
      </c>
      <c r="D84" s="267">
        <v>1244.5899999999999</v>
      </c>
      <c r="E84" s="13">
        <v>8620.6299999999992</v>
      </c>
      <c r="F84" s="285"/>
    </row>
    <row r="85" spans="1:11" ht="15" customHeight="1" thickBot="1" x14ac:dyDescent="0.3">
      <c r="A85" s="266" t="s">
        <v>4</v>
      </c>
      <c r="B85" s="264">
        <v>44441</v>
      </c>
      <c r="C85" s="265">
        <v>13662.45</v>
      </c>
      <c r="D85" s="264">
        <v>18256.63</v>
      </c>
      <c r="E85" s="16">
        <v>76360.08</v>
      </c>
      <c r="F85" s="285"/>
    </row>
    <row r="86" spans="1:11" s="22" customFormat="1" ht="15" customHeight="1" thickTop="1" thickBot="1" x14ac:dyDescent="0.25">
      <c r="A86" s="20"/>
      <c r="B86" s="17"/>
      <c r="C86" s="17"/>
      <c r="D86" s="17"/>
      <c r="E86" s="17"/>
      <c r="F86" s="287"/>
      <c r="G86" s="21"/>
      <c r="H86" s="21"/>
      <c r="I86" s="21"/>
      <c r="J86" s="21"/>
      <c r="K86" s="21"/>
    </row>
    <row r="87" spans="1:11" ht="15" customHeight="1" thickTop="1" x14ac:dyDescent="0.25">
      <c r="A87" s="6"/>
      <c r="B87" s="302">
        <v>2011</v>
      </c>
      <c r="C87" s="303"/>
      <c r="D87" s="303"/>
      <c r="E87" s="303"/>
      <c r="F87" s="285"/>
    </row>
    <row r="88" spans="1:11" ht="15" customHeight="1" x14ac:dyDescent="0.25">
      <c r="A88" s="263" t="s">
        <v>5</v>
      </c>
      <c r="B88" s="274">
        <v>25694.560000000001</v>
      </c>
      <c r="C88" s="273">
        <v>3207.56</v>
      </c>
      <c r="D88" s="273">
        <v>7949.26</v>
      </c>
      <c r="E88" s="8">
        <v>36851.379999999997</v>
      </c>
      <c r="F88" s="285"/>
    </row>
    <row r="89" spans="1:11" ht="15" customHeight="1" x14ac:dyDescent="0.25">
      <c r="A89" s="263" t="s">
        <v>6</v>
      </c>
      <c r="B89" s="271">
        <v>7446.32</v>
      </c>
      <c r="C89" s="270">
        <v>0</v>
      </c>
      <c r="D89" s="272">
        <v>1512.04</v>
      </c>
      <c r="E89" s="11">
        <v>8958.36</v>
      </c>
      <c r="F89" s="285"/>
    </row>
    <row r="90" spans="1:11" ht="15" customHeight="1" x14ac:dyDescent="0.25">
      <c r="A90" s="263" t="s">
        <v>7</v>
      </c>
      <c r="B90" s="271">
        <v>1144.8</v>
      </c>
      <c r="C90" s="270">
        <v>0</v>
      </c>
      <c r="D90" s="271">
        <v>1757.1</v>
      </c>
      <c r="E90" s="11">
        <v>2901.9</v>
      </c>
      <c r="F90" s="285"/>
    </row>
    <row r="91" spans="1:11" ht="15" customHeight="1" x14ac:dyDescent="0.25">
      <c r="A91" s="263" t="s">
        <v>8</v>
      </c>
      <c r="B91" s="271">
        <v>6596.99</v>
      </c>
      <c r="C91" s="271">
        <v>0</v>
      </c>
      <c r="D91" s="271">
        <v>4607.1899999999996</v>
      </c>
      <c r="E91" s="11">
        <v>11204.18</v>
      </c>
      <c r="F91" s="285"/>
    </row>
    <row r="92" spans="1:11" ht="15" customHeight="1" x14ac:dyDescent="0.25">
      <c r="A92" s="263" t="s">
        <v>9</v>
      </c>
      <c r="B92" s="270">
        <v>0</v>
      </c>
      <c r="C92" s="271">
        <v>1602.69</v>
      </c>
      <c r="D92" s="270">
        <v>0</v>
      </c>
      <c r="E92" s="11">
        <v>1602.69</v>
      </c>
      <c r="F92" s="285"/>
    </row>
    <row r="93" spans="1:11" ht="15" customHeight="1" x14ac:dyDescent="0.25">
      <c r="A93" s="263" t="s">
        <v>10</v>
      </c>
      <c r="B93" s="270">
        <v>0</v>
      </c>
      <c r="C93" s="271">
        <v>217.08</v>
      </c>
      <c r="D93" s="270">
        <v>0</v>
      </c>
      <c r="E93" s="11">
        <v>217.08</v>
      </c>
      <c r="F93" s="285"/>
    </row>
    <row r="94" spans="1:11" ht="15" customHeight="1" x14ac:dyDescent="0.25">
      <c r="A94" s="263" t="s">
        <v>11</v>
      </c>
      <c r="B94" s="270">
        <v>0</v>
      </c>
      <c r="C94" s="271">
        <v>734.31</v>
      </c>
      <c r="D94" s="270">
        <v>0</v>
      </c>
      <c r="E94" s="11">
        <v>734.31</v>
      </c>
      <c r="F94" s="285"/>
    </row>
    <row r="95" spans="1:11" ht="15" customHeight="1" x14ac:dyDescent="0.25">
      <c r="A95" s="269" t="s">
        <v>12</v>
      </c>
      <c r="B95" s="268">
        <v>0</v>
      </c>
      <c r="C95" s="13">
        <v>7234.4</v>
      </c>
      <c r="D95" s="267">
        <v>1214.49</v>
      </c>
      <c r="E95" s="13">
        <v>8448.89</v>
      </c>
      <c r="F95" s="285"/>
    </row>
    <row r="96" spans="1:11" ht="15" customHeight="1" thickBot="1" x14ac:dyDescent="0.3">
      <c r="A96" s="266" t="s">
        <v>4</v>
      </c>
      <c r="B96" s="264">
        <v>40882.67</v>
      </c>
      <c r="C96" s="265">
        <v>12996.05</v>
      </c>
      <c r="D96" s="264">
        <v>17040.080000000002</v>
      </c>
      <c r="E96" s="16">
        <v>70918.8</v>
      </c>
      <c r="F96" s="285"/>
    </row>
    <row r="97" spans="1:11" s="22" customFormat="1" ht="15" customHeight="1" thickTop="1" thickBot="1" x14ac:dyDescent="0.25">
      <c r="A97" s="20"/>
      <c r="B97" s="17"/>
      <c r="C97" s="17"/>
      <c r="D97" s="17"/>
      <c r="E97" s="17"/>
      <c r="F97" s="287"/>
      <c r="G97" s="21"/>
      <c r="H97" s="21"/>
      <c r="I97" s="21"/>
      <c r="J97" s="21"/>
      <c r="K97" s="21"/>
    </row>
    <row r="98" spans="1:11" ht="15" customHeight="1" thickTop="1" x14ac:dyDescent="0.25">
      <c r="A98" s="6"/>
      <c r="B98" s="302">
        <v>2010</v>
      </c>
      <c r="C98" s="303"/>
      <c r="D98" s="303"/>
      <c r="E98" s="303"/>
      <c r="F98" s="285"/>
    </row>
    <row r="99" spans="1:11" ht="15" customHeight="1" x14ac:dyDescent="0.25">
      <c r="A99" s="263" t="s">
        <v>5</v>
      </c>
      <c r="B99" s="274">
        <v>34627.33</v>
      </c>
      <c r="C99" s="273">
        <v>3233.76</v>
      </c>
      <c r="D99" s="273">
        <v>8933.1</v>
      </c>
      <c r="E99" s="8">
        <v>46794.19</v>
      </c>
      <c r="F99" s="285"/>
    </row>
    <row r="100" spans="1:11" ht="15" customHeight="1" x14ac:dyDescent="0.25">
      <c r="A100" s="263" t="s">
        <v>6</v>
      </c>
      <c r="B100" s="271">
        <v>7083.5</v>
      </c>
      <c r="C100" s="270">
        <v>0</v>
      </c>
      <c r="D100" s="272">
        <v>1712.31</v>
      </c>
      <c r="E100" s="11">
        <v>8795.81</v>
      </c>
      <c r="F100" s="285"/>
    </row>
    <row r="101" spans="1:11" ht="15" customHeight="1" x14ac:dyDescent="0.25">
      <c r="A101" s="263" t="s">
        <v>7</v>
      </c>
      <c r="B101" s="271">
        <v>1091.76</v>
      </c>
      <c r="C101" s="270">
        <v>0</v>
      </c>
      <c r="D101" s="271">
        <v>1881.64</v>
      </c>
      <c r="E101" s="11">
        <v>2973.4</v>
      </c>
      <c r="F101" s="285"/>
    </row>
    <row r="102" spans="1:11" ht="15" customHeight="1" x14ac:dyDescent="0.25">
      <c r="A102" s="263" t="s">
        <v>8</v>
      </c>
      <c r="B102" s="271">
        <v>6607.76</v>
      </c>
      <c r="C102" s="271">
        <v>0</v>
      </c>
      <c r="D102" s="271">
        <v>4692.37</v>
      </c>
      <c r="E102" s="11">
        <v>11300.13</v>
      </c>
      <c r="F102" s="285"/>
    </row>
    <row r="103" spans="1:11" ht="15" customHeight="1" x14ac:dyDescent="0.25">
      <c r="A103" s="263" t="s">
        <v>9</v>
      </c>
      <c r="B103" s="270">
        <v>0</v>
      </c>
      <c r="C103" s="271">
        <v>1620.57</v>
      </c>
      <c r="D103" s="270">
        <v>0</v>
      </c>
      <c r="E103" s="11">
        <v>1620.57</v>
      </c>
      <c r="F103" s="285"/>
    </row>
    <row r="104" spans="1:11" ht="15" customHeight="1" x14ac:dyDescent="0.25">
      <c r="A104" s="263" t="s">
        <v>10</v>
      </c>
      <c r="B104" s="270">
        <v>0</v>
      </c>
      <c r="C104" s="271">
        <v>257.01</v>
      </c>
      <c r="D104" s="270">
        <v>0</v>
      </c>
      <c r="E104" s="11">
        <v>257.01</v>
      </c>
      <c r="F104" s="285"/>
    </row>
    <row r="105" spans="1:11" ht="15" customHeight="1" x14ac:dyDescent="0.25">
      <c r="A105" s="263" t="s">
        <v>11</v>
      </c>
      <c r="B105" s="270">
        <v>0</v>
      </c>
      <c r="C105" s="271">
        <v>742.5</v>
      </c>
      <c r="D105" s="270">
        <v>0</v>
      </c>
      <c r="E105" s="11">
        <v>742.5</v>
      </c>
      <c r="F105" s="285"/>
    </row>
    <row r="106" spans="1:11" ht="15" customHeight="1" x14ac:dyDescent="0.25">
      <c r="A106" s="269" t="s">
        <v>12</v>
      </c>
      <c r="B106" s="268">
        <v>0</v>
      </c>
      <c r="C106" s="13">
        <v>8183.54</v>
      </c>
      <c r="D106" s="267">
        <v>1253.81</v>
      </c>
      <c r="E106" s="13">
        <v>9437.35</v>
      </c>
      <c r="F106" s="285"/>
    </row>
    <row r="107" spans="1:11" ht="15" customHeight="1" thickBot="1" x14ac:dyDescent="0.3">
      <c r="A107" s="266" t="s">
        <v>4</v>
      </c>
      <c r="B107" s="264">
        <v>49410.35</v>
      </c>
      <c r="C107" s="265">
        <v>14037.39</v>
      </c>
      <c r="D107" s="264">
        <v>18473.23</v>
      </c>
      <c r="E107" s="16">
        <v>81920.97</v>
      </c>
      <c r="F107" s="285"/>
    </row>
    <row r="108" spans="1:11" ht="15" customHeight="1" thickTop="1" thickBot="1" x14ac:dyDescent="0.3">
      <c r="A108" s="263"/>
      <c r="B108" s="17"/>
      <c r="C108" s="17"/>
      <c r="D108" s="17"/>
      <c r="E108" s="17"/>
      <c r="F108" s="285"/>
    </row>
    <row r="109" spans="1:11" ht="15" customHeight="1" thickTop="1" x14ac:dyDescent="0.25">
      <c r="A109" s="6"/>
      <c r="B109" s="302">
        <v>2000</v>
      </c>
      <c r="C109" s="303"/>
      <c r="D109" s="303"/>
      <c r="E109" s="303"/>
      <c r="F109" s="285"/>
    </row>
    <row r="110" spans="1:11" ht="15" customHeight="1" x14ac:dyDescent="0.25">
      <c r="A110" s="263" t="s">
        <v>5</v>
      </c>
      <c r="B110" s="274">
        <v>31094.5</v>
      </c>
      <c r="C110" s="273">
        <v>3361.41</v>
      </c>
      <c r="D110" s="273">
        <v>11190</v>
      </c>
      <c r="E110" s="8">
        <v>43243.01</v>
      </c>
      <c r="F110" s="285"/>
    </row>
    <row r="111" spans="1:11" ht="15" customHeight="1" x14ac:dyDescent="0.25">
      <c r="A111" s="263" t="s">
        <v>6</v>
      </c>
      <c r="B111" s="271">
        <v>8230.0300000000007</v>
      </c>
      <c r="C111" s="270">
        <v>0</v>
      </c>
      <c r="D111" s="272">
        <v>1913.86</v>
      </c>
      <c r="E111" s="11">
        <v>12639.91</v>
      </c>
      <c r="F111" s="285"/>
    </row>
    <row r="112" spans="1:11" ht="15" customHeight="1" x14ac:dyDescent="0.25">
      <c r="A112" s="263" t="s">
        <v>7</v>
      </c>
      <c r="B112" s="271">
        <v>1320.2</v>
      </c>
      <c r="C112" s="270">
        <v>0</v>
      </c>
      <c r="D112" s="271">
        <v>2065.77</v>
      </c>
      <c r="E112" s="11">
        <v>3383.82</v>
      </c>
      <c r="F112" s="285"/>
    </row>
    <row r="113" spans="1:6" ht="15" customHeight="1" x14ac:dyDescent="0.25">
      <c r="A113" s="263" t="s">
        <v>8</v>
      </c>
      <c r="B113" s="271">
        <v>6206.46</v>
      </c>
      <c r="C113" s="271">
        <v>341.3</v>
      </c>
      <c r="D113" s="271">
        <v>2960.78</v>
      </c>
      <c r="E113" s="11">
        <v>9417.57</v>
      </c>
      <c r="F113" s="285"/>
    </row>
    <row r="114" spans="1:6" ht="15" customHeight="1" x14ac:dyDescent="0.25">
      <c r="A114" s="263" t="s">
        <v>9</v>
      </c>
      <c r="B114" s="270">
        <v>0</v>
      </c>
      <c r="C114" s="271">
        <v>16552</v>
      </c>
      <c r="D114" s="270">
        <v>0</v>
      </c>
      <c r="E114" s="11">
        <v>16552</v>
      </c>
      <c r="F114" s="285"/>
    </row>
    <row r="115" spans="1:6" ht="15" customHeight="1" x14ac:dyDescent="0.25">
      <c r="A115" s="263" t="s">
        <v>10</v>
      </c>
      <c r="B115" s="270">
        <v>0</v>
      </c>
      <c r="C115" s="271">
        <v>2325.29</v>
      </c>
      <c r="D115" s="270">
        <v>0</v>
      </c>
      <c r="E115" s="11">
        <v>2325.29</v>
      </c>
      <c r="F115" s="285"/>
    </row>
    <row r="116" spans="1:6" ht="15" customHeight="1" x14ac:dyDescent="0.25">
      <c r="A116" s="263" t="s">
        <v>11</v>
      </c>
      <c r="B116" s="270">
        <v>0</v>
      </c>
      <c r="C116" s="271">
        <v>3289.34</v>
      </c>
      <c r="D116" s="270">
        <v>0</v>
      </c>
      <c r="E116" s="11">
        <v>3289.34</v>
      </c>
      <c r="F116" s="285"/>
    </row>
    <row r="117" spans="1:6" ht="15" customHeight="1" x14ac:dyDescent="0.25">
      <c r="A117" s="269" t="s">
        <v>12</v>
      </c>
      <c r="B117" s="268">
        <v>0</v>
      </c>
      <c r="C117" s="13">
        <v>9482.66</v>
      </c>
      <c r="D117" s="267">
        <v>2200.2600000000002</v>
      </c>
      <c r="E117" s="13">
        <v>11682.93</v>
      </c>
      <c r="F117" s="285"/>
    </row>
    <row r="118" spans="1:6" ht="15" customHeight="1" thickBot="1" x14ac:dyDescent="0.3">
      <c r="A118" s="266" t="s">
        <v>4</v>
      </c>
      <c r="B118" s="264">
        <v>46851.18</v>
      </c>
      <c r="C118" s="265">
        <v>35352</v>
      </c>
      <c r="D118" s="264">
        <v>20330.669999999998</v>
      </c>
      <c r="E118" s="16">
        <v>102533.85</v>
      </c>
      <c r="F118" s="285"/>
    </row>
    <row r="119" spans="1:6" ht="15" customHeight="1" thickTop="1" thickBot="1" x14ac:dyDescent="0.3">
      <c r="A119" s="263"/>
      <c r="B119" s="262"/>
      <c r="C119" s="262"/>
      <c r="D119" s="262"/>
      <c r="E119" s="262"/>
      <c r="F119" s="285"/>
    </row>
    <row r="120" spans="1:6" ht="15" customHeight="1" thickTop="1" x14ac:dyDescent="0.25">
      <c r="A120" s="6"/>
      <c r="B120" s="302">
        <v>1990</v>
      </c>
      <c r="C120" s="303"/>
      <c r="D120" s="303"/>
      <c r="E120" s="303"/>
      <c r="F120" s="285"/>
    </row>
    <row r="121" spans="1:6" ht="15" customHeight="1" x14ac:dyDescent="0.25">
      <c r="A121" s="263" t="s">
        <v>5</v>
      </c>
      <c r="B121" s="274">
        <v>24617.67</v>
      </c>
      <c r="C121" s="273">
        <v>3782.79</v>
      </c>
      <c r="D121" s="273">
        <v>9838.09</v>
      </c>
      <c r="E121" s="8">
        <v>37279.18</v>
      </c>
      <c r="F121" s="285"/>
    </row>
    <row r="122" spans="1:6" ht="15" customHeight="1" x14ac:dyDescent="0.25">
      <c r="A122" s="263" t="s">
        <v>6</v>
      </c>
      <c r="B122" s="271">
        <v>9163.99</v>
      </c>
      <c r="C122" s="270">
        <v>0</v>
      </c>
      <c r="D122" s="272">
        <v>1682.64</v>
      </c>
      <c r="E122" s="11">
        <v>11800.01</v>
      </c>
      <c r="F122" s="285"/>
    </row>
    <row r="123" spans="1:6" ht="15" customHeight="1" x14ac:dyDescent="0.25">
      <c r="A123" s="263" t="s">
        <v>7</v>
      </c>
      <c r="B123" s="271">
        <v>1508.93</v>
      </c>
      <c r="C123" s="270">
        <v>0</v>
      </c>
      <c r="D123" s="271">
        <v>1816.2</v>
      </c>
      <c r="E123" s="11">
        <v>3330.56</v>
      </c>
      <c r="F123" s="285"/>
    </row>
    <row r="124" spans="1:6" ht="15" customHeight="1" x14ac:dyDescent="0.25">
      <c r="A124" s="263" t="s">
        <v>8</v>
      </c>
      <c r="B124" s="271">
        <v>5464.91</v>
      </c>
      <c r="C124" s="271">
        <v>401.69</v>
      </c>
      <c r="D124" s="271">
        <v>2603.0700000000002</v>
      </c>
      <c r="E124" s="11">
        <v>8470.2199999999993</v>
      </c>
      <c r="F124" s="285"/>
    </row>
    <row r="125" spans="1:6" ht="15" customHeight="1" x14ac:dyDescent="0.25">
      <c r="A125" s="263" t="s">
        <v>9</v>
      </c>
      <c r="B125" s="270">
        <v>0</v>
      </c>
      <c r="C125" s="271">
        <v>21749.83</v>
      </c>
      <c r="D125" s="270">
        <v>0</v>
      </c>
      <c r="E125" s="11">
        <v>21749.83</v>
      </c>
      <c r="F125" s="285"/>
    </row>
    <row r="126" spans="1:6" ht="15" customHeight="1" x14ac:dyDescent="0.25">
      <c r="A126" s="263" t="s">
        <v>10</v>
      </c>
      <c r="B126" s="270">
        <v>0</v>
      </c>
      <c r="C126" s="271">
        <v>2192.5</v>
      </c>
      <c r="D126" s="270">
        <v>0</v>
      </c>
      <c r="E126" s="11">
        <v>2192.5</v>
      </c>
      <c r="F126" s="285"/>
    </row>
    <row r="127" spans="1:6" ht="15" customHeight="1" x14ac:dyDescent="0.25">
      <c r="A127" s="263" t="s">
        <v>11</v>
      </c>
      <c r="B127" s="270">
        <v>0</v>
      </c>
      <c r="C127" s="271">
        <v>3157.57</v>
      </c>
      <c r="D127" s="270">
        <v>0</v>
      </c>
      <c r="E127" s="11">
        <v>3157.57</v>
      </c>
      <c r="F127" s="285"/>
    </row>
    <row r="128" spans="1:6" ht="15" customHeight="1" x14ac:dyDescent="0.25">
      <c r="A128" s="269" t="s">
        <v>12</v>
      </c>
      <c r="B128" s="268">
        <v>0</v>
      </c>
      <c r="C128" s="13">
        <v>7374.05</v>
      </c>
      <c r="D128" s="267">
        <v>1934.44</v>
      </c>
      <c r="E128" s="13">
        <v>9308.49</v>
      </c>
      <c r="F128" s="285"/>
    </row>
    <row r="129" spans="1:6" ht="15" customHeight="1" thickBot="1" x14ac:dyDescent="0.3">
      <c r="A129" s="266" t="s">
        <v>4</v>
      </c>
      <c r="B129" s="264">
        <v>46851.18</v>
      </c>
      <c r="C129" s="265">
        <v>38658.43</v>
      </c>
      <c r="D129" s="264">
        <v>17874.439999999999</v>
      </c>
      <c r="E129" s="16">
        <v>97288.37</v>
      </c>
      <c r="F129" s="285"/>
    </row>
    <row r="130" spans="1:6" ht="15" customHeight="1" thickTop="1" x14ac:dyDescent="0.25">
      <c r="A130" s="263"/>
      <c r="B130" s="262"/>
      <c r="C130" s="262"/>
      <c r="D130" s="262"/>
      <c r="E130" s="262"/>
      <c r="F130" s="285"/>
    </row>
  </sheetData>
  <mergeCells count="11">
    <mergeCell ref="B7:E7"/>
    <mergeCell ref="B87:E87"/>
    <mergeCell ref="B98:E98"/>
    <mergeCell ref="B109:E109"/>
    <mergeCell ref="B120:E120"/>
    <mergeCell ref="B20:E20"/>
    <mergeCell ref="B31:E31"/>
    <mergeCell ref="B43:E43"/>
    <mergeCell ref="B54:E54"/>
    <mergeCell ref="B65:E65"/>
    <mergeCell ref="B76:E76"/>
  </mergeCells>
  <hyperlinks>
    <hyperlink ref="A4" location="Title!A1" display="Return to Title page" xr:uid="{1605F627-548E-4E13-825D-8010FB4F54E3}"/>
  </hyperlinks>
  <pageMargins left="0.70866141732283472" right="0.70866141732283472" top="0.74803149606299213" bottom="0.74803149606299213" header="0.31496062992125984" footer="0.31496062992125984"/>
  <pageSetup paperSize="9" scale="29"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03A01-6C86-44BB-A9FE-C56980609032}">
  <sheetPr>
    <tabColor theme="8" tint="0.79998168889431442"/>
    <pageSetUpPr fitToPage="1"/>
  </sheetPr>
  <dimension ref="A1:N164"/>
  <sheetViews>
    <sheetView zoomScale="70" zoomScaleNormal="70" zoomScaleSheetLayoutView="100" workbookViewId="0">
      <pane xSplit="2" ySplit="5" topLeftCell="C11" activePane="bottomRight" state="frozen"/>
      <selection activeCell="AN42" sqref="AN42"/>
      <selection pane="topRight" activeCell="AN42" sqref="AN42"/>
      <selection pane="bottomLeft" activeCell="AN42" sqref="AN42"/>
      <selection pane="bottomRight" activeCell="E25" sqref="E25"/>
    </sheetView>
  </sheetViews>
  <sheetFormatPr baseColWidth="10" defaultColWidth="9.109375" defaultRowHeight="13.2" x14ac:dyDescent="0.25"/>
  <cols>
    <col min="1" max="1" width="22.88671875" style="2" customWidth="1"/>
    <col min="2" max="2" width="28.77734375" style="2" customWidth="1"/>
    <col min="3" max="3" width="13" style="2" customWidth="1"/>
    <col min="4" max="4" width="10.21875" style="2" bestFit="1" customWidth="1"/>
    <col min="5" max="5" width="13" style="2" customWidth="1"/>
    <col min="6" max="7" width="12.109375" style="2" customWidth="1"/>
    <col min="8" max="8" width="21" style="2" customWidth="1"/>
    <col min="9" max="9" width="11.109375" style="2" customWidth="1"/>
    <col min="10" max="10" width="9.109375" style="19"/>
    <col min="11" max="11" width="9.109375" style="2" customWidth="1"/>
    <col min="12" max="16384" width="9.109375" style="2"/>
  </cols>
  <sheetData>
    <row r="1" spans="1:11" ht="18.75" customHeight="1" x14ac:dyDescent="0.35">
      <c r="A1" s="191" t="s">
        <v>229</v>
      </c>
      <c r="B1" s="245"/>
      <c r="C1" s="245"/>
      <c r="D1" s="245"/>
      <c r="E1" s="245"/>
      <c r="F1" s="245"/>
      <c r="G1" s="245"/>
      <c r="H1" s="245"/>
      <c r="I1" s="245"/>
    </row>
    <row r="2" spans="1:11" ht="18.75" customHeight="1" x14ac:dyDescent="0.35">
      <c r="A2" s="191" t="s">
        <v>217</v>
      </c>
      <c r="B2" s="245"/>
      <c r="C2" s="245"/>
      <c r="D2" s="245"/>
      <c r="E2" s="245"/>
      <c r="F2" s="245"/>
      <c r="G2" s="245"/>
      <c r="H2" s="245"/>
      <c r="I2" s="245"/>
    </row>
    <row r="3" spans="1:11" ht="18.75" customHeight="1" x14ac:dyDescent="0.3">
      <c r="A3" s="23"/>
      <c r="B3" s="245"/>
      <c r="C3" s="245"/>
      <c r="D3" s="245"/>
      <c r="E3" s="245"/>
      <c r="F3" s="245"/>
      <c r="G3" s="245"/>
      <c r="H3" s="245"/>
      <c r="I3" s="245"/>
    </row>
    <row r="4" spans="1:11" ht="13.8" thickBot="1" x14ac:dyDescent="0.3">
      <c r="A4" s="3" t="s">
        <v>0</v>
      </c>
      <c r="B4" s="24"/>
      <c r="C4" s="244"/>
      <c r="D4" s="244"/>
      <c r="E4" s="244"/>
      <c r="F4" s="244"/>
      <c r="G4" s="244"/>
      <c r="H4" s="244"/>
      <c r="I4" s="294" t="s">
        <v>1</v>
      </c>
    </row>
    <row r="5" spans="1:11" ht="15" customHeight="1" thickTop="1" thickBot="1" x14ac:dyDescent="0.3">
      <c r="A5" s="261" t="s">
        <v>14</v>
      </c>
      <c r="B5" s="260" t="s">
        <v>15</v>
      </c>
      <c r="C5" s="259" t="s">
        <v>16</v>
      </c>
      <c r="D5" s="259" t="s">
        <v>17</v>
      </c>
      <c r="E5" s="259" t="s">
        <v>18</v>
      </c>
      <c r="F5" s="259" t="s">
        <v>19</v>
      </c>
      <c r="G5" s="276" t="s">
        <v>52</v>
      </c>
      <c r="H5" s="276" t="s">
        <v>257</v>
      </c>
      <c r="I5" s="259" t="s">
        <v>4</v>
      </c>
      <c r="K5" s="243"/>
    </row>
    <row r="6" spans="1:11" ht="15" customHeight="1" thickBot="1" x14ac:dyDescent="0.3">
      <c r="A6" s="245"/>
      <c r="B6" s="258"/>
      <c r="C6" s="304">
        <v>2018</v>
      </c>
      <c r="D6" s="305"/>
      <c r="E6" s="305"/>
      <c r="F6" s="305"/>
      <c r="G6" s="305"/>
      <c r="H6" s="305"/>
      <c r="I6" s="306"/>
      <c r="K6" s="243"/>
    </row>
    <row r="7" spans="1:11" ht="15" customHeight="1" x14ac:dyDescent="0.25">
      <c r="A7" s="245" t="s">
        <v>2</v>
      </c>
      <c r="B7" s="245" t="s">
        <v>5</v>
      </c>
      <c r="C7" s="25">
        <v>20569.582457572895</v>
      </c>
      <c r="D7" s="25">
        <v>2004.8066721536482</v>
      </c>
      <c r="E7" s="25">
        <v>504.29950861790707</v>
      </c>
      <c r="F7" s="25">
        <v>1564.2690813705422</v>
      </c>
      <c r="G7" s="25">
        <v>260.44203527052508</v>
      </c>
      <c r="H7" s="25">
        <v>2240.1046235439767</v>
      </c>
      <c r="I7" s="25">
        <v>27143.504378529491</v>
      </c>
      <c r="K7" s="243"/>
    </row>
    <row r="8" spans="1:11" ht="15" customHeight="1" x14ac:dyDescent="0.25">
      <c r="A8" s="250"/>
      <c r="B8" s="249" t="s">
        <v>20</v>
      </c>
      <c r="C8" s="25">
        <v>6014.2806509722495</v>
      </c>
      <c r="D8" s="25">
        <v>472.36098641052888</v>
      </c>
      <c r="E8" s="25">
        <v>21.071316958356164</v>
      </c>
      <c r="F8" s="25">
        <v>403.83031043883199</v>
      </c>
      <c r="G8" s="25"/>
      <c r="H8" s="25">
        <v>128.42839541360067</v>
      </c>
      <c r="I8" s="25">
        <v>7039.9716601935679</v>
      </c>
      <c r="K8" s="243"/>
    </row>
    <row r="9" spans="1:11" ht="15" customHeight="1" x14ac:dyDescent="0.25">
      <c r="A9" s="250"/>
      <c r="B9" s="249" t="s">
        <v>21</v>
      </c>
      <c r="C9" s="25">
        <v>617.16256112961537</v>
      </c>
      <c r="D9" s="25">
        <v>0</v>
      </c>
      <c r="E9" s="25">
        <v>0</v>
      </c>
      <c r="F9" s="25">
        <v>490.7636296922193</v>
      </c>
      <c r="G9" s="25"/>
      <c r="H9" s="25">
        <v>0</v>
      </c>
      <c r="I9" s="25">
        <v>1107.9261908218346</v>
      </c>
      <c r="K9" s="243"/>
    </row>
    <row r="10" spans="1:11" ht="15" customHeight="1" x14ac:dyDescent="0.25">
      <c r="A10" s="250"/>
      <c r="B10" s="256" t="s">
        <v>22</v>
      </c>
      <c r="C10" s="26">
        <v>27201.02566967476</v>
      </c>
      <c r="D10" s="26">
        <v>2477.1676585641771</v>
      </c>
      <c r="E10" s="26">
        <v>525.3708255762632</v>
      </c>
      <c r="F10" s="26">
        <v>2458.8630215015933</v>
      </c>
      <c r="G10" s="26">
        <v>260.44203527052508</v>
      </c>
      <c r="H10" s="26">
        <v>2368.5330189575775</v>
      </c>
      <c r="I10" s="26">
        <v>35291.402229544896</v>
      </c>
      <c r="K10" s="243"/>
    </row>
    <row r="11" spans="1:11" ht="15" customHeight="1" x14ac:dyDescent="0.25">
      <c r="A11" s="250"/>
      <c r="B11" s="249" t="s">
        <v>23</v>
      </c>
      <c r="C11" s="25">
        <v>0</v>
      </c>
      <c r="D11" s="25">
        <v>0</v>
      </c>
      <c r="E11" s="25">
        <v>0</v>
      </c>
      <c r="F11" s="25">
        <v>6575.0618942145757</v>
      </c>
      <c r="G11" s="25">
        <v>0</v>
      </c>
      <c r="H11" s="25">
        <v>0</v>
      </c>
      <c r="I11" s="25">
        <v>6575.0618942145757</v>
      </c>
      <c r="K11" s="243"/>
    </row>
    <row r="12" spans="1:11" ht="15" customHeight="1" x14ac:dyDescent="0.25">
      <c r="A12" s="250"/>
      <c r="B12" s="249" t="s">
        <v>24</v>
      </c>
      <c r="C12" s="25">
        <v>27201.02566967476</v>
      </c>
      <c r="D12" s="25">
        <v>2477.1676585641771</v>
      </c>
      <c r="E12" s="25">
        <v>525.3708255762632</v>
      </c>
      <c r="F12" s="25">
        <v>9033.9249157161685</v>
      </c>
      <c r="G12" s="25">
        <v>260.44203527052508</v>
      </c>
      <c r="H12" s="25">
        <v>2368.5330189575775</v>
      </c>
      <c r="I12" s="25">
        <v>41866.46412375947</v>
      </c>
      <c r="K12" s="243"/>
    </row>
    <row r="13" spans="1:11" ht="15" customHeight="1" x14ac:dyDescent="0.25">
      <c r="A13" s="250"/>
      <c r="B13" s="253"/>
      <c r="C13" s="27"/>
      <c r="D13" s="27"/>
      <c r="E13" s="27"/>
      <c r="F13" s="27"/>
      <c r="G13" s="27"/>
      <c r="H13" s="27"/>
      <c r="I13" s="27"/>
      <c r="K13" s="243"/>
    </row>
    <row r="14" spans="1:11" ht="15" customHeight="1" x14ac:dyDescent="0.25">
      <c r="A14" s="297" t="s">
        <v>271</v>
      </c>
      <c r="B14" s="249" t="s">
        <v>5</v>
      </c>
      <c r="C14" s="25">
        <v>6044.3723973623692</v>
      </c>
      <c r="D14" s="25">
        <v>1598.4612985354374</v>
      </c>
      <c r="E14" s="25">
        <v>0</v>
      </c>
      <c r="F14" s="25">
        <v>763.47806837838584</v>
      </c>
      <c r="G14" s="25">
        <v>267.26877239263371</v>
      </c>
      <c r="H14" s="25">
        <v>857.22604836781943</v>
      </c>
      <c r="I14" s="25">
        <v>9530.8065850366474</v>
      </c>
      <c r="K14" s="243"/>
    </row>
    <row r="15" spans="1:11" ht="15" customHeight="1" x14ac:dyDescent="0.25">
      <c r="A15" s="250"/>
      <c r="B15" s="249" t="s">
        <v>20</v>
      </c>
      <c r="C15" s="25">
        <v>802.28036649170519</v>
      </c>
      <c r="D15" s="25">
        <v>256.45972071697963</v>
      </c>
      <c r="E15" s="25">
        <v>0</v>
      </c>
      <c r="F15" s="25">
        <v>162.02586395470115</v>
      </c>
      <c r="G15" s="25">
        <v>17.660004171546273</v>
      </c>
      <c r="H15" s="25">
        <v>110.99437354091648</v>
      </c>
      <c r="I15" s="25">
        <v>1349.4203288758488</v>
      </c>
      <c r="K15" s="243"/>
    </row>
    <row r="16" spans="1:11" ht="15" customHeight="1" x14ac:dyDescent="0.25">
      <c r="A16" s="250"/>
      <c r="B16" s="249" t="s">
        <v>21</v>
      </c>
      <c r="C16" s="25">
        <v>586.74358345205417</v>
      </c>
      <c r="D16" s="25">
        <v>800.61761409480323</v>
      </c>
      <c r="E16" s="25">
        <v>0</v>
      </c>
      <c r="F16" s="25">
        <v>761.06696652864696</v>
      </c>
      <c r="G16" s="25">
        <v>0.39169961064548392</v>
      </c>
      <c r="H16" s="25">
        <v>0</v>
      </c>
      <c r="I16" s="25">
        <v>2148.8198636861498</v>
      </c>
      <c r="K16" s="243"/>
    </row>
    <row r="17" spans="1:14" ht="15" customHeight="1" x14ac:dyDescent="0.25">
      <c r="A17" s="250"/>
      <c r="B17" s="256" t="s">
        <v>22</v>
      </c>
      <c r="C17" s="26">
        <v>7433.3963473061285</v>
      </c>
      <c r="D17" s="26">
        <v>2655.5386333472202</v>
      </c>
      <c r="E17" s="26">
        <v>0</v>
      </c>
      <c r="F17" s="26">
        <v>1686.5708988617339</v>
      </c>
      <c r="G17" s="26">
        <v>285.3204761748255</v>
      </c>
      <c r="H17" s="26">
        <v>968.22042190873594</v>
      </c>
      <c r="I17" s="26">
        <v>13029.046777598644</v>
      </c>
      <c r="K17" s="243"/>
    </row>
    <row r="18" spans="1:14" ht="15" customHeight="1" x14ac:dyDescent="0.25">
      <c r="A18" s="250"/>
      <c r="B18" s="249" t="s">
        <v>25</v>
      </c>
      <c r="C18" s="25">
        <v>0</v>
      </c>
      <c r="D18" s="25">
        <v>0</v>
      </c>
      <c r="E18" s="25">
        <v>0</v>
      </c>
      <c r="F18" s="25">
        <v>825.06300045863441</v>
      </c>
      <c r="G18" s="25">
        <v>0</v>
      </c>
      <c r="H18" s="25">
        <v>0</v>
      </c>
      <c r="I18" s="25">
        <v>825.06300045863441</v>
      </c>
      <c r="K18" s="243"/>
    </row>
    <row r="19" spans="1:14" ht="15" customHeight="1" x14ac:dyDescent="0.25">
      <c r="A19" s="250"/>
      <c r="B19" s="249" t="s">
        <v>26</v>
      </c>
      <c r="C19" s="25">
        <v>2.5180974075091322</v>
      </c>
      <c r="D19" s="25">
        <v>42.831756122335712</v>
      </c>
      <c r="E19" s="25">
        <v>0</v>
      </c>
      <c r="F19" s="25">
        <v>1063.6496969099535</v>
      </c>
      <c r="G19" s="25">
        <v>5.1948608978213649E-2</v>
      </c>
      <c r="H19" s="25">
        <v>0</v>
      </c>
      <c r="I19" s="25">
        <v>1109.0514990487766</v>
      </c>
      <c r="K19" s="328"/>
      <c r="L19" s="329" t="s">
        <v>273</v>
      </c>
      <c r="M19" s="329" t="s">
        <v>22</v>
      </c>
      <c r="N19" s="329" t="s">
        <v>275</v>
      </c>
    </row>
    <row r="20" spans="1:14" ht="15" customHeight="1" x14ac:dyDescent="0.25">
      <c r="A20" s="250"/>
      <c r="B20" s="249" t="s">
        <v>27</v>
      </c>
      <c r="C20" s="25">
        <v>0</v>
      </c>
      <c r="D20" s="25">
        <v>0</v>
      </c>
      <c r="E20" s="25">
        <v>0</v>
      </c>
      <c r="F20" s="25">
        <v>1811.7342009429069</v>
      </c>
      <c r="G20" s="25">
        <v>0</v>
      </c>
      <c r="H20" s="25">
        <v>0</v>
      </c>
      <c r="I20" s="25">
        <v>1811.7342009429069</v>
      </c>
      <c r="K20" s="328" t="s">
        <v>2</v>
      </c>
      <c r="L20" s="330">
        <v>27201.02566967476</v>
      </c>
      <c r="M20" s="330">
        <v>35291.402229544896</v>
      </c>
      <c r="N20" s="327">
        <v>41866.46412375947</v>
      </c>
    </row>
    <row r="21" spans="1:14" ht="15" customHeight="1" x14ac:dyDescent="0.25">
      <c r="A21" s="250"/>
      <c r="B21" s="252" t="s">
        <v>28</v>
      </c>
      <c r="C21" s="28">
        <v>613.85214356664721</v>
      </c>
      <c r="D21" s="28">
        <v>62.256319584291063</v>
      </c>
      <c r="E21" s="28">
        <v>0</v>
      </c>
      <c r="F21" s="28">
        <v>2545.6375078064161</v>
      </c>
      <c r="G21" s="28">
        <v>40.460367117520867</v>
      </c>
      <c r="H21" s="28">
        <v>184.82544153251462</v>
      </c>
      <c r="I21" s="29">
        <v>3447.03177960739</v>
      </c>
      <c r="K21" s="328" t="s">
        <v>247</v>
      </c>
      <c r="L21" s="330">
        <v>7433.3963473061285</v>
      </c>
      <c r="M21" s="330">
        <v>13029.046777598644</v>
      </c>
      <c r="N21" s="327">
        <v>20221.927257656353</v>
      </c>
    </row>
    <row r="22" spans="1:14" ht="15" customHeight="1" x14ac:dyDescent="0.25">
      <c r="A22" s="250"/>
      <c r="B22" s="249" t="s">
        <v>24</v>
      </c>
      <c r="C22" s="25">
        <v>8049.7665882802849</v>
      </c>
      <c r="D22" s="25">
        <v>2760.6267090538468</v>
      </c>
      <c r="E22" s="25">
        <v>0</v>
      </c>
      <c r="F22" s="25">
        <v>7932.6553049796439</v>
      </c>
      <c r="G22" s="25">
        <v>325.83279190132458</v>
      </c>
      <c r="H22" s="25">
        <v>1153.0458634412505</v>
      </c>
      <c r="I22" s="25">
        <v>20221.927257656353</v>
      </c>
      <c r="K22" s="328" t="s">
        <v>244</v>
      </c>
      <c r="L22" s="330">
        <v>7634.2955595794047</v>
      </c>
      <c r="M22" s="330">
        <v>14890.190293098818</v>
      </c>
      <c r="N22" s="331">
        <v>20643.072536323696</v>
      </c>
    </row>
    <row r="23" spans="1:14" ht="15" customHeight="1" x14ac:dyDescent="0.25">
      <c r="A23" s="249"/>
      <c r="B23" s="257"/>
      <c r="C23" s="30"/>
      <c r="D23" s="30"/>
      <c r="E23" s="30"/>
      <c r="F23" s="30"/>
      <c r="G23" s="30"/>
      <c r="H23" s="30"/>
      <c r="I23" s="30"/>
      <c r="K23" s="328" t="s">
        <v>4</v>
      </c>
      <c r="L23" s="327">
        <v>42268.717576560295</v>
      </c>
      <c r="M23" s="327">
        <v>63210.639300242365</v>
      </c>
      <c r="N23" s="327">
        <f>SUM(N20:N22)</f>
        <v>82731.463917739515</v>
      </c>
    </row>
    <row r="24" spans="1:14" ht="15" customHeight="1" x14ac:dyDescent="0.25">
      <c r="A24" s="277" t="s">
        <v>244</v>
      </c>
      <c r="B24" s="249" t="s">
        <v>5</v>
      </c>
      <c r="C24" s="25">
        <v>1015.8505703165828</v>
      </c>
      <c r="D24" s="25">
        <v>112.75540651183994</v>
      </c>
      <c r="E24" s="25">
        <v>115.26571618159615</v>
      </c>
      <c r="F24" s="25">
        <v>628.33512653902085</v>
      </c>
      <c r="G24" s="25">
        <v>0</v>
      </c>
      <c r="H24" s="25">
        <v>0</v>
      </c>
      <c r="I24" s="25">
        <v>1872.2068195490397</v>
      </c>
      <c r="K24" s="243"/>
      <c r="L24" s="326"/>
      <c r="M24" s="326"/>
    </row>
    <row r="25" spans="1:14" ht="15" customHeight="1" x14ac:dyDescent="0.25">
      <c r="A25" s="245"/>
      <c r="B25" s="254" t="s">
        <v>29</v>
      </c>
      <c r="C25" s="31">
        <v>1900.5019231580361</v>
      </c>
      <c r="D25" s="31">
        <v>179.36164392923169</v>
      </c>
      <c r="E25" s="31">
        <v>593.62183842667048</v>
      </c>
      <c r="F25" s="31">
        <v>803.41902872662718</v>
      </c>
      <c r="G25" s="31">
        <v>0</v>
      </c>
      <c r="H25" s="31">
        <v>0</v>
      </c>
      <c r="I25" s="32">
        <v>3476.904434240565</v>
      </c>
      <c r="K25" s="243"/>
    </row>
    <row r="26" spans="1:14" ht="15" customHeight="1" x14ac:dyDescent="0.25">
      <c r="A26" s="245"/>
      <c r="B26" s="254" t="s">
        <v>30</v>
      </c>
      <c r="C26" s="31">
        <v>3646.1640258333355</v>
      </c>
      <c r="D26" s="31">
        <v>253.40292379614263</v>
      </c>
      <c r="E26" s="31">
        <v>298.18208996001579</v>
      </c>
      <c r="F26" s="31">
        <v>1407.9888193327827</v>
      </c>
      <c r="G26" s="31">
        <v>0</v>
      </c>
      <c r="H26" s="31">
        <v>0</v>
      </c>
      <c r="I26" s="32">
        <v>5605.7378589222762</v>
      </c>
      <c r="K26" s="243"/>
    </row>
    <row r="27" spans="1:14" ht="15" customHeight="1" x14ac:dyDescent="0.25">
      <c r="A27" s="245"/>
      <c r="B27" s="254" t="s">
        <v>31</v>
      </c>
      <c r="C27" s="31">
        <v>1071.7790402714504</v>
      </c>
      <c r="D27" s="31">
        <v>79.78653752371811</v>
      </c>
      <c r="E27" s="31">
        <v>144.33397591477993</v>
      </c>
      <c r="F27" s="31">
        <v>510.27673159606758</v>
      </c>
      <c r="G27" s="31">
        <v>0</v>
      </c>
      <c r="H27" s="31">
        <v>0</v>
      </c>
      <c r="I27" s="31">
        <v>1806.1762853060161</v>
      </c>
      <c r="K27" s="243"/>
    </row>
    <row r="28" spans="1:14" ht="15" customHeight="1" x14ac:dyDescent="0.25">
      <c r="A28" s="245"/>
      <c r="B28" s="254" t="s">
        <v>214</v>
      </c>
      <c r="C28" s="31">
        <v>0</v>
      </c>
      <c r="D28" s="31">
        <v>0</v>
      </c>
      <c r="E28" s="31">
        <v>0</v>
      </c>
      <c r="F28" s="31">
        <v>0</v>
      </c>
      <c r="G28" s="31">
        <v>677.22281317632405</v>
      </c>
      <c r="H28" s="31">
        <v>1451.9420819045956</v>
      </c>
      <c r="I28" s="31">
        <v>2129.1648950809195</v>
      </c>
      <c r="K28" s="243"/>
    </row>
    <row r="29" spans="1:14" ht="15" customHeight="1" x14ac:dyDescent="0.25">
      <c r="A29" s="245"/>
      <c r="B29" s="256" t="s">
        <v>22</v>
      </c>
      <c r="C29" s="26">
        <v>7634.2955595794047</v>
      </c>
      <c r="D29" s="26">
        <v>625.30651176093238</v>
      </c>
      <c r="E29" s="26">
        <v>1151.4036204830625</v>
      </c>
      <c r="F29" s="26">
        <v>3350.0197061944987</v>
      </c>
      <c r="G29" s="26">
        <v>677.22281317632405</v>
      </c>
      <c r="H29" s="26">
        <v>1451.9420819045956</v>
      </c>
      <c r="I29" s="26">
        <v>14890.190293098818</v>
      </c>
      <c r="K29" s="243"/>
    </row>
    <row r="30" spans="1:14" ht="15" customHeight="1" x14ac:dyDescent="0.25">
      <c r="A30" s="245"/>
      <c r="B30" s="254" t="s">
        <v>32</v>
      </c>
      <c r="C30" s="31">
        <v>0</v>
      </c>
      <c r="D30" s="31">
        <v>0</v>
      </c>
      <c r="E30" s="31">
        <v>0</v>
      </c>
      <c r="F30" s="31">
        <v>2691.9961501206581</v>
      </c>
      <c r="G30" s="31">
        <v>0</v>
      </c>
      <c r="H30" s="31">
        <v>0</v>
      </c>
      <c r="I30" s="31">
        <v>2691.9961501206581</v>
      </c>
      <c r="K30" s="243"/>
    </row>
    <row r="31" spans="1:14" ht="15" customHeight="1" x14ac:dyDescent="0.25">
      <c r="A31" s="245"/>
      <c r="B31" s="254" t="s">
        <v>33</v>
      </c>
      <c r="C31" s="31">
        <v>0</v>
      </c>
      <c r="D31" s="31">
        <v>0</v>
      </c>
      <c r="E31" s="31">
        <v>0</v>
      </c>
      <c r="F31" s="31">
        <v>759.94873490036798</v>
      </c>
      <c r="G31" s="31">
        <v>0</v>
      </c>
      <c r="H31" s="31">
        <v>0</v>
      </c>
      <c r="I31" s="31">
        <v>759.94873490036798</v>
      </c>
      <c r="K31" s="243"/>
    </row>
    <row r="32" spans="1:14" ht="15" customHeight="1" x14ac:dyDescent="0.25">
      <c r="A32" s="245"/>
      <c r="B32" s="254" t="s">
        <v>27</v>
      </c>
      <c r="C32" s="31">
        <v>0</v>
      </c>
      <c r="D32" s="31">
        <v>0</v>
      </c>
      <c r="E32" s="31">
        <v>0</v>
      </c>
      <c r="F32" s="31">
        <v>231.56513456795562</v>
      </c>
      <c r="G32" s="31">
        <v>0</v>
      </c>
      <c r="H32" s="31">
        <v>0</v>
      </c>
      <c r="I32" s="31">
        <v>231.56513456795562</v>
      </c>
      <c r="K32" s="243"/>
    </row>
    <row r="33" spans="1:11" ht="15" customHeight="1" x14ac:dyDescent="0.25">
      <c r="A33" s="245"/>
      <c r="B33" s="254" t="s">
        <v>34</v>
      </c>
      <c r="C33" s="31">
        <v>0</v>
      </c>
      <c r="D33" s="31">
        <v>0</v>
      </c>
      <c r="E33" s="31">
        <v>0</v>
      </c>
      <c r="F33" s="31">
        <v>455.0650855816092</v>
      </c>
      <c r="G33" s="31">
        <v>0</v>
      </c>
      <c r="H33" s="31">
        <v>0</v>
      </c>
      <c r="I33" s="31">
        <v>455.0650855816092</v>
      </c>
      <c r="K33" s="243"/>
    </row>
    <row r="34" spans="1:11" ht="15" customHeight="1" x14ac:dyDescent="0.25">
      <c r="A34" s="245"/>
      <c r="B34" s="254" t="s">
        <v>28</v>
      </c>
      <c r="C34" s="31">
        <v>1013.1761737880519</v>
      </c>
      <c r="D34" s="31">
        <v>75.007639727474441</v>
      </c>
      <c r="E34" s="31">
        <v>136.40547819601827</v>
      </c>
      <c r="F34" s="31">
        <v>389.71784634274201</v>
      </c>
      <c r="G34" s="31">
        <v>0</v>
      </c>
      <c r="H34" s="31">
        <v>0</v>
      </c>
      <c r="I34" s="31">
        <v>1614.3071380542865</v>
      </c>
      <c r="K34" s="243"/>
    </row>
    <row r="35" spans="1:11" ht="15" customHeight="1" thickBot="1" x14ac:dyDescent="0.3">
      <c r="A35" s="245"/>
      <c r="B35" s="255" t="s">
        <v>24</v>
      </c>
      <c r="C35" s="33">
        <v>8647.4717333674562</v>
      </c>
      <c r="D35" s="33">
        <v>700.31415148840688</v>
      </c>
      <c r="E35" s="33">
        <v>1287.8090986790808</v>
      </c>
      <c r="F35" s="33">
        <v>7878.312657707831</v>
      </c>
      <c r="G35" s="33">
        <v>677.22281317632405</v>
      </c>
      <c r="H35" s="33">
        <v>1451.9420819045956</v>
      </c>
      <c r="I35" s="33">
        <v>20643.072536323696</v>
      </c>
      <c r="K35" s="243"/>
    </row>
    <row r="36" spans="1:11" ht="15" customHeight="1" thickTop="1" x14ac:dyDescent="0.25">
      <c r="A36" s="245"/>
      <c r="B36" s="245"/>
      <c r="C36" s="25"/>
      <c r="D36" s="25"/>
      <c r="E36" s="25"/>
      <c r="F36" s="25"/>
      <c r="G36" s="25"/>
      <c r="H36" s="25"/>
      <c r="I36" s="25"/>
      <c r="K36" s="243"/>
    </row>
    <row r="37" spans="1:11" ht="15" customHeight="1" thickBot="1" x14ac:dyDescent="0.3">
      <c r="A37" s="245" t="s">
        <v>35</v>
      </c>
      <c r="B37" s="255" t="s">
        <v>36</v>
      </c>
      <c r="C37" s="34">
        <v>0</v>
      </c>
      <c r="D37" s="35">
        <v>55150.958436025147</v>
      </c>
      <c r="E37" s="34">
        <v>10.766921603234223</v>
      </c>
      <c r="F37" s="34">
        <v>428.5079279972739</v>
      </c>
      <c r="G37" s="34">
        <v>0</v>
      </c>
      <c r="H37" s="34">
        <v>1363.9724849527086</v>
      </c>
      <c r="I37" s="34">
        <v>56954.205770578366</v>
      </c>
      <c r="K37" s="243"/>
    </row>
    <row r="38" spans="1:11" ht="15" customHeight="1" thickTop="1" x14ac:dyDescent="0.25">
      <c r="A38" s="245"/>
      <c r="B38" s="245"/>
      <c r="C38" s="25"/>
      <c r="D38" s="25"/>
      <c r="E38" s="25"/>
      <c r="F38" s="25"/>
      <c r="G38" s="25"/>
      <c r="H38" s="25"/>
      <c r="I38" s="25"/>
      <c r="K38" s="243"/>
    </row>
    <row r="39" spans="1:11" ht="15" customHeight="1" x14ac:dyDescent="0.25">
      <c r="A39" s="250" t="s">
        <v>4</v>
      </c>
      <c r="B39" s="249" t="s">
        <v>5</v>
      </c>
      <c r="C39" s="25">
        <v>27629.805425251845</v>
      </c>
      <c r="D39" s="25">
        <v>3716.0233772009256</v>
      </c>
      <c r="E39" s="25">
        <v>619.5652247995032</v>
      </c>
      <c r="F39" s="25">
        <v>2956.0822762879488</v>
      </c>
      <c r="G39" s="25">
        <v>527.71080766315879</v>
      </c>
      <c r="H39" s="25">
        <v>3097.3306719117963</v>
      </c>
      <c r="I39" s="25">
        <v>38546.517783115174</v>
      </c>
      <c r="K39" s="243"/>
    </row>
    <row r="40" spans="1:11" ht="15" customHeight="1" x14ac:dyDescent="0.25">
      <c r="A40" s="250"/>
      <c r="B40" s="249" t="s">
        <v>20</v>
      </c>
      <c r="C40" s="25">
        <v>6816.5610174639551</v>
      </c>
      <c r="D40" s="25">
        <v>728.82070712750851</v>
      </c>
      <c r="E40" s="25">
        <v>21.071316958356164</v>
      </c>
      <c r="F40" s="25">
        <v>565.85617439353314</v>
      </c>
      <c r="G40" s="25">
        <v>17.660004171546273</v>
      </c>
      <c r="H40" s="25">
        <v>239.42276895451715</v>
      </c>
      <c r="I40" s="25">
        <v>8389.391989069416</v>
      </c>
      <c r="K40" s="243"/>
    </row>
    <row r="41" spans="1:11" ht="15" customHeight="1" x14ac:dyDescent="0.25">
      <c r="A41" s="250"/>
      <c r="B41" s="249" t="s">
        <v>21</v>
      </c>
      <c r="C41" s="25">
        <v>1203.9061445816697</v>
      </c>
      <c r="D41" s="25">
        <v>800.61761409480323</v>
      </c>
      <c r="E41" s="25">
        <v>0</v>
      </c>
      <c r="F41" s="25">
        <v>1251.8305962208663</v>
      </c>
      <c r="G41" s="25">
        <v>0.39169961064548392</v>
      </c>
      <c r="H41" s="25">
        <v>0</v>
      </c>
      <c r="I41" s="25">
        <v>3256.7460545079848</v>
      </c>
      <c r="K41" s="243"/>
    </row>
    <row r="42" spans="1:11" ht="15" customHeight="1" x14ac:dyDescent="0.25">
      <c r="A42" s="250"/>
      <c r="B42" s="249" t="s">
        <v>9</v>
      </c>
      <c r="C42" s="25">
        <v>5546.6659489913718</v>
      </c>
      <c r="D42" s="25">
        <v>432.76456772537432</v>
      </c>
      <c r="E42" s="25">
        <v>891.80392838668627</v>
      </c>
      <c r="F42" s="25">
        <v>2211.4078480594098</v>
      </c>
      <c r="G42" s="25">
        <v>0</v>
      </c>
      <c r="H42" s="25">
        <v>0</v>
      </c>
      <c r="I42" s="25">
        <v>9082.6422931628422</v>
      </c>
      <c r="K42" s="243"/>
    </row>
    <row r="43" spans="1:11" ht="15" customHeight="1" x14ac:dyDescent="0.25">
      <c r="A43" s="250"/>
      <c r="B43" s="249" t="s">
        <v>31</v>
      </c>
      <c r="C43" s="25">
        <v>1071.7790402714504</v>
      </c>
      <c r="D43" s="25">
        <v>79.78653752371811</v>
      </c>
      <c r="E43" s="25">
        <v>144.33397591477993</v>
      </c>
      <c r="F43" s="25">
        <v>510.27673159606758</v>
      </c>
      <c r="G43" s="25">
        <v>0</v>
      </c>
      <c r="H43" s="25">
        <v>0</v>
      </c>
      <c r="I43" s="25">
        <v>1806.1762853060161</v>
      </c>
      <c r="K43" s="243"/>
    </row>
    <row r="44" spans="1:11" ht="15" customHeight="1" x14ac:dyDescent="0.25">
      <c r="A44" s="250"/>
      <c r="B44" s="254" t="s">
        <v>214</v>
      </c>
      <c r="C44" s="25">
        <v>0</v>
      </c>
      <c r="D44" s="25">
        <v>0</v>
      </c>
      <c r="E44" s="25">
        <v>0</v>
      </c>
      <c r="F44" s="25">
        <v>0</v>
      </c>
      <c r="G44" s="25">
        <v>677.22281317632405</v>
      </c>
      <c r="H44" s="25">
        <v>1451.9420819045956</v>
      </c>
      <c r="I44" s="25">
        <v>2129.1648950809195</v>
      </c>
      <c r="K44" s="243"/>
    </row>
    <row r="45" spans="1:11" ht="15" customHeight="1" x14ac:dyDescent="0.25">
      <c r="A45" s="250"/>
      <c r="B45" s="253" t="s">
        <v>22</v>
      </c>
      <c r="C45" s="27">
        <v>42268.717576560295</v>
      </c>
      <c r="D45" s="27">
        <v>5758.0128036723299</v>
      </c>
      <c r="E45" s="27">
        <v>1676.7744460593256</v>
      </c>
      <c r="F45" s="27">
        <v>7495.4536265578254</v>
      </c>
      <c r="G45" s="27">
        <v>1222.9853246216744</v>
      </c>
      <c r="H45" s="27">
        <v>4788.6955227709095</v>
      </c>
      <c r="I45" s="27">
        <v>63210.639300242365</v>
      </c>
      <c r="K45" s="325" t="s">
        <v>274</v>
      </c>
    </row>
    <row r="46" spans="1:11" ht="15" customHeight="1" x14ac:dyDescent="0.25">
      <c r="A46" s="250"/>
      <c r="B46" s="249" t="s">
        <v>25</v>
      </c>
      <c r="C46" s="25">
        <v>0</v>
      </c>
      <c r="D46" s="25">
        <v>0</v>
      </c>
      <c r="E46" s="25">
        <v>0</v>
      </c>
      <c r="F46" s="25">
        <v>825.06300045863441</v>
      </c>
      <c r="G46" s="25">
        <v>0</v>
      </c>
      <c r="H46" s="25">
        <v>0</v>
      </c>
      <c r="I46" s="25">
        <v>825.06300045863441</v>
      </c>
      <c r="K46" s="243"/>
    </row>
    <row r="47" spans="1:11" ht="15" customHeight="1" x14ac:dyDescent="0.25">
      <c r="A47" s="250"/>
      <c r="B47" s="249" t="s">
        <v>26</v>
      </c>
      <c r="C47" s="25">
        <v>2.5180974075091322</v>
      </c>
      <c r="D47" s="25">
        <v>42.831756122335712</v>
      </c>
      <c r="E47" s="25">
        <v>0</v>
      </c>
      <c r="F47" s="25">
        <v>1063.6496969099535</v>
      </c>
      <c r="G47" s="25">
        <v>5.1948608978213649E-2</v>
      </c>
      <c r="H47" s="25">
        <v>0</v>
      </c>
      <c r="I47" s="25">
        <v>1109.0514990487766</v>
      </c>
      <c r="K47" s="243"/>
    </row>
    <row r="48" spans="1:11" ht="15" customHeight="1" x14ac:dyDescent="0.25">
      <c r="A48" s="250"/>
      <c r="B48" s="249" t="s">
        <v>23</v>
      </c>
      <c r="C48" s="25">
        <v>0</v>
      </c>
      <c r="D48" s="25">
        <v>0</v>
      </c>
      <c r="E48" s="25">
        <v>0</v>
      </c>
      <c r="F48" s="25">
        <v>8618.3612297254385</v>
      </c>
      <c r="G48" s="25">
        <v>0</v>
      </c>
      <c r="H48" s="25">
        <v>0</v>
      </c>
      <c r="I48" s="25">
        <v>8618.3612297254385</v>
      </c>
      <c r="K48" s="243"/>
    </row>
    <row r="49" spans="1:11" ht="15" customHeight="1" x14ac:dyDescent="0.25">
      <c r="A49" s="250"/>
      <c r="B49" s="249" t="s">
        <v>32</v>
      </c>
      <c r="C49" s="25">
        <v>0</v>
      </c>
      <c r="D49" s="25">
        <v>0</v>
      </c>
      <c r="E49" s="25">
        <v>0</v>
      </c>
      <c r="F49" s="25">
        <v>2691.9961501206581</v>
      </c>
      <c r="G49" s="25">
        <v>0</v>
      </c>
      <c r="H49" s="25">
        <v>0</v>
      </c>
      <c r="I49" s="25">
        <v>2691.9961501206581</v>
      </c>
      <c r="K49" s="243"/>
    </row>
    <row r="50" spans="1:11" ht="15" customHeight="1" x14ac:dyDescent="0.25">
      <c r="A50" s="250"/>
      <c r="B50" s="249" t="s">
        <v>33</v>
      </c>
      <c r="C50" s="25">
        <v>0</v>
      </c>
      <c r="D50" s="25">
        <v>0</v>
      </c>
      <c r="E50" s="25">
        <v>0</v>
      </c>
      <c r="F50" s="25">
        <v>759.94873490036798</v>
      </c>
      <c r="G50" s="25">
        <v>0</v>
      </c>
      <c r="H50" s="25">
        <v>0</v>
      </c>
      <c r="I50" s="25">
        <v>759.94873490036798</v>
      </c>
      <c r="K50" s="243"/>
    </row>
    <row r="51" spans="1:11" ht="15" customHeight="1" x14ac:dyDescent="0.25">
      <c r="A51" s="250"/>
      <c r="B51" s="249" t="s">
        <v>34</v>
      </c>
      <c r="C51" s="25">
        <v>0</v>
      </c>
      <c r="D51" s="25">
        <v>0</v>
      </c>
      <c r="E51" s="25">
        <v>0</v>
      </c>
      <c r="F51" s="25">
        <v>455.0650855816092</v>
      </c>
      <c r="G51" s="25">
        <v>0</v>
      </c>
      <c r="H51" s="25">
        <v>0</v>
      </c>
      <c r="I51" s="25">
        <v>455.0650855816092</v>
      </c>
      <c r="K51" s="243"/>
    </row>
    <row r="52" spans="1:11" ht="15" customHeight="1" x14ac:dyDescent="0.25">
      <c r="A52" s="250"/>
      <c r="B52" s="249" t="s">
        <v>28</v>
      </c>
      <c r="C52" s="25">
        <v>1627.0283173546991</v>
      </c>
      <c r="D52" s="25">
        <v>137.26395931176552</v>
      </c>
      <c r="E52" s="25">
        <v>136.40547819601827</v>
      </c>
      <c r="F52" s="25">
        <v>2935.3553541491583</v>
      </c>
      <c r="G52" s="25">
        <v>40.460367117520867</v>
      </c>
      <c r="H52" s="25">
        <v>184.82544153251462</v>
      </c>
      <c r="I52" s="25">
        <v>5061.3389176616765</v>
      </c>
      <c r="K52" s="243"/>
    </row>
    <row r="53" spans="1:11" ht="15" customHeight="1" x14ac:dyDescent="0.25">
      <c r="A53" s="250"/>
      <c r="B53" s="252" t="s">
        <v>35</v>
      </c>
      <c r="C53" s="28">
        <v>0</v>
      </c>
      <c r="D53" s="28">
        <v>55150.958436025147</v>
      </c>
      <c r="E53" s="28">
        <v>10.766921603234223</v>
      </c>
      <c r="F53" s="28">
        <v>428.5079279972739</v>
      </c>
      <c r="G53" s="28">
        <v>0</v>
      </c>
      <c r="H53" s="28">
        <v>1363.9724849527086</v>
      </c>
      <c r="I53" s="29">
        <v>56954.205770578366</v>
      </c>
      <c r="K53" s="243"/>
    </row>
    <row r="54" spans="1:11" ht="15" customHeight="1" x14ac:dyDescent="0.25">
      <c r="A54" s="250"/>
      <c r="B54" s="249" t="s">
        <v>37</v>
      </c>
      <c r="C54" s="25">
        <v>1629.5464147622083</v>
      </c>
      <c r="D54" s="25">
        <v>55331.054151459248</v>
      </c>
      <c r="E54" s="25">
        <v>147.1723997992525</v>
      </c>
      <c r="F54" s="25">
        <v>17777.947179843093</v>
      </c>
      <c r="G54" s="25">
        <v>40.512315726499082</v>
      </c>
      <c r="H54" s="25">
        <v>1548.7979264852231</v>
      </c>
      <c r="I54" s="25">
        <v>76475.030388075538</v>
      </c>
      <c r="K54" s="243"/>
    </row>
    <row r="55" spans="1:11" ht="15" customHeight="1" thickBot="1" x14ac:dyDescent="0.3">
      <c r="A55" s="248"/>
      <c r="B55" s="247" t="s">
        <v>24</v>
      </c>
      <c r="C55" s="36">
        <v>43898.263991322507</v>
      </c>
      <c r="D55" s="36">
        <v>61089.06695513158</v>
      </c>
      <c r="E55" s="36">
        <v>1823.9468458585779</v>
      </c>
      <c r="F55" s="36">
        <v>25273.400806400918</v>
      </c>
      <c r="G55" s="36">
        <v>1263.4976403481735</v>
      </c>
      <c r="H55" s="36">
        <v>6337.4934492561324</v>
      </c>
      <c r="I55" s="36">
        <v>139685.6696883179</v>
      </c>
      <c r="K55" s="243"/>
    </row>
    <row r="56" spans="1:11" ht="15" customHeight="1" thickTop="1" thickBot="1" x14ac:dyDescent="0.3">
      <c r="A56" s="246"/>
      <c r="B56" s="246" t="s">
        <v>38</v>
      </c>
      <c r="C56" s="37">
        <v>43898.263991322507</v>
      </c>
      <c r="D56" s="37">
        <v>5938.108519106434</v>
      </c>
      <c r="E56" s="37">
        <v>1813.1799242553436</v>
      </c>
      <c r="F56" s="37">
        <v>24844.892878403643</v>
      </c>
      <c r="G56" s="37">
        <v>1263.4976403481735</v>
      </c>
      <c r="H56" s="37">
        <v>4973.5209643034241</v>
      </c>
      <c r="I56" s="37">
        <v>82731.463917739529</v>
      </c>
      <c r="K56" s="243"/>
    </row>
    <row r="57" spans="1:11" ht="15" customHeight="1" thickTop="1" thickBot="1" x14ac:dyDescent="0.3">
      <c r="A57" s="245"/>
      <c r="B57" s="245"/>
      <c r="C57" s="25"/>
      <c r="D57" s="25"/>
      <c r="E57" s="25"/>
      <c r="F57" s="25"/>
      <c r="G57" s="25"/>
      <c r="H57" s="25"/>
      <c r="I57" s="25"/>
      <c r="K57" s="243"/>
    </row>
    <row r="58" spans="1:11" ht="15" customHeight="1" thickBot="1" x14ac:dyDescent="0.3">
      <c r="A58" s="245"/>
      <c r="B58" s="258"/>
      <c r="C58" s="304">
        <v>2017</v>
      </c>
      <c r="D58" s="305"/>
      <c r="E58" s="305"/>
      <c r="F58" s="305"/>
      <c r="G58" s="305"/>
      <c r="H58" s="305"/>
      <c r="I58" s="306"/>
      <c r="K58" s="243"/>
    </row>
    <row r="59" spans="1:11" ht="15" customHeight="1" x14ac:dyDescent="0.25">
      <c r="A59" s="245" t="s">
        <v>2</v>
      </c>
      <c r="B59" s="245" t="s">
        <v>5</v>
      </c>
      <c r="C59" s="25">
        <v>19176.131734190545</v>
      </c>
      <c r="D59" s="25">
        <v>1995.7983125877031</v>
      </c>
      <c r="E59" s="25">
        <v>521.15988729770243</v>
      </c>
      <c r="F59" s="25">
        <v>1511.0235672905433</v>
      </c>
      <c r="G59" s="25">
        <v>260.44203527052508</v>
      </c>
      <c r="H59" s="25">
        <v>2054.9981735747683</v>
      </c>
      <c r="I59" s="25">
        <v>25519.553710211785</v>
      </c>
      <c r="K59" s="243"/>
    </row>
    <row r="60" spans="1:11" ht="15" customHeight="1" x14ac:dyDescent="0.25">
      <c r="A60" s="250"/>
      <c r="B60" s="249" t="s">
        <v>20</v>
      </c>
      <c r="C60" s="25">
        <v>5606.8536290087413</v>
      </c>
      <c r="D60" s="25">
        <v>470.23848868064078</v>
      </c>
      <c r="E60" s="25">
        <v>21.775799864107032</v>
      </c>
      <c r="F60" s="25">
        <v>390.08449602846093</v>
      </c>
      <c r="G60" s="25"/>
      <c r="H60" s="25">
        <v>117.81597843075313</v>
      </c>
      <c r="I60" s="25">
        <v>6606.7683920127038</v>
      </c>
      <c r="K60" s="243"/>
    </row>
    <row r="61" spans="1:11" ht="15" customHeight="1" x14ac:dyDescent="0.25">
      <c r="A61" s="250"/>
      <c r="B61" s="249" t="s">
        <v>21</v>
      </c>
      <c r="C61" s="25">
        <v>589.02865580710716</v>
      </c>
      <c r="D61" s="25">
        <v>0</v>
      </c>
      <c r="E61" s="25">
        <v>0</v>
      </c>
      <c r="F61" s="25">
        <v>497.22824750543316</v>
      </c>
      <c r="G61" s="25"/>
      <c r="H61" s="25">
        <v>0</v>
      </c>
      <c r="I61" s="25">
        <v>1086.2569033125403</v>
      </c>
      <c r="K61" s="243"/>
    </row>
    <row r="62" spans="1:11" ht="15" customHeight="1" x14ac:dyDescent="0.25">
      <c r="A62" s="250"/>
      <c r="B62" s="256" t="s">
        <v>22</v>
      </c>
      <c r="C62" s="26">
        <v>25372.014019006394</v>
      </c>
      <c r="D62" s="26">
        <v>2466.0368012683439</v>
      </c>
      <c r="E62" s="26">
        <v>542.93568716180948</v>
      </c>
      <c r="F62" s="26">
        <v>2398.3363108244375</v>
      </c>
      <c r="G62" s="26">
        <v>260.44203527052508</v>
      </c>
      <c r="H62" s="26">
        <v>2172.8141520055215</v>
      </c>
      <c r="I62" s="26">
        <v>33212.579005537031</v>
      </c>
      <c r="K62" s="243"/>
    </row>
    <row r="63" spans="1:11" ht="15" customHeight="1" x14ac:dyDescent="0.25">
      <c r="A63" s="250"/>
      <c r="B63" s="249" t="s">
        <v>23</v>
      </c>
      <c r="C63" s="25">
        <v>0</v>
      </c>
      <c r="D63" s="25">
        <v>0</v>
      </c>
      <c r="E63" s="25">
        <v>0</v>
      </c>
      <c r="F63" s="25">
        <v>6661.6723512098915</v>
      </c>
      <c r="G63" s="25">
        <v>0</v>
      </c>
      <c r="H63" s="25">
        <v>0</v>
      </c>
      <c r="I63" s="25">
        <v>6661.6723512098915</v>
      </c>
      <c r="K63" s="243"/>
    </row>
    <row r="64" spans="1:11" ht="15" customHeight="1" x14ac:dyDescent="0.25">
      <c r="A64" s="250"/>
      <c r="B64" s="249" t="s">
        <v>24</v>
      </c>
      <c r="C64" s="25">
        <v>25372.014019006394</v>
      </c>
      <c r="D64" s="25">
        <v>2466.0368012683439</v>
      </c>
      <c r="E64" s="25">
        <v>542.93568716180948</v>
      </c>
      <c r="F64" s="25">
        <v>9060.0086620343282</v>
      </c>
      <c r="G64" s="25">
        <v>260.44203527052508</v>
      </c>
      <c r="H64" s="25">
        <v>2172.8141520055215</v>
      </c>
      <c r="I64" s="25">
        <v>39874.251356746921</v>
      </c>
      <c r="K64" s="243"/>
    </row>
    <row r="65" spans="1:11" ht="15" customHeight="1" x14ac:dyDescent="0.25">
      <c r="A65" s="250"/>
      <c r="B65" s="253"/>
      <c r="C65" s="27"/>
      <c r="D65" s="27"/>
      <c r="E65" s="27"/>
      <c r="F65" s="27"/>
      <c r="G65" s="27"/>
      <c r="H65" s="27"/>
      <c r="I65" s="27"/>
      <c r="K65" s="243"/>
    </row>
    <row r="66" spans="1:11" ht="15" customHeight="1" x14ac:dyDescent="0.25">
      <c r="A66" s="297" t="s">
        <v>271</v>
      </c>
      <c r="B66" s="249" t="s">
        <v>5</v>
      </c>
      <c r="C66" s="25">
        <v>5855.5444551461551</v>
      </c>
      <c r="D66" s="25">
        <v>1603.2371914806863</v>
      </c>
      <c r="E66" s="25">
        <v>0</v>
      </c>
      <c r="F66" s="25">
        <v>767.90832294135282</v>
      </c>
      <c r="G66" s="25">
        <v>260.62560862687792</v>
      </c>
      <c r="H66" s="25">
        <v>818.42996186305129</v>
      </c>
      <c r="I66" s="25">
        <v>9305.7455400581257</v>
      </c>
      <c r="K66" s="243"/>
    </row>
    <row r="67" spans="1:11" ht="15" customHeight="1" x14ac:dyDescent="0.25">
      <c r="A67" s="250"/>
      <c r="B67" s="249" t="s">
        <v>20</v>
      </c>
      <c r="C67" s="25">
        <v>777.21689575796836</v>
      </c>
      <c r="D67" s="25">
        <v>257.22597271947416</v>
      </c>
      <c r="E67" s="25">
        <v>0</v>
      </c>
      <c r="F67" s="25">
        <v>162.96605575959293</v>
      </c>
      <c r="G67" s="25">
        <v>17.221051656573202</v>
      </c>
      <c r="H67" s="25">
        <v>105.97102255241704</v>
      </c>
      <c r="I67" s="25">
        <v>1320.6009984460259</v>
      </c>
      <c r="K67" s="243"/>
    </row>
    <row r="68" spans="1:11" ht="15" customHeight="1" x14ac:dyDescent="0.25">
      <c r="A68" s="250"/>
      <c r="B68" s="249" t="s">
        <v>21</v>
      </c>
      <c r="C68" s="25">
        <v>568.41354417119078</v>
      </c>
      <c r="D68" s="25">
        <v>803.00970454985566</v>
      </c>
      <c r="E68" s="25">
        <v>0</v>
      </c>
      <c r="F68" s="25">
        <v>765.48323012656329</v>
      </c>
      <c r="G68" s="25">
        <v>0.39169961064548392</v>
      </c>
      <c r="H68" s="25">
        <v>0</v>
      </c>
      <c r="I68" s="25">
        <v>2137.2981784582553</v>
      </c>
      <c r="K68" s="243"/>
    </row>
    <row r="69" spans="1:11" ht="15" customHeight="1" x14ac:dyDescent="0.25">
      <c r="A69" s="250"/>
      <c r="B69" s="256" t="s">
        <v>22</v>
      </c>
      <c r="C69" s="26">
        <v>7201.1748950753145</v>
      </c>
      <c r="D69" s="26">
        <v>2663.472868750016</v>
      </c>
      <c r="E69" s="26">
        <v>0</v>
      </c>
      <c r="F69" s="26">
        <v>1696.357608827509</v>
      </c>
      <c r="G69" s="26">
        <v>278.23835989409662</v>
      </c>
      <c r="H69" s="26">
        <v>924.40098441546832</v>
      </c>
      <c r="I69" s="26">
        <v>12763.644716962404</v>
      </c>
      <c r="K69" s="243"/>
    </row>
    <row r="70" spans="1:11" ht="15" customHeight="1" x14ac:dyDescent="0.25">
      <c r="A70" s="250"/>
      <c r="B70" s="249" t="s">
        <v>25</v>
      </c>
      <c r="C70" s="25">
        <v>0</v>
      </c>
      <c r="D70" s="25">
        <v>0</v>
      </c>
      <c r="E70" s="25">
        <v>0</v>
      </c>
      <c r="F70" s="25">
        <v>829.85061555055279</v>
      </c>
      <c r="G70" s="25">
        <v>0</v>
      </c>
      <c r="H70" s="25">
        <v>0</v>
      </c>
      <c r="I70" s="25">
        <v>829.85061555055279</v>
      </c>
      <c r="K70" s="243"/>
    </row>
    <row r="71" spans="1:11" ht="15" customHeight="1" x14ac:dyDescent="0.25">
      <c r="A71" s="250"/>
      <c r="B71" s="249" t="s">
        <v>26</v>
      </c>
      <c r="C71" s="25">
        <v>2.439431316060594</v>
      </c>
      <c r="D71" s="25">
        <v>42.959729118669564</v>
      </c>
      <c r="E71" s="25">
        <v>0</v>
      </c>
      <c r="F71" s="25">
        <v>1069.8217653927361</v>
      </c>
      <c r="G71" s="25">
        <v>5.0657387733935591E-2</v>
      </c>
      <c r="H71" s="25">
        <v>0</v>
      </c>
      <c r="I71" s="25">
        <v>1115.2715832152003</v>
      </c>
      <c r="K71" s="243"/>
    </row>
    <row r="72" spans="1:11" ht="15" customHeight="1" x14ac:dyDescent="0.25">
      <c r="A72" s="250"/>
      <c r="B72" s="249" t="s">
        <v>27</v>
      </c>
      <c r="C72" s="25">
        <v>0</v>
      </c>
      <c r="D72" s="25">
        <v>0</v>
      </c>
      <c r="E72" s="25">
        <v>0</v>
      </c>
      <c r="F72" s="25">
        <v>1822.2471993420081</v>
      </c>
      <c r="G72" s="25">
        <v>0</v>
      </c>
      <c r="H72" s="25">
        <v>0</v>
      </c>
      <c r="I72" s="25">
        <v>1822.2471993420081</v>
      </c>
      <c r="K72" s="243"/>
    </row>
    <row r="73" spans="1:11" ht="15" customHeight="1" x14ac:dyDescent="0.25">
      <c r="A73" s="250"/>
      <c r="B73" s="252" t="s">
        <v>28</v>
      </c>
      <c r="C73" s="28">
        <v>594.67522502581039</v>
      </c>
      <c r="D73" s="28">
        <v>62.385744438209294</v>
      </c>
      <c r="E73" s="28">
        <v>0</v>
      </c>
      <c r="F73" s="28">
        <v>2560.4091465105553</v>
      </c>
      <c r="G73" s="28">
        <v>39.454694653887785</v>
      </c>
      <c r="H73" s="28">
        <v>176.46066560015672</v>
      </c>
      <c r="I73" s="29">
        <v>3433.3854762286192</v>
      </c>
      <c r="K73" s="243"/>
    </row>
    <row r="74" spans="1:11" ht="15" customHeight="1" x14ac:dyDescent="0.25">
      <c r="A74" s="250"/>
      <c r="B74" s="249" t="s">
        <v>24</v>
      </c>
      <c r="C74" s="25">
        <v>7798.289551417186</v>
      </c>
      <c r="D74" s="25">
        <v>2768.8183423068949</v>
      </c>
      <c r="E74" s="25">
        <v>0</v>
      </c>
      <c r="F74" s="25">
        <v>7978.6863356233625</v>
      </c>
      <c r="G74" s="25">
        <v>317.74371193571835</v>
      </c>
      <c r="H74" s="25">
        <v>1100.8616500156249</v>
      </c>
      <c r="I74" s="25">
        <v>19964.399591298788</v>
      </c>
      <c r="K74" s="243"/>
    </row>
    <row r="75" spans="1:11" ht="15" customHeight="1" x14ac:dyDescent="0.25">
      <c r="A75" s="249"/>
      <c r="B75" s="257"/>
      <c r="C75" s="30"/>
      <c r="D75" s="30"/>
      <c r="E75" s="30"/>
      <c r="F75" s="30"/>
      <c r="G75" s="30"/>
      <c r="H75" s="30"/>
      <c r="I75" s="30"/>
      <c r="K75" s="243"/>
    </row>
    <row r="76" spans="1:11" ht="15" customHeight="1" x14ac:dyDescent="0.25">
      <c r="A76" s="277" t="s">
        <v>244</v>
      </c>
      <c r="B76" s="249" t="s">
        <v>5</v>
      </c>
      <c r="C76" s="25">
        <v>1025.6496621794101</v>
      </c>
      <c r="D76" s="25">
        <v>125.38726376477454</v>
      </c>
      <c r="E76" s="25">
        <v>126.21423705979852</v>
      </c>
      <c r="F76" s="25">
        <v>624.28512560579213</v>
      </c>
      <c r="G76" s="31">
        <v>0</v>
      </c>
      <c r="H76" s="31">
        <v>0</v>
      </c>
      <c r="I76" s="25">
        <v>1901.5362886097755</v>
      </c>
      <c r="K76" s="243"/>
    </row>
    <row r="77" spans="1:11" ht="15" customHeight="1" x14ac:dyDescent="0.25">
      <c r="A77" s="245"/>
      <c r="B77" s="254" t="s">
        <v>29</v>
      </c>
      <c r="C77" s="31">
        <v>1900.1085433105393</v>
      </c>
      <c r="D77" s="31">
        <v>180.3644859595795</v>
      </c>
      <c r="E77" s="31">
        <v>657.45851163685211</v>
      </c>
      <c r="F77" s="31">
        <v>821.0740906256533</v>
      </c>
      <c r="G77" s="31">
        <v>0</v>
      </c>
      <c r="H77" s="31">
        <v>0</v>
      </c>
      <c r="I77" s="32">
        <v>3559.0056315326242</v>
      </c>
      <c r="K77" s="243"/>
    </row>
    <row r="78" spans="1:11" ht="15" customHeight="1" x14ac:dyDescent="0.25">
      <c r="A78" s="245"/>
      <c r="B78" s="254" t="s">
        <v>30</v>
      </c>
      <c r="C78" s="31">
        <v>3532.117885255901</v>
      </c>
      <c r="D78" s="31">
        <v>256.76819998153348</v>
      </c>
      <c r="E78" s="31">
        <v>324.6062105253136</v>
      </c>
      <c r="F78" s="31">
        <v>1381.782301686884</v>
      </c>
      <c r="G78" s="31">
        <v>0</v>
      </c>
      <c r="H78" s="31">
        <v>0</v>
      </c>
      <c r="I78" s="32">
        <v>5495.274597449632</v>
      </c>
      <c r="K78" s="243"/>
    </row>
    <row r="79" spans="1:11" ht="15" customHeight="1" x14ac:dyDescent="0.25">
      <c r="A79" s="245"/>
      <c r="B79" s="254" t="s">
        <v>31</v>
      </c>
      <c r="C79" s="31">
        <v>1037.9117788339411</v>
      </c>
      <c r="D79" s="31">
        <v>79.537617590647386</v>
      </c>
      <c r="E79" s="31">
        <v>157.86337911758153</v>
      </c>
      <c r="F79" s="31">
        <v>511.64860614035376</v>
      </c>
      <c r="G79" s="31">
        <v>0</v>
      </c>
      <c r="H79" s="31">
        <v>0</v>
      </c>
      <c r="I79" s="31">
        <v>1786.961381682524</v>
      </c>
      <c r="K79" s="243"/>
    </row>
    <row r="80" spans="1:11" ht="15" customHeight="1" x14ac:dyDescent="0.25">
      <c r="A80" s="245"/>
      <c r="B80" s="254" t="s">
        <v>214</v>
      </c>
      <c r="C80" s="31">
        <v>0</v>
      </c>
      <c r="D80" s="31">
        <v>0</v>
      </c>
      <c r="E80" s="31">
        <v>0</v>
      </c>
      <c r="F80" s="31">
        <v>0</v>
      </c>
      <c r="G80" s="31">
        <v>689.88257241966028</v>
      </c>
      <c r="H80" s="31">
        <v>1268.0232853373484</v>
      </c>
      <c r="I80" s="31">
        <v>1957.9058577570086</v>
      </c>
      <c r="K80" s="243"/>
    </row>
    <row r="81" spans="1:11" ht="15" customHeight="1" x14ac:dyDescent="0.25">
      <c r="A81" s="245"/>
      <c r="B81" s="256" t="s">
        <v>22</v>
      </c>
      <c r="C81" s="26">
        <v>7495.7878695797917</v>
      </c>
      <c r="D81" s="26">
        <v>642.0575672965349</v>
      </c>
      <c r="E81" s="26">
        <v>1266.1423383395459</v>
      </c>
      <c r="F81" s="26">
        <v>3338.7901240586834</v>
      </c>
      <c r="G81" s="26">
        <v>689.88257241966028</v>
      </c>
      <c r="H81" s="26">
        <v>1268.0232853373484</v>
      </c>
      <c r="I81" s="26">
        <v>14700.683757031564</v>
      </c>
      <c r="K81" s="243"/>
    </row>
    <row r="82" spans="1:11" ht="15" customHeight="1" x14ac:dyDescent="0.25">
      <c r="A82" s="245"/>
      <c r="B82" s="254" t="s">
        <v>32</v>
      </c>
      <c r="C82" s="31">
        <v>0</v>
      </c>
      <c r="D82" s="31">
        <v>0</v>
      </c>
      <c r="E82" s="31">
        <v>0</v>
      </c>
      <c r="F82" s="31">
        <v>2664.0289698482547</v>
      </c>
      <c r="G82" s="31">
        <v>0</v>
      </c>
      <c r="H82" s="31">
        <v>0</v>
      </c>
      <c r="I82" s="31">
        <v>2664.0289698482547</v>
      </c>
      <c r="K82" s="243"/>
    </row>
    <row r="83" spans="1:11" ht="15" customHeight="1" x14ac:dyDescent="0.25">
      <c r="A83" s="245"/>
      <c r="B83" s="254" t="s">
        <v>33</v>
      </c>
      <c r="C83" s="31">
        <v>0</v>
      </c>
      <c r="D83" s="31">
        <v>0</v>
      </c>
      <c r="E83" s="31">
        <v>0</v>
      </c>
      <c r="F83" s="31">
        <v>759.6552603193179</v>
      </c>
      <c r="G83" s="31">
        <v>0</v>
      </c>
      <c r="H83" s="31">
        <v>0</v>
      </c>
      <c r="I83" s="31">
        <v>759.6552603193179</v>
      </c>
      <c r="K83" s="243"/>
    </row>
    <row r="84" spans="1:11" ht="15" customHeight="1" x14ac:dyDescent="0.25">
      <c r="A84" s="245"/>
      <c r="B84" s="254" t="s">
        <v>27</v>
      </c>
      <c r="C84" s="31">
        <v>0</v>
      </c>
      <c r="D84" s="31">
        <v>0</v>
      </c>
      <c r="E84" s="31">
        <v>0</v>
      </c>
      <c r="F84" s="31">
        <v>228.98851793338417</v>
      </c>
      <c r="G84" s="31">
        <v>0</v>
      </c>
      <c r="H84" s="31">
        <v>0</v>
      </c>
      <c r="I84" s="31">
        <v>228.98851793338417</v>
      </c>
      <c r="K84" s="243"/>
    </row>
    <row r="85" spans="1:11" ht="15" customHeight="1" x14ac:dyDescent="0.25">
      <c r="A85" s="245"/>
      <c r="B85" s="254" t="s">
        <v>34</v>
      </c>
      <c r="C85" s="31">
        <v>0</v>
      </c>
      <c r="D85" s="31">
        <v>0</v>
      </c>
      <c r="E85" s="31">
        <v>0</v>
      </c>
      <c r="F85" s="31">
        <v>436.8497456691191</v>
      </c>
      <c r="G85" s="31">
        <v>0</v>
      </c>
      <c r="H85" s="31">
        <v>0</v>
      </c>
      <c r="I85" s="31">
        <v>436.8497456691191</v>
      </c>
      <c r="K85" s="243"/>
    </row>
    <row r="86" spans="1:11" ht="15" customHeight="1" x14ac:dyDescent="0.25">
      <c r="A86" s="245"/>
      <c r="B86" s="254" t="s">
        <v>28</v>
      </c>
      <c r="C86" s="31">
        <v>983.15164065632098</v>
      </c>
      <c r="D86" s="31">
        <v>75.197236662763459</v>
      </c>
      <c r="E86" s="31">
        <v>149.69537817423296</v>
      </c>
      <c r="F86" s="31">
        <v>386.95412542433235</v>
      </c>
      <c r="G86" s="31">
        <v>0</v>
      </c>
      <c r="H86" s="31">
        <v>0</v>
      </c>
      <c r="I86" s="31">
        <v>1594.9983809176497</v>
      </c>
      <c r="K86" s="243"/>
    </row>
    <row r="87" spans="1:11" ht="15" customHeight="1" thickBot="1" x14ac:dyDescent="0.3">
      <c r="A87" s="245"/>
      <c r="B87" s="255" t="s">
        <v>24</v>
      </c>
      <c r="C87" s="33">
        <v>8478.9395102361123</v>
      </c>
      <c r="D87" s="33">
        <v>717.25480395929833</v>
      </c>
      <c r="E87" s="33">
        <v>1415.8377165137788</v>
      </c>
      <c r="F87" s="33">
        <v>7815.2667432530916</v>
      </c>
      <c r="G87" s="33">
        <v>689.88257241966028</v>
      </c>
      <c r="H87" s="33">
        <v>1268.0232853373484</v>
      </c>
      <c r="I87" s="33">
        <v>20385.204631719291</v>
      </c>
      <c r="K87" s="243"/>
    </row>
    <row r="88" spans="1:11" ht="15" customHeight="1" thickTop="1" x14ac:dyDescent="0.25">
      <c r="A88" s="245"/>
      <c r="B88" s="245"/>
      <c r="C88" s="25"/>
      <c r="D88" s="25"/>
      <c r="E88" s="25"/>
      <c r="F88" s="25"/>
      <c r="G88" s="25"/>
      <c r="H88" s="25"/>
      <c r="I88" s="25"/>
      <c r="K88" s="243"/>
    </row>
    <row r="89" spans="1:11" ht="15" customHeight="1" thickBot="1" x14ac:dyDescent="0.3">
      <c r="A89" s="245" t="s">
        <v>35</v>
      </c>
      <c r="B89" s="255" t="s">
        <v>36</v>
      </c>
      <c r="C89" s="34">
        <v>0</v>
      </c>
      <c r="D89" s="35">
        <v>55578.587554416925</v>
      </c>
      <c r="E89" s="34">
        <v>10.766921603234223</v>
      </c>
      <c r="F89" s="34">
        <v>415.58635903946816</v>
      </c>
      <c r="G89" s="34">
        <v>0</v>
      </c>
      <c r="H89" s="34">
        <v>997.12429540460482</v>
      </c>
      <c r="I89" s="34">
        <v>57002.065130464231</v>
      </c>
      <c r="K89" s="243"/>
    </row>
    <row r="90" spans="1:11" ht="15" customHeight="1" thickTop="1" x14ac:dyDescent="0.25">
      <c r="A90" s="245"/>
      <c r="B90" s="245"/>
      <c r="C90" s="25"/>
      <c r="D90" s="25"/>
      <c r="E90" s="25"/>
      <c r="F90" s="25"/>
      <c r="G90" s="25"/>
      <c r="H90" s="25"/>
      <c r="I90" s="25"/>
      <c r="K90" s="243"/>
    </row>
    <row r="91" spans="1:11" ht="15" customHeight="1" x14ac:dyDescent="0.25">
      <c r="A91" s="250" t="s">
        <v>4</v>
      </c>
      <c r="B91" s="249" t="s">
        <v>5</v>
      </c>
      <c r="C91" s="25">
        <v>26057.325851516111</v>
      </c>
      <c r="D91" s="25">
        <v>3724.422767833164</v>
      </c>
      <c r="E91" s="25">
        <v>647.37412435750093</v>
      </c>
      <c r="F91" s="25">
        <v>2903.217015837688</v>
      </c>
      <c r="G91" s="25">
        <v>521.06764389740306</v>
      </c>
      <c r="H91" s="25">
        <v>2873.4281354378195</v>
      </c>
      <c r="I91" s="25">
        <v>36726.835538879684</v>
      </c>
      <c r="K91" s="243"/>
    </row>
    <row r="92" spans="1:11" ht="15" customHeight="1" x14ac:dyDescent="0.25">
      <c r="A92" s="250"/>
      <c r="B92" s="249" t="s">
        <v>20</v>
      </c>
      <c r="C92" s="25">
        <v>6384.0705247667102</v>
      </c>
      <c r="D92" s="25">
        <v>727.46446140011494</v>
      </c>
      <c r="E92" s="25">
        <v>21.775799864107032</v>
      </c>
      <c r="F92" s="25">
        <v>553.05055178805389</v>
      </c>
      <c r="G92" s="25">
        <v>17.221051656573202</v>
      </c>
      <c r="H92" s="25">
        <v>223.78700098317017</v>
      </c>
      <c r="I92" s="25">
        <v>7927.3693904587299</v>
      </c>
      <c r="K92" s="243"/>
    </row>
    <row r="93" spans="1:11" ht="15" customHeight="1" x14ac:dyDescent="0.25">
      <c r="A93" s="250"/>
      <c r="B93" s="249" t="s">
        <v>21</v>
      </c>
      <c r="C93" s="25">
        <v>1157.442199978298</v>
      </c>
      <c r="D93" s="25">
        <v>803.00970454985566</v>
      </c>
      <c r="E93" s="25">
        <v>0</v>
      </c>
      <c r="F93" s="25">
        <v>1262.7114776319963</v>
      </c>
      <c r="G93" s="25">
        <v>0.39169961064548392</v>
      </c>
      <c r="H93" s="25">
        <v>0</v>
      </c>
      <c r="I93" s="25">
        <v>3223.5550817707954</v>
      </c>
      <c r="K93" s="243"/>
    </row>
    <row r="94" spans="1:11" ht="15" customHeight="1" x14ac:dyDescent="0.25">
      <c r="A94" s="250"/>
      <c r="B94" s="249" t="s">
        <v>9</v>
      </c>
      <c r="C94" s="25">
        <v>5432.2264285664405</v>
      </c>
      <c r="D94" s="25">
        <v>437.13268594111298</v>
      </c>
      <c r="E94" s="25">
        <v>982.06472216216571</v>
      </c>
      <c r="F94" s="25">
        <v>2202.8563923125375</v>
      </c>
      <c r="G94" s="25">
        <v>0</v>
      </c>
      <c r="H94" s="25">
        <v>0</v>
      </c>
      <c r="I94" s="25">
        <v>9054.2802289822575</v>
      </c>
      <c r="K94" s="243"/>
    </row>
    <row r="95" spans="1:11" ht="15" customHeight="1" x14ac:dyDescent="0.25">
      <c r="A95" s="250"/>
      <c r="B95" s="249" t="s">
        <v>31</v>
      </c>
      <c r="C95" s="25">
        <v>1037.9117788339411</v>
      </c>
      <c r="D95" s="25">
        <v>79.537617590647386</v>
      </c>
      <c r="E95" s="25">
        <v>157.86337911758153</v>
      </c>
      <c r="F95" s="25">
        <v>511.64860614035376</v>
      </c>
      <c r="G95" s="25">
        <v>0</v>
      </c>
      <c r="H95" s="25">
        <v>0</v>
      </c>
      <c r="I95" s="25">
        <v>1786.961381682524</v>
      </c>
      <c r="K95" s="243"/>
    </row>
    <row r="96" spans="1:11" ht="15" customHeight="1" x14ac:dyDescent="0.25">
      <c r="A96" s="250"/>
      <c r="B96" s="254" t="s">
        <v>214</v>
      </c>
      <c r="C96" s="25">
        <v>0</v>
      </c>
      <c r="D96" s="25">
        <v>0</v>
      </c>
      <c r="E96" s="25">
        <v>0</v>
      </c>
      <c r="F96" s="25">
        <v>0</v>
      </c>
      <c r="G96" s="25">
        <v>689.88257241966028</v>
      </c>
      <c r="H96" s="25">
        <v>1268.0232853373484</v>
      </c>
      <c r="I96" s="25">
        <v>1957.9058577570086</v>
      </c>
      <c r="K96" s="243"/>
    </row>
    <row r="97" spans="1:11" ht="15" customHeight="1" x14ac:dyDescent="0.25">
      <c r="A97" s="250"/>
      <c r="B97" s="253" t="s">
        <v>22</v>
      </c>
      <c r="C97" s="27">
        <v>40068.976783661506</v>
      </c>
      <c r="D97" s="27">
        <v>5771.5672373148955</v>
      </c>
      <c r="E97" s="27">
        <v>1809.0780255013551</v>
      </c>
      <c r="F97" s="27">
        <v>7433.4840437106295</v>
      </c>
      <c r="G97" s="27">
        <v>1228.562967584282</v>
      </c>
      <c r="H97" s="27">
        <v>4365.2384217583376</v>
      </c>
      <c r="I97" s="27">
        <v>60676.907479531008</v>
      </c>
      <c r="K97" s="243"/>
    </row>
    <row r="98" spans="1:11" ht="15" customHeight="1" x14ac:dyDescent="0.25">
      <c r="A98" s="250"/>
      <c r="B98" s="249" t="s">
        <v>25</v>
      </c>
      <c r="C98" s="25">
        <v>0</v>
      </c>
      <c r="D98" s="25">
        <v>0</v>
      </c>
      <c r="E98" s="25">
        <v>0</v>
      </c>
      <c r="F98" s="25">
        <v>829.85061555055279</v>
      </c>
      <c r="G98" s="25">
        <v>0</v>
      </c>
      <c r="H98" s="25">
        <v>0</v>
      </c>
      <c r="I98" s="25">
        <v>829.85061555055279</v>
      </c>
      <c r="K98" s="243"/>
    </row>
    <row r="99" spans="1:11" ht="15" customHeight="1" x14ac:dyDescent="0.25">
      <c r="A99" s="250"/>
      <c r="B99" s="249" t="s">
        <v>26</v>
      </c>
      <c r="C99" s="25">
        <v>2.439431316060594</v>
      </c>
      <c r="D99" s="25">
        <v>42.959729118669564</v>
      </c>
      <c r="E99" s="25">
        <v>0</v>
      </c>
      <c r="F99" s="25">
        <v>1069.8217653927361</v>
      </c>
      <c r="G99" s="25">
        <v>5.0657387733935591E-2</v>
      </c>
      <c r="H99" s="25">
        <v>0</v>
      </c>
      <c r="I99" s="25">
        <v>1115.2715832152003</v>
      </c>
      <c r="K99" s="243"/>
    </row>
    <row r="100" spans="1:11" ht="15" customHeight="1" x14ac:dyDescent="0.25">
      <c r="A100" s="250"/>
      <c r="B100" s="249" t="s">
        <v>23</v>
      </c>
      <c r="C100" s="25">
        <v>0</v>
      </c>
      <c r="D100" s="25">
        <v>0</v>
      </c>
      <c r="E100" s="25">
        <v>0</v>
      </c>
      <c r="F100" s="25">
        <v>8712.9080684852852</v>
      </c>
      <c r="G100" s="25">
        <v>0</v>
      </c>
      <c r="H100" s="25">
        <v>0</v>
      </c>
      <c r="I100" s="25">
        <v>8712.9080684852852</v>
      </c>
      <c r="K100" s="243"/>
    </row>
    <row r="101" spans="1:11" ht="15" customHeight="1" x14ac:dyDescent="0.25">
      <c r="A101" s="250"/>
      <c r="B101" s="249" t="s">
        <v>32</v>
      </c>
      <c r="C101" s="25">
        <v>0</v>
      </c>
      <c r="D101" s="25">
        <v>0</v>
      </c>
      <c r="E101" s="25">
        <v>0</v>
      </c>
      <c r="F101" s="25">
        <v>2664.0289698482547</v>
      </c>
      <c r="G101" s="25">
        <v>0</v>
      </c>
      <c r="H101" s="25">
        <v>0</v>
      </c>
      <c r="I101" s="25">
        <v>2664.0289698482547</v>
      </c>
      <c r="K101" s="243"/>
    </row>
    <row r="102" spans="1:11" ht="15" customHeight="1" x14ac:dyDescent="0.25">
      <c r="A102" s="250"/>
      <c r="B102" s="249" t="s">
        <v>33</v>
      </c>
      <c r="C102" s="25">
        <v>0</v>
      </c>
      <c r="D102" s="25">
        <v>0</v>
      </c>
      <c r="E102" s="25">
        <v>0</v>
      </c>
      <c r="F102" s="25">
        <v>759.6552603193179</v>
      </c>
      <c r="G102" s="25">
        <v>0</v>
      </c>
      <c r="H102" s="25">
        <v>0</v>
      </c>
      <c r="I102" s="25">
        <v>759.6552603193179</v>
      </c>
      <c r="K102" s="243"/>
    </row>
    <row r="103" spans="1:11" ht="15" customHeight="1" x14ac:dyDescent="0.25">
      <c r="A103" s="250"/>
      <c r="B103" s="249" t="s">
        <v>34</v>
      </c>
      <c r="C103" s="25">
        <v>0</v>
      </c>
      <c r="D103" s="25">
        <v>0</v>
      </c>
      <c r="E103" s="25">
        <v>0</v>
      </c>
      <c r="F103" s="25">
        <v>436.8497456691191</v>
      </c>
      <c r="G103" s="25">
        <v>0</v>
      </c>
      <c r="H103" s="25">
        <v>0</v>
      </c>
      <c r="I103" s="25">
        <v>436.8497456691191</v>
      </c>
      <c r="K103" s="243"/>
    </row>
    <row r="104" spans="1:11" ht="15" customHeight="1" x14ac:dyDescent="0.25">
      <c r="A104" s="250"/>
      <c r="B104" s="249" t="s">
        <v>28</v>
      </c>
      <c r="C104" s="25">
        <v>1577.8268656821315</v>
      </c>
      <c r="D104" s="25">
        <v>137.58298110097275</v>
      </c>
      <c r="E104" s="25">
        <v>149.69537817423296</v>
      </c>
      <c r="F104" s="25">
        <v>2947.3632719348875</v>
      </c>
      <c r="G104" s="25">
        <v>39.454694653887785</v>
      </c>
      <c r="H104" s="25">
        <v>176.46066560015672</v>
      </c>
      <c r="I104" s="25">
        <v>5028.3838571462693</v>
      </c>
      <c r="K104" s="243"/>
    </row>
    <row r="105" spans="1:11" ht="15" customHeight="1" x14ac:dyDescent="0.25">
      <c r="A105" s="250"/>
      <c r="B105" s="252" t="s">
        <v>35</v>
      </c>
      <c r="C105" s="28">
        <v>0</v>
      </c>
      <c r="D105" s="28">
        <v>55578.587554416925</v>
      </c>
      <c r="E105" s="28">
        <v>10.766921603234223</v>
      </c>
      <c r="F105" s="28">
        <v>415.58635903946816</v>
      </c>
      <c r="G105" s="28">
        <v>0</v>
      </c>
      <c r="H105" s="28">
        <v>997.12429540460482</v>
      </c>
      <c r="I105" s="29">
        <v>57002.065130464231</v>
      </c>
      <c r="K105" s="243"/>
    </row>
    <row r="106" spans="1:11" ht="15" customHeight="1" x14ac:dyDescent="0.25">
      <c r="A106" s="250"/>
      <c r="B106" s="249" t="s">
        <v>37</v>
      </c>
      <c r="C106" s="25">
        <v>1580.266296998192</v>
      </c>
      <c r="D106" s="25">
        <v>55759.130264636566</v>
      </c>
      <c r="E106" s="25">
        <v>160.46229977746719</v>
      </c>
      <c r="F106" s="25">
        <v>17836.064056239622</v>
      </c>
      <c r="G106" s="25">
        <v>39.50535204162172</v>
      </c>
      <c r="H106" s="25">
        <v>1173.5849610047615</v>
      </c>
      <c r="I106" s="25">
        <v>76549.013230698227</v>
      </c>
      <c r="K106" s="243"/>
    </row>
    <row r="107" spans="1:11" ht="15" customHeight="1" thickBot="1" x14ac:dyDescent="0.3">
      <c r="A107" s="248"/>
      <c r="B107" s="247" t="s">
        <v>24</v>
      </c>
      <c r="C107" s="36">
        <v>41649.243080659697</v>
      </c>
      <c r="D107" s="36">
        <v>61530.697501951465</v>
      </c>
      <c r="E107" s="36">
        <v>1969.5403252788224</v>
      </c>
      <c r="F107" s="36">
        <v>25269.548099950251</v>
      </c>
      <c r="G107" s="36">
        <v>1268.0683196259038</v>
      </c>
      <c r="H107" s="36">
        <v>5538.8233827630993</v>
      </c>
      <c r="I107" s="36">
        <v>137225.92071022923</v>
      </c>
      <c r="K107" s="243"/>
    </row>
    <row r="108" spans="1:11" ht="15" customHeight="1" thickTop="1" thickBot="1" x14ac:dyDescent="0.3">
      <c r="A108" s="246"/>
      <c r="B108" s="246" t="s">
        <v>38</v>
      </c>
      <c r="C108" s="37">
        <v>41649.243080659697</v>
      </c>
      <c r="D108" s="37">
        <v>5952.10994753454</v>
      </c>
      <c r="E108" s="37">
        <v>1958.773403675588</v>
      </c>
      <c r="F108" s="37">
        <v>24853.961740910781</v>
      </c>
      <c r="G108" s="37">
        <v>1268.0683196259038</v>
      </c>
      <c r="H108" s="37">
        <v>4541.6990873584946</v>
      </c>
      <c r="I108" s="37">
        <v>80223.85557976499</v>
      </c>
      <c r="K108" s="243"/>
    </row>
    <row r="109" spans="1:11" ht="15" customHeight="1" thickTop="1" x14ac:dyDescent="0.25">
      <c r="A109" s="245"/>
      <c r="B109" s="245"/>
      <c r="C109" s="25"/>
      <c r="D109" s="25"/>
      <c r="E109" s="25"/>
      <c r="F109" s="25"/>
      <c r="G109" s="25"/>
      <c r="H109" s="25"/>
      <c r="I109" s="25"/>
      <c r="K109" s="243"/>
    </row>
    <row r="110" spans="1:11" ht="15" customHeight="1" thickBot="1" x14ac:dyDescent="0.3">
      <c r="A110" s="245"/>
      <c r="B110" s="245"/>
      <c r="C110" s="25"/>
      <c r="D110" s="25"/>
      <c r="E110" s="25"/>
      <c r="F110" s="25"/>
      <c r="G110" s="25"/>
      <c r="H110" s="25"/>
      <c r="I110" s="25"/>
      <c r="K110" s="243"/>
    </row>
    <row r="111" spans="1:11" ht="15" customHeight="1" thickBot="1" x14ac:dyDescent="0.3">
      <c r="A111" s="245"/>
      <c r="B111" s="258"/>
      <c r="C111" s="304">
        <v>2016</v>
      </c>
      <c r="D111" s="305"/>
      <c r="E111" s="305"/>
      <c r="F111" s="305"/>
      <c r="G111" s="305"/>
      <c r="H111" s="305"/>
      <c r="I111" s="306"/>
      <c r="K111" s="243"/>
    </row>
    <row r="112" spans="1:11" ht="15" customHeight="1" x14ac:dyDescent="0.25">
      <c r="A112" s="245" t="s">
        <v>2</v>
      </c>
      <c r="B112" s="245" t="s">
        <v>5</v>
      </c>
      <c r="C112" s="25">
        <v>19567.758598716446</v>
      </c>
      <c r="D112" s="25">
        <v>2021.7069261057916</v>
      </c>
      <c r="E112" s="25">
        <v>538.51530805582991</v>
      </c>
      <c r="F112" s="25">
        <v>1665.6152130557027</v>
      </c>
      <c r="G112" s="25">
        <v>260.44203527052508</v>
      </c>
      <c r="H112" s="25">
        <v>2053.3266164506726</v>
      </c>
      <c r="I112" s="25">
        <v>26107.364697654964</v>
      </c>
      <c r="K112" s="244"/>
    </row>
    <row r="113" spans="1:11" ht="15" customHeight="1" x14ac:dyDescent="0.25">
      <c r="A113" s="250"/>
      <c r="B113" s="249" t="s">
        <v>20</v>
      </c>
      <c r="C113" s="25">
        <v>6085.8686303989944</v>
      </c>
      <c r="D113" s="25">
        <v>491.18940091543919</v>
      </c>
      <c r="E113" s="25">
        <v>30.873851244436469</v>
      </c>
      <c r="F113" s="25">
        <v>445.9046414047225</v>
      </c>
      <c r="G113" s="25"/>
      <c r="H113" s="25">
        <v>128.17863183117893</v>
      </c>
      <c r="I113" s="25">
        <v>7182.0151557947711</v>
      </c>
      <c r="K113" s="244"/>
    </row>
    <row r="114" spans="1:11" ht="15" customHeight="1" x14ac:dyDescent="0.25">
      <c r="A114" s="250"/>
      <c r="B114" s="249" t="s">
        <v>21</v>
      </c>
      <c r="C114" s="25">
        <v>646.88477297905808</v>
      </c>
      <c r="D114" s="25">
        <v>0</v>
      </c>
      <c r="E114" s="25">
        <v>0</v>
      </c>
      <c r="F114" s="25">
        <v>521.03417190990774</v>
      </c>
      <c r="G114" s="25"/>
      <c r="H114" s="25">
        <v>0</v>
      </c>
      <c r="I114" s="25">
        <v>1167.9189448889658</v>
      </c>
      <c r="K114" s="244"/>
    </row>
    <row r="115" spans="1:11" ht="15" customHeight="1" x14ac:dyDescent="0.25">
      <c r="A115" s="250"/>
      <c r="B115" s="256" t="s">
        <v>22</v>
      </c>
      <c r="C115" s="26">
        <v>26300.512002094496</v>
      </c>
      <c r="D115" s="26">
        <v>2512.8963270212307</v>
      </c>
      <c r="E115" s="26">
        <v>569.38915930026633</v>
      </c>
      <c r="F115" s="26">
        <v>2632.5540263703333</v>
      </c>
      <c r="G115" s="26">
        <v>260.44203527052508</v>
      </c>
      <c r="H115" s="26">
        <v>2181.5052482818514</v>
      </c>
      <c r="I115" s="26">
        <v>34457.298798338699</v>
      </c>
      <c r="K115" s="244"/>
    </row>
    <row r="116" spans="1:11" ht="15" customHeight="1" x14ac:dyDescent="0.25">
      <c r="A116" s="250"/>
      <c r="B116" s="249" t="s">
        <v>23</v>
      </c>
      <c r="C116" s="25">
        <v>0</v>
      </c>
      <c r="D116" s="25">
        <v>0</v>
      </c>
      <c r="E116" s="25">
        <v>0</v>
      </c>
      <c r="F116" s="25">
        <v>6655.9277777553434</v>
      </c>
      <c r="G116" s="25">
        <v>0</v>
      </c>
      <c r="H116" s="25">
        <v>0</v>
      </c>
      <c r="I116" s="25">
        <v>6655.9277777553434</v>
      </c>
      <c r="K116" s="251"/>
    </row>
    <row r="117" spans="1:11" ht="18" customHeight="1" x14ac:dyDescent="0.25">
      <c r="A117" s="250"/>
      <c r="B117" s="249" t="s">
        <v>24</v>
      </c>
      <c r="C117" s="25">
        <v>26300.512002094496</v>
      </c>
      <c r="D117" s="25">
        <v>2512.8963270212307</v>
      </c>
      <c r="E117" s="25">
        <v>569.38915930026633</v>
      </c>
      <c r="F117" s="25">
        <v>9288.4818041256767</v>
      </c>
      <c r="G117" s="25">
        <v>260.44203527052508</v>
      </c>
      <c r="H117" s="25">
        <v>2181.5052482818514</v>
      </c>
      <c r="I117" s="25">
        <v>41113.22657609405</v>
      </c>
      <c r="K117" s="244"/>
    </row>
    <row r="118" spans="1:11" ht="15" customHeight="1" x14ac:dyDescent="0.25">
      <c r="A118" s="250"/>
      <c r="B118" s="253"/>
      <c r="C118" s="27"/>
      <c r="D118" s="27"/>
      <c r="E118" s="27"/>
      <c r="F118" s="27"/>
      <c r="G118" s="27"/>
      <c r="H118" s="27"/>
      <c r="I118" s="27"/>
      <c r="K118" s="244"/>
    </row>
    <row r="119" spans="1:11" ht="15" customHeight="1" x14ac:dyDescent="0.25">
      <c r="A119" s="297" t="s">
        <v>271</v>
      </c>
      <c r="B119" s="249" t="s">
        <v>5</v>
      </c>
      <c r="C119" s="25">
        <v>6025.2869147315168</v>
      </c>
      <c r="D119" s="25">
        <v>1606.2281711191345</v>
      </c>
      <c r="E119" s="25">
        <v>0</v>
      </c>
      <c r="F119" s="25">
        <v>775.35762594826588</v>
      </c>
      <c r="G119" s="25">
        <v>256.17383587628757</v>
      </c>
      <c r="H119" s="25">
        <v>789.97181407179346</v>
      </c>
      <c r="I119" s="25">
        <v>9453.0183617469975</v>
      </c>
      <c r="K119" s="244"/>
    </row>
    <row r="120" spans="1:11" ht="15" customHeight="1" x14ac:dyDescent="0.25">
      <c r="A120" s="250"/>
      <c r="B120" s="249" t="s">
        <v>20</v>
      </c>
      <c r="C120" s="25">
        <v>799.74711622300367</v>
      </c>
      <c r="D120" s="25">
        <v>257.70585033893815</v>
      </c>
      <c r="E120" s="25">
        <v>0</v>
      </c>
      <c r="F120" s="25">
        <v>164.54695219335568</v>
      </c>
      <c r="G120" s="25">
        <v>16.926897107044656</v>
      </c>
      <c r="H120" s="25">
        <v>102.28623685062959</v>
      </c>
      <c r="I120" s="25">
        <v>1341.2130527129718</v>
      </c>
      <c r="K120" s="244"/>
    </row>
    <row r="121" spans="1:11" ht="15" customHeight="1" x14ac:dyDescent="0.25">
      <c r="A121" s="250"/>
      <c r="B121" s="249" t="s">
        <v>21</v>
      </c>
      <c r="C121" s="25">
        <v>584.89090401165015</v>
      </c>
      <c r="D121" s="25">
        <v>804.50778960461082</v>
      </c>
      <c r="E121" s="25">
        <v>0</v>
      </c>
      <c r="F121" s="25">
        <v>772.90900786274096</v>
      </c>
      <c r="G121" s="25">
        <v>0.39169961064548392</v>
      </c>
      <c r="H121" s="25">
        <v>0</v>
      </c>
      <c r="I121" s="25">
        <v>2162.6994010896474</v>
      </c>
      <c r="K121" s="244"/>
    </row>
    <row r="122" spans="1:11" ht="15" customHeight="1" x14ac:dyDescent="0.25">
      <c r="A122" s="250"/>
      <c r="B122" s="256" t="s">
        <v>22</v>
      </c>
      <c r="C122" s="26">
        <v>7409.9249349661713</v>
      </c>
      <c r="D122" s="26">
        <v>2668.4418110626834</v>
      </c>
      <c r="E122" s="26">
        <v>0</v>
      </c>
      <c r="F122" s="26">
        <v>1712.8135860043626</v>
      </c>
      <c r="G122" s="26">
        <v>273.49243259397775</v>
      </c>
      <c r="H122" s="26">
        <v>892.25805092242308</v>
      </c>
      <c r="I122" s="26">
        <v>12956.930815549616</v>
      </c>
      <c r="K122" s="244"/>
    </row>
    <row r="123" spans="1:11" ht="15" customHeight="1" x14ac:dyDescent="0.25">
      <c r="A123" s="250"/>
      <c r="B123" s="249" t="s">
        <v>25</v>
      </c>
      <c r="C123" s="25">
        <v>0</v>
      </c>
      <c r="D123" s="25">
        <v>0</v>
      </c>
      <c r="E123" s="25">
        <v>0</v>
      </c>
      <c r="F123" s="25">
        <v>837.90080657079193</v>
      </c>
      <c r="G123" s="25">
        <v>0</v>
      </c>
      <c r="H123" s="25">
        <v>0</v>
      </c>
      <c r="I123" s="25">
        <v>837.90080657079193</v>
      </c>
      <c r="K123" s="251"/>
    </row>
    <row r="124" spans="1:11" ht="15" customHeight="1" x14ac:dyDescent="0.25">
      <c r="A124" s="250"/>
      <c r="B124" s="249" t="s">
        <v>26</v>
      </c>
      <c r="C124" s="25">
        <v>2.51014635797506</v>
      </c>
      <c r="D124" s="25">
        <v>43.03987426235134</v>
      </c>
      <c r="E124" s="25">
        <v>0</v>
      </c>
      <c r="F124" s="25">
        <v>1080.1998616520336</v>
      </c>
      <c r="G124" s="25">
        <v>4.9792103698655381E-2</v>
      </c>
      <c r="H124" s="25">
        <v>0</v>
      </c>
      <c r="I124" s="25">
        <v>1125.7996743760586</v>
      </c>
      <c r="K124" s="244"/>
    </row>
    <row r="125" spans="1:11" ht="15" customHeight="1" x14ac:dyDescent="0.25">
      <c r="A125" s="250"/>
      <c r="B125" s="249" t="s">
        <v>27</v>
      </c>
      <c r="C125" s="25">
        <v>0</v>
      </c>
      <c r="D125" s="25">
        <v>0</v>
      </c>
      <c r="E125" s="25">
        <v>0</v>
      </c>
      <c r="F125" s="25">
        <v>1839.9244026433116</v>
      </c>
      <c r="G125" s="25">
        <v>0</v>
      </c>
      <c r="H125" s="25">
        <v>0</v>
      </c>
      <c r="I125" s="25">
        <v>1839.9244026433116</v>
      </c>
      <c r="K125" s="251"/>
    </row>
    <row r="126" spans="1:11" ht="15" customHeight="1" x14ac:dyDescent="0.25">
      <c r="A126" s="250"/>
      <c r="B126" s="252" t="s">
        <v>28</v>
      </c>
      <c r="C126" s="28">
        <v>611.91386715782357</v>
      </c>
      <c r="D126" s="28">
        <v>62.466798831014223</v>
      </c>
      <c r="E126" s="28">
        <v>0</v>
      </c>
      <c r="F126" s="28">
        <v>2585.2470900309108</v>
      </c>
      <c r="G126" s="28">
        <v>38.780764968050576</v>
      </c>
      <c r="H126" s="28">
        <v>170.32483976899869</v>
      </c>
      <c r="I126" s="29">
        <v>3468.733360756798</v>
      </c>
      <c r="K126" s="244"/>
    </row>
    <row r="127" spans="1:11" ht="17.25" customHeight="1" x14ac:dyDescent="0.25">
      <c r="A127" s="250"/>
      <c r="B127" s="249" t="s">
        <v>24</v>
      </c>
      <c r="C127" s="25">
        <v>8024.3489484819702</v>
      </c>
      <c r="D127" s="25">
        <v>2773.9484841560493</v>
      </c>
      <c r="E127" s="25">
        <v>0</v>
      </c>
      <c r="F127" s="25">
        <v>8056.0857469014099</v>
      </c>
      <c r="G127" s="25">
        <v>312.32298966572699</v>
      </c>
      <c r="H127" s="25">
        <v>1062.5828906914217</v>
      </c>
      <c r="I127" s="25">
        <v>20229.289059896579</v>
      </c>
      <c r="K127" s="244"/>
    </row>
    <row r="128" spans="1:11" ht="15" customHeight="1" x14ac:dyDescent="0.25">
      <c r="A128" s="249"/>
      <c r="B128" s="257"/>
      <c r="C128" s="30"/>
      <c r="D128" s="30"/>
      <c r="E128" s="30"/>
      <c r="F128" s="30"/>
      <c r="G128" s="30"/>
      <c r="H128" s="30"/>
      <c r="I128" s="30"/>
      <c r="K128" s="243"/>
    </row>
    <row r="129" spans="1:11" ht="15" customHeight="1" x14ac:dyDescent="0.25">
      <c r="A129" s="277" t="s">
        <v>244</v>
      </c>
      <c r="B129" s="249" t="s">
        <v>5</v>
      </c>
      <c r="C129" s="25">
        <v>1021.7849263244351</v>
      </c>
      <c r="D129" s="25">
        <v>133.11821753569552</v>
      </c>
      <c r="E129" s="25">
        <v>140.15400674248565</v>
      </c>
      <c r="F129" s="25">
        <v>625.32142699201881</v>
      </c>
      <c r="G129" s="31">
        <v>0</v>
      </c>
      <c r="H129" s="31">
        <v>0</v>
      </c>
      <c r="I129" s="25">
        <v>1920.3785775946351</v>
      </c>
      <c r="K129" s="244"/>
    </row>
    <row r="130" spans="1:11" ht="15" customHeight="1" x14ac:dyDescent="0.25">
      <c r="A130" s="245"/>
      <c r="B130" s="254" t="s">
        <v>29</v>
      </c>
      <c r="C130" s="31">
        <v>1887.7481589044926</v>
      </c>
      <c r="D130" s="31">
        <v>179.88860804267003</v>
      </c>
      <c r="E130" s="31">
        <v>767.31488340895999</v>
      </c>
      <c r="F130" s="31">
        <v>845.06267896304564</v>
      </c>
      <c r="G130" s="31">
        <v>0</v>
      </c>
      <c r="H130" s="31">
        <v>0</v>
      </c>
      <c r="I130" s="32">
        <v>3680.0143293191682</v>
      </c>
      <c r="K130" s="244"/>
    </row>
    <row r="131" spans="1:11" ht="15" customHeight="1" x14ac:dyDescent="0.25">
      <c r="A131" s="245"/>
      <c r="B131" s="254" t="s">
        <v>30</v>
      </c>
      <c r="C131" s="31">
        <v>3406.557130534487</v>
      </c>
      <c r="D131" s="31">
        <v>259.99565471737344</v>
      </c>
      <c r="E131" s="31">
        <v>356.22987064546106</v>
      </c>
      <c r="F131" s="31">
        <v>1381.1468467007253</v>
      </c>
      <c r="G131" s="31">
        <v>0</v>
      </c>
      <c r="H131" s="31">
        <v>0</v>
      </c>
      <c r="I131" s="32">
        <v>5403.9295025980464</v>
      </c>
      <c r="K131" s="244"/>
    </row>
    <row r="132" spans="1:11" ht="15" customHeight="1" x14ac:dyDescent="0.25">
      <c r="A132" s="245"/>
      <c r="B132" s="254" t="s">
        <v>31</v>
      </c>
      <c r="C132" s="31">
        <v>987.52738574399484</v>
      </c>
      <c r="D132" s="31">
        <v>77.006919730714259</v>
      </c>
      <c r="E132" s="31">
        <v>181.06012188270967</v>
      </c>
      <c r="F132" s="31">
        <v>515.67997278770895</v>
      </c>
      <c r="G132" s="31">
        <v>0</v>
      </c>
      <c r="H132" s="31">
        <v>0</v>
      </c>
      <c r="I132" s="31">
        <v>1761.2744001451276</v>
      </c>
      <c r="K132" s="244"/>
    </row>
    <row r="133" spans="1:11" ht="15" customHeight="1" x14ac:dyDescent="0.25">
      <c r="A133" s="245"/>
      <c r="B133" s="254" t="s">
        <v>214</v>
      </c>
      <c r="C133" s="31">
        <v>0</v>
      </c>
      <c r="D133" s="31">
        <v>0</v>
      </c>
      <c r="E133" s="31">
        <v>0</v>
      </c>
      <c r="F133" s="31">
        <v>0</v>
      </c>
      <c r="G133" s="31">
        <v>666.96202211871434</v>
      </c>
      <c r="H133" s="31">
        <v>1245.3895034230563</v>
      </c>
      <c r="I133" s="31">
        <v>1912.3515255417706</v>
      </c>
      <c r="K133" s="244"/>
    </row>
    <row r="134" spans="1:11" ht="15" customHeight="1" x14ac:dyDescent="0.25">
      <c r="A134" s="245"/>
      <c r="B134" s="256" t="s">
        <v>22</v>
      </c>
      <c r="C134" s="26">
        <v>7303.6176015074097</v>
      </c>
      <c r="D134" s="26">
        <v>650.00940002645325</v>
      </c>
      <c r="E134" s="26">
        <v>1444.7588826796164</v>
      </c>
      <c r="F134" s="26">
        <v>3367.210925443499</v>
      </c>
      <c r="G134" s="26">
        <v>666.96202211871434</v>
      </c>
      <c r="H134" s="26">
        <v>1245.3895034230563</v>
      </c>
      <c r="I134" s="26">
        <v>14677.948335198747</v>
      </c>
      <c r="K134" s="244"/>
    </row>
    <row r="135" spans="1:11" ht="15" customHeight="1" x14ac:dyDescent="0.25">
      <c r="A135" s="245"/>
      <c r="B135" s="254" t="s">
        <v>32</v>
      </c>
      <c r="C135" s="31">
        <v>0</v>
      </c>
      <c r="D135" s="31">
        <v>0</v>
      </c>
      <c r="E135" s="31">
        <v>0</v>
      </c>
      <c r="F135" s="31">
        <v>2719.1254852734878</v>
      </c>
      <c r="G135" s="31">
        <v>0</v>
      </c>
      <c r="H135" s="31">
        <v>0</v>
      </c>
      <c r="I135" s="31">
        <v>2719.1254852734878</v>
      </c>
      <c r="K135" s="251"/>
    </row>
    <row r="136" spans="1:11" ht="15" customHeight="1" x14ac:dyDescent="0.25">
      <c r="A136" s="245"/>
      <c r="B136" s="254" t="s">
        <v>33</v>
      </c>
      <c r="C136" s="31">
        <v>0</v>
      </c>
      <c r="D136" s="31">
        <v>0</v>
      </c>
      <c r="E136" s="31">
        <v>0</v>
      </c>
      <c r="F136" s="31">
        <v>770.78655419396159</v>
      </c>
      <c r="G136" s="31">
        <v>0</v>
      </c>
      <c r="H136" s="31">
        <v>0</v>
      </c>
      <c r="I136" s="31">
        <v>770.78655419396159</v>
      </c>
      <c r="K136" s="251"/>
    </row>
    <row r="137" spans="1:11" ht="15" customHeight="1" x14ac:dyDescent="0.25">
      <c r="A137" s="245"/>
      <c r="B137" s="254" t="s">
        <v>27</v>
      </c>
      <c r="C137" s="31">
        <v>0</v>
      </c>
      <c r="D137" s="31">
        <v>0</v>
      </c>
      <c r="E137" s="31">
        <v>0</v>
      </c>
      <c r="F137" s="31">
        <v>229.23544821979118</v>
      </c>
      <c r="G137" s="31">
        <v>0</v>
      </c>
      <c r="H137" s="31">
        <v>0</v>
      </c>
      <c r="I137" s="31">
        <v>229.23544821979118</v>
      </c>
      <c r="K137" s="251"/>
    </row>
    <row r="138" spans="1:11" ht="15" customHeight="1" x14ac:dyDescent="0.25">
      <c r="A138" s="245"/>
      <c r="B138" s="254" t="s">
        <v>34</v>
      </c>
      <c r="C138" s="31">
        <v>0</v>
      </c>
      <c r="D138" s="31">
        <v>0</v>
      </c>
      <c r="E138" s="31">
        <v>0</v>
      </c>
      <c r="F138" s="31">
        <v>432.86924281165739</v>
      </c>
      <c r="G138" s="31">
        <v>0</v>
      </c>
      <c r="H138" s="31">
        <v>0</v>
      </c>
      <c r="I138" s="31">
        <v>432.86924281165739</v>
      </c>
    </row>
    <row r="139" spans="1:11" ht="15" customHeight="1" x14ac:dyDescent="0.25">
      <c r="A139" s="245"/>
      <c r="B139" s="254" t="s">
        <v>28</v>
      </c>
      <c r="C139" s="31">
        <v>948.5583162930792</v>
      </c>
      <c r="D139" s="31">
        <v>75.264825864354052</v>
      </c>
      <c r="E139" s="31">
        <v>168.68216112231093</v>
      </c>
      <c r="F139" s="31">
        <v>391.97052714214635</v>
      </c>
      <c r="G139" s="31">
        <v>0</v>
      </c>
      <c r="H139" s="31">
        <v>0</v>
      </c>
      <c r="I139" s="31">
        <v>1584.4758304218904</v>
      </c>
      <c r="K139" s="244"/>
    </row>
    <row r="140" spans="1:11" ht="15" customHeight="1" thickBot="1" x14ac:dyDescent="0.3">
      <c r="A140" s="245"/>
      <c r="B140" s="255" t="s">
        <v>24</v>
      </c>
      <c r="C140" s="33">
        <v>8252.1759178004886</v>
      </c>
      <c r="D140" s="33">
        <v>725.27422589080732</v>
      </c>
      <c r="E140" s="33">
        <v>1613.4410438019272</v>
      </c>
      <c r="F140" s="33">
        <v>7911.1981830845443</v>
      </c>
      <c r="G140" s="33">
        <v>666.96202211871434</v>
      </c>
      <c r="H140" s="33">
        <v>1245.3895034230563</v>
      </c>
      <c r="I140" s="33">
        <v>20414.440896119537</v>
      </c>
      <c r="K140" s="38"/>
    </row>
    <row r="141" spans="1:11" ht="15" customHeight="1" thickTop="1" x14ac:dyDescent="0.25">
      <c r="A141" s="245"/>
      <c r="B141" s="245"/>
      <c r="C141" s="25"/>
      <c r="D141" s="25"/>
      <c r="E141" s="25"/>
      <c r="F141" s="25"/>
      <c r="G141" s="25"/>
      <c r="H141" s="25"/>
      <c r="I141" s="25"/>
    </row>
    <row r="142" spans="1:11" ht="15" customHeight="1" thickBot="1" x14ac:dyDescent="0.3">
      <c r="A142" s="245" t="s">
        <v>35</v>
      </c>
      <c r="B142" s="255" t="s">
        <v>36</v>
      </c>
      <c r="C142" s="34">
        <v>0</v>
      </c>
      <c r="D142" s="35">
        <v>54576.9092855446</v>
      </c>
      <c r="E142" s="34">
        <v>10.80463411322804</v>
      </c>
      <c r="F142" s="34">
        <v>403.27490891127951</v>
      </c>
      <c r="G142" s="34">
        <v>0</v>
      </c>
      <c r="H142" s="34">
        <v>1009.5442820292349</v>
      </c>
      <c r="I142" s="34">
        <v>56000.533110598342</v>
      </c>
      <c r="K142" s="38"/>
    </row>
    <row r="143" spans="1:11" ht="15" customHeight="1" thickTop="1" x14ac:dyDescent="0.25">
      <c r="A143" s="245"/>
      <c r="B143" s="245"/>
      <c r="C143" s="25"/>
      <c r="D143" s="25"/>
      <c r="E143" s="25"/>
      <c r="F143" s="25"/>
      <c r="G143" s="25"/>
      <c r="H143" s="25"/>
      <c r="I143" s="25"/>
    </row>
    <row r="144" spans="1:11" ht="15" customHeight="1" x14ac:dyDescent="0.25">
      <c r="A144" s="250" t="s">
        <v>4</v>
      </c>
      <c r="B144" s="249" t="s">
        <v>5</v>
      </c>
      <c r="C144" s="25">
        <v>26614.830439772399</v>
      </c>
      <c r="D144" s="25">
        <v>3761.0533147606211</v>
      </c>
      <c r="E144" s="25">
        <v>678.66931479831555</v>
      </c>
      <c r="F144" s="25">
        <v>3066.2942659959872</v>
      </c>
      <c r="G144" s="25">
        <v>516.61587114681265</v>
      </c>
      <c r="H144" s="25">
        <v>2843.2984305224663</v>
      </c>
      <c r="I144" s="25">
        <v>37480.761636996605</v>
      </c>
      <c r="K144" s="244"/>
    </row>
    <row r="145" spans="1:11" ht="15" customHeight="1" x14ac:dyDescent="0.25">
      <c r="A145" s="250"/>
      <c r="B145" s="249" t="s">
        <v>20</v>
      </c>
      <c r="C145" s="25">
        <v>6885.6157466219984</v>
      </c>
      <c r="D145" s="25">
        <v>748.8952512543774</v>
      </c>
      <c r="E145" s="25">
        <v>30.873851244436469</v>
      </c>
      <c r="F145" s="25">
        <v>610.45159359807815</v>
      </c>
      <c r="G145" s="25">
        <v>16.926897107044656</v>
      </c>
      <c r="H145" s="25">
        <v>230.46486868180853</v>
      </c>
      <c r="I145" s="25">
        <v>8523.2282085077441</v>
      </c>
      <c r="K145" s="244"/>
    </row>
    <row r="146" spans="1:11" ht="15" customHeight="1" x14ac:dyDescent="0.25">
      <c r="A146" s="250"/>
      <c r="B146" s="249" t="s">
        <v>21</v>
      </c>
      <c r="C146" s="25">
        <v>1231.7756769907082</v>
      </c>
      <c r="D146" s="25">
        <v>804.50778960461082</v>
      </c>
      <c r="E146" s="25">
        <v>0</v>
      </c>
      <c r="F146" s="25">
        <v>1293.9431797726488</v>
      </c>
      <c r="G146" s="25">
        <v>0.39169961064548392</v>
      </c>
      <c r="H146" s="25">
        <v>0</v>
      </c>
      <c r="I146" s="25">
        <v>3330.6183459786134</v>
      </c>
      <c r="K146" s="244"/>
    </row>
    <row r="147" spans="1:11" ht="15" customHeight="1" x14ac:dyDescent="0.25">
      <c r="A147" s="250"/>
      <c r="B147" s="249" t="s">
        <v>9</v>
      </c>
      <c r="C147" s="25">
        <v>5294.3052894389793</v>
      </c>
      <c r="D147" s="25">
        <v>439.8842627600435</v>
      </c>
      <c r="E147" s="25">
        <v>1123.544754054421</v>
      </c>
      <c r="F147" s="25">
        <v>2226.2095256637708</v>
      </c>
      <c r="G147" s="25">
        <v>0</v>
      </c>
      <c r="H147" s="25">
        <v>0</v>
      </c>
      <c r="I147" s="25">
        <v>9083.943831917215</v>
      </c>
      <c r="K147" s="244"/>
    </row>
    <row r="148" spans="1:11" ht="15" customHeight="1" x14ac:dyDescent="0.25">
      <c r="A148" s="250"/>
      <c r="B148" s="249" t="s">
        <v>31</v>
      </c>
      <c r="C148" s="25">
        <v>987.52738574399484</v>
      </c>
      <c r="D148" s="25">
        <v>77.006919730714259</v>
      </c>
      <c r="E148" s="25">
        <v>181.06012188270967</v>
      </c>
      <c r="F148" s="25">
        <v>515.67997278770895</v>
      </c>
      <c r="G148" s="25">
        <v>0</v>
      </c>
      <c r="H148" s="25">
        <v>0</v>
      </c>
      <c r="I148" s="25">
        <v>1761.2744001451276</v>
      </c>
      <c r="K148" s="244"/>
    </row>
    <row r="149" spans="1:11" ht="15" customHeight="1" x14ac:dyDescent="0.25">
      <c r="A149" s="250"/>
      <c r="B149" s="254" t="s">
        <v>214</v>
      </c>
      <c r="C149" s="25">
        <v>0</v>
      </c>
      <c r="D149" s="25">
        <v>0</v>
      </c>
      <c r="E149" s="25">
        <v>0</v>
      </c>
      <c r="F149" s="25">
        <v>0</v>
      </c>
      <c r="G149" s="25">
        <v>666.96202211871434</v>
      </c>
      <c r="H149" s="25">
        <v>1245.3895034230563</v>
      </c>
      <c r="I149" s="25">
        <v>1912.3515255417706</v>
      </c>
      <c r="K149" s="244"/>
    </row>
    <row r="150" spans="1:11" ht="15" customHeight="1" x14ac:dyDescent="0.25">
      <c r="A150" s="250"/>
      <c r="B150" s="253" t="s">
        <v>22</v>
      </c>
      <c r="C150" s="27">
        <v>41014.054538568074</v>
      </c>
      <c r="D150" s="27">
        <v>5831.3475381103663</v>
      </c>
      <c r="E150" s="27">
        <v>2014.1480419798827</v>
      </c>
      <c r="F150" s="27">
        <v>7712.5785378181945</v>
      </c>
      <c r="G150" s="27">
        <v>1200.8964899832172</v>
      </c>
      <c r="H150" s="27">
        <v>4319.1528026273318</v>
      </c>
      <c r="I150" s="27">
        <v>62092.177949087069</v>
      </c>
      <c r="K150" s="244"/>
    </row>
    <row r="151" spans="1:11" ht="15" customHeight="1" x14ac:dyDescent="0.25">
      <c r="A151" s="250"/>
      <c r="B151" s="249" t="s">
        <v>25</v>
      </c>
      <c r="C151" s="25">
        <v>0</v>
      </c>
      <c r="D151" s="25">
        <v>0</v>
      </c>
      <c r="E151" s="25">
        <v>0</v>
      </c>
      <c r="F151" s="25">
        <v>837.90080657079193</v>
      </c>
      <c r="G151" s="25">
        <v>0</v>
      </c>
      <c r="H151" s="25">
        <v>0</v>
      </c>
      <c r="I151" s="25">
        <v>837.90080657079193</v>
      </c>
      <c r="K151" s="251"/>
    </row>
    <row r="152" spans="1:11" ht="15" customHeight="1" x14ac:dyDescent="0.25">
      <c r="A152" s="250"/>
      <c r="B152" s="249" t="s">
        <v>26</v>
      </c>
      <c r="C152" s="25">
        <v>2.51014635797506</v>
      </c>
      <c r="D152" s="25">
        <v>43.03987426235134</v>
      </c>
      <c r="E152" s="25">
        <v>0</v>
      </c>
      <c r="F152" s="25">
        <v>1080.1998616520336</v>
      </c>
      <c r="G152" s="25">
        <v>4.9792103698655381E-2</v>
      </c>
      <c r="H152" s="25">
        <v>0</v>
      </c>
      <c r="I152" s="25">
        <v>1125.7996743760586</v>
      </c>
      <c r="K152" s="244"/>
    </row>
    <row r="153" spans="1:11" ht="15" customHeight="1" x14ac:dyDescent="0.25">
      <c r="A153" s="250"/>
      <c r="B153" s="249" t="s">
        <v>23</v>
      </c>
      <c r="C153" s="25">
        <v>0</v>
      </c>
      <c r="D153" s="25">
        <v>0</v>
      </c>
      <c r="E153" s="25">
        <v>0</v>
      </c>
      <c r="F153" s="25">
        <v>8725.0876286184466</v>
      </c>
      <c r="G153" s="25">
        <v>0</v>
      </c>
      <c r="H153" s="25">
        <v>0</v>
      </c>
      <c r="I153" s="25">
        <v>8725.0876286184466</v>
      </c>
      <c r="K153" s="251"/>
    </row>
    <row r="154" spans="1:11" ht="15" customHeight="1" x14ac:dyDescent="0.25">
      <c r="A154" s="250"/>
      <c r="B154" s="249" t="s">
        <v>32</v>
      </c>
      <c r="C154" s="25">
        <v>0</v>
      </c>
      <c r="D154" s="25">
        <v>0</v>
      </c>
      <c r="E154" s="25">
        <v>0</v>
      </c>
      <c r="F154" s="25">
        <v>2719.1254852734878</v>
      </c>
      <c r="G154" s="25">
        <v>0</v>
      </c>
      <c r="H154" s="25">
        <v>0</v>
      </c>
      <c r="I154" s="25">
        <v>2719.1254852734878</v>
      </c>
      <c r="K154" s="251"/>
    </row>
    <row r="155" spans="1:11" ht="15" customHeight="1" x14ac:dyDescent="0.25">
      <c r="A155" s="250"/>
      <c r="B155" s="249" t="s">
        <v>33</v>
      </c>
      <c r="C155" s="25">
        <v>0</v>
      </c>
      <c r="D155" s="25">
        <v>0</v>
      </c>
      <c r="E155" s="25">
        <v>0</v>
      </c>
      <c r="F155" s="25">
        <v>770.78655419396159</v>
      </c>
      <c r="G155" s="25">
        <v>0</v>
      </c>
      <c r="H155" s="25">
        <v>0</v>
      </c>
      <c r="I155" s="25">
        <v>770.78655419396159</v>
      </c>
      <c r="K155" s="251"/>
    </row>
    <row r="156" spans="1:11" ht="15" customHeight="1" x14ac:dyDescent="0.25">
      <c r="A156" s="250"/>
      <c r="B156" s="249" t="s">
        <v>34</v>
      </c>
      <c r="C156" s="25">
        <v>0</v>
      </c>
      <c r="D156" s="25">
        <v>0</v>
      </c>
      <c r="E156" s="25">
        <v>0</v>
      </c>
      <c r="F156" s="25">
        <v>432.86924281165739</v>
      </c>
      <c r="G156" s="25">
        <v>0</v>
      </c>
      <c r="H156" s="25">
        <v>0</v>
      </c>
      <c r="I156" s="25">
        <v>432.86924281165739</v>
      </c>
      <c r="K156" s="251"/>
    </row>
    <row r="157" spans="1:11" ht="15" customHeight="1" x14ac:dyDescent="0.25">
      <c r="A157" s="250"/>
      <c r="B157" s="249" t="s">
        <v>28</v>
      </c>
      <c r="C157" s="25">
        <v>1560.4721834509028</v>
      </c>
      <c r="D157" s="25">
        <v>137.73162469536828</v>
      </c>
      <c r="E157" s="25">
        <v>168.68216112231093</v>
      </c>
      <c r="F157" s="25">
        <v>2977.2176171730571</v>
      </c>
      <c r="G157" s="25">
        <v>38.780764968050576</v>
      </c>
      <c r="H157" s="25">
        <v>170.32483976899869</v>
      </c>
      <c r="I157" s="25">
        <v>5053.2091911786883</v>
      </c>
      <c r="K157" s="244"/>
    </row>
    <row r="158" spans="1:11" ht="15" customHeight="1" x14ac:dyDescent="0.25">
      <c r="A158" s="250"/>
      <c r="B158" s="252" t="s">
        <v>35</v>
      </c>
      <c r="C158" s="28">
        <v>0</v>
      </c>
      <c r="D158" s="28">
        <v>54576.9092855446</v>
      </c>
      <c r="E158" s="28">
        <v>10.80463411322804</v>
      </c>
      <c r="F158" s="28">
        <v>403.27490891127951</v>
      </c>
      <c r="G158" s="28">
        <v>0</v>
      </c>
      <c r="H158" s="28">
        <v>1009.5442820292349</v>
      </c>
      <c r="I158" s="29">
        <v>56000.533110598342</v>
      </c>
      <c r="K158" s="251"/>
    </row>
    <row r="159" spans="1:11" ht="15" customHeight="1" x14ac:dyDescent="0.25">
      <c r="A159" s="250"/>
      <c r="B159" s="249" t="s">
        <v>37</v>
      </c>
      <c r="C159" s="25">
        <v>1562.9823298088779</v>
      </c>
      <c r="D159" s="25">
        <v>54757.680784502321</v>
      </c>
      <c r="E159" s="25">
        <v>179.48679523553898</v>
      </c>
      <c r="F159" s="25">
        <v>17946.462105204715</v>
      </c>
      <c r="G159" s="25">
        <v>38.830557071749233</v>
      </c>
      <c r="H159" s="25">
        <v>1179.8691217982337</v>
      </c>
      <c r="I159" s="25">
        <v>75665.311693621436</v>
      </c>
      <c r="K159" s="244"/>
    </row>
    <row r="160" spans="1:11" ht="15" customHeight="1" thickBot="1" x14ac:dyDescent="0.3">
      <c r="A160" s="248"/>
      <c r="B160" s="247" t="s">
        <v>24</v>
      </c>
      <c r="C160" s="36">
        <v>42577.036868376956</v>
      </c>
      <c r="D160" s="36">
        <v>60589.028322612685</v>
      </c>
      <c r="E160" s="36">
        <v>2193.6348372154216</v>
      </c>
      <c r="F160" s="36">
        <v>25659.040643022909</v>
      </c>
      <c r="G160" s="36">
        <v>1239.7270470549663</v>
      </c>
      <c r="H160" s="36">
        <v>5499.0219244255659</v>
      </c>
      <c r="I160" s="36">
        <v>137757.4896427085</v>
      </c>
      <c r="K160" s="244"/>
    </row>
    <row r="161" spans="1:11" ht="15" customHeight="1" thickTop="1" thickBot="1" x14ac:dyDescent="0.3">
      <c r="A161" s="246"/>
      <c r="B161" s="246" t="s">
        <v>38</v>
      </c>
      <c r="C161" s="37">
        <v>42577.036868376956</v>
      </c>
      <c r="D161" s="37">
        <v>6012.1190370680852</v>
      </c>
      <c r="E161" s="37">
        <v>2182.8302031021935</v>
      </c>
      <c r="F161" s="37">
        <v>25255.765734111628</v>
      </c>
      <c r="G161" s="37">
        <v>1239.7270470549663</v>
      </c>
      <c r="H161" s="37">
        <v>4489.4776423963312</v>
      </c>
      <c r="I161" s="37">
        <v>81756.956532110169</v>
      </c>
      <c r="K161" s="244"/>
    </row>
    <row r="162" spans="1:11" ht="15" customHeight="1" thickTop="1" x14ac:dyDescent="0.25">
      <c r="A162" s="245"/>
      <c r="B162" s="244"/>
      <c r="C162" s="243"/>
      <c r="D162" s="243"/>
      <c r="E162" s="243"/>
      <c r="F162" s="243"/>
      <c r="G162" s="243"/>
      <c r="H162" s="243"/>
      <c r="I162" s="243"/>
      <c r="K162" s="243"/>
    </row>
    <row r="163" spans="1:11" ht="15" customHeight="1" x14ac:dyDescent="0.25">
      <c r="A163" s="245"/>
      <c r="B163" s="244"/>
      <c r="C163" s="243"/>
      <c r="D163" s="243"/>
      <c r="E163" s="243"/>
      <c r="F163" s="243"/>
      <c r="G163" s="243"/>
      <c r="H163" s="243"/>
      <c r="I163" s="243"/>
      <c r="K163" s="243"/>
    </row>
    <row r="164" spans="1:11" x14ac:dyDescent="0.25">
      <c r="J164" s="2"/>
    </row>
  </sheetData>
  <mergeCells count="3">
    <mergeCell ref="C6:I6"/>
    <mergeCell ref="C58:I58"/>
    <mergeCell ref="C111:I111"/>
  </mergeCells>
  <hyperlinks>
    <hyperlink ref="A4" location="Title!A1" display="Return to Title page" xr:uid="{F1706B99-DD66-4970-9CA0-7702498C22F9}"/>
  </hyperlinks>
  <pageMargins left="0.70866141732283472" right="0.70866141732283472" top="0.74803149606299213" bottom="0.74803149606299213" header="0.31496062992125984" footer="0.31496062992125984"/>
  <pageSetup paperSize="9" scale="1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58282-0DD3-4EF2-A636-B57414AC101A}">
  <sheetPr>
    <tabColor theme="8" tint="0.79998168889431442"/>
  </sheetPr>
  <dimension ref="A1:AX298"/>
  <sheetViews>
    <sheetView showGridLines="0" zoomScale="75" zoomScaleNormal="75" workbookViewId="0">
      <pane xSplit="1" ySplit="5" topLeftCell="C36" activePane="bottomRight" state="frozen"/>
      <selection activeCell="AN42" sqref="AN42"/>
      <selection pane="topRight" activeCell="AN42" sqref="AN42"/>
      <selection pane="bottomLeft" activeCell="AN42" sqref="AN42"/>
      <selection pane="bottomRight" activeCell="G22" sqref="G22"/>
    </sheetView>
  </sheetViews>
  <sheetFormatPr baseColWidth="10" defaultColWidth="9.109375" defaultRowHeight="13.2" x14ac:dyDescent="0.25"/>
  <cols>
    <col min="1" max="5" width="9.109375" style="40"/>
    <col min="6" max="6" width="11" style="40" customWidth="1"/>
    <col min="7" max="7" width="13" style="40" customWidth="1"/>
    <col min="8" max="8" width="11.109375" style="40" customWidth="1"/>
    <col min="9" max="9" width="8.21875" style="40" customWidth="1"/>
    <col min="10" max="12" width="9.109375" style="41"/>
    <col min="13" max="13" width="9.109375" style="42"/>
    <col min="14" max="14" width="10.77734375" style="42" customWidth="1"/>
    <col min="15" max="16" width="9.109375" style="41"/>
    <col min="17" max="18" width="11.21875" style="41" bestFit="1" customWidth="1"/>
    <col min="19" max="19" width="10.21875" style="41" bestFit="1" customWidth="1"/>
    <col min="20" max="20" width="9.109375" style="41"/>
    <col min="21" max="21" width="12.5546875" style="41" customWidth="1"/>
    <col min="22" max="23" width="9.109375" style="41"/>
    <col min="24" max="27" width="9.109375" style="41" customWidth="1"/>
    <col min="28" max="28" width="11.5546875" style="41" customWidth="1"/>
    <col min="29" max="34" width="9.109375" style="41" customWidth="1"/>
    <col min="35" max="35" width="11.77734375" style="41" customWidth="1"/>
    <col min="36" max="41" width="9.109375" style="41" customWidth="1"/>
    <col min="42" max="42" width="10.21875" style="41" customWidth="1"/>
    <col min="43" max="43" width="11.44140625" style="41" customWidth="1"/>
    <col min="44" max="48" width="9.109375" style="41" customWidth="1"/>
    <col min="49" max="49" width="10.5546875" style="41" customWidth="1"/>
    <col min="50" max="50" width="13.77734375" style="41" customWidth="1"/>
    <col min="51" max="16384" width="9.109375" style="41"/>
  </cols>
  <sheetData>
    <row r="1" spans="1:50" ht="20.399999999999999" x14ac:dyDescent="0.35">
      <c r="A1" s="191" t="s">
        <v>230</v>
      </c>
    </row>
    <row r="2" spans="1:50" ht="20.399999999999999" x14ac:dyDescent="0.35">
      <c r="A2" s="191" t="s">
        <v>218</v>
      </c>
      <c r="O2" s="293" t="s">
        <v>270</v>
      </c>
    </row>
    <row r="3" spans="1:50" ht="16.2" thickBot="1" x14ac:dyDescent="0.3">
      <c r="A3" s="39"/>
    </row>
    <row r="4" spans="1:50" ht="15" customHeight="1" thickTop="1" x14ac:dyDescent="0.25">
      <c r="C4" s="309" t="s">
        <v>4</v>
      </c>
      <c r="D4" s="309"/>
      <c r="E4" s="309"/>
      <c r="F4" s="309"/>
      <c r="G4" s="309"/>
      <c r="H4" s="309"/>
      <c r="J4" s="307" t="s">
        <v>215</v>
      </c>
      <c r="K4" s="308"/>
      <c r="L4" s="308"/>
      <c r="M4" s="308"/>
      <c r="N4" s="308"/>
      <c r="O4" s="308"/>
      <c r="P4" s="43"/>
      <c r="Q4" s="307" t="s">
        <v>16</v>
      </c>
      <c r="R4" s="308"/>
      <c r="S4" s="308"/>
      <c r="T4" s="308"/>
      <c r="U4" s="308"/>
      <c r="V4" s="308"/>
      <c r="W4" s="43"/>
      <c r="X4" s="307" t="s">
        <v>19</v>
      </c>
      <c r="Y4" s="308"/>
      <c r="Z4" s="308"/>
      <c r="AA4" s="308"/>
      <c r="AB4" s="308"/>
      <c r="AC4" s="308"/>
      <c r="AD4" s="43"/>
      <c r="AE4" s="307" t="s">
        <v>17</v>
      </c>
      <c r="AF4" s="308"/>
      <c r="AG4" s="308"/>
      <c r="AH4" s="308"/>
      <c r="AI4" s="308"/>
      <c r="AJ4" s="308"/>
      <c r="AK4" s="43"/>
      <c r="AL4" s="307" t="s">
        <v>39</v>
      </c>
      <c r="AM4" s="308"/>
      <c r="AN4" s="308"/>
      <c r="AO4" s="308"/>
      <c r="AP4" s="308"/>
      <c r="AQ4" s="308"/>
      <c r="AR4" s="43"/>
      <c r="AS4" s="307" t="s">
        <v>40</v>
      </c>
      <c r="AT4" s="308"/>
      <c r="AU4" s="308"/>
      <c r="AV4" s="308"/>
      <c r="AW4" s="308"/>
      <c r="AX4" s="308"/>
    </row>
    <row r="5" spans="1:50" s="52" customFormat="1" ht="44.25" customHeight="1" x14ac:dyDescent="0.25">
      <c r="A5" s="45"/>
      <c r="B5" s="45"/>
      <c r="C5" s="46" t="s">
        <v>41</v>
      </c>
      <c r="D5" s="46" t="s">
        <v>42</v>
      </c>
      <c r="E5" s="46" t="s">
        <v>43</v>
      </c>
      <c r="F5" s="47" t="s">
        <v>27</v>
      </c>
      <c r="G5" s="47" t="s">
        <v>44</v>
      </c>
      <c r="H5" s="47" t="s">
        <v>45</v>
      </c>
      <c r="I5" s="45"/>
      <c r="J5" s="48" t="s">
        <v>41</v>
      </c>
      <c r="K5" s="48" t="s">
        <v>42</v>
      </c>
      <c r="L5" s="48" t="s">
        <v>43</v>
      </c>
      <c r="M5" s="49" t="s">
        <v>27</v>
      </c>
      <c r="N5" s="50" t="s">
        <v>44</v>
      </c>
      <c r="O5" s="50" t="s">
        <v>46</v>
      </c>
      <c r="P5" s="51"/>
      <c r="Q5" s="48" t="s">
        <v>41</v>
      </c>
      <c r="R5" s="48" t="s">
        <v>42</v>
      </c>
      <c r="S5" s="48" t="s">
        <v>43</v>
      </c>
      <c r="T5" s="50" t="s">
        <v>27</v>
      </c>
      <c r="U5" s="50" t="s">
        <v>44</v>
      </c>
      <c r="V5" s="50" t="s">
        <v>47</v>
      </c>
      <c r="W5" s="51"/>
      <c r="X5" s="48" t="s">
        <v>41</v>
      </c>
      <c r="Y5" s="48" t="s">
        <v>42</v>
      </c>
      <c r="Z5" s="48" t="s">
        <v>43</v>
      </c>
      <c r="AA5" s="50" t="s">
        <v>27</v>
      </c>
      <c r="AB5" s="50" t="s">
        <v>44</v>
      </c>
      <c r="AC5" s="50" t="s">
        <v>48</v>
      </c>
      <c r="AD5" s="51"/>
      <c r="AE5" s="48" t="s">
        <v>41</v>
      </c>
      <c r="AF5" s="48" t="s">
        <v>42</v>
      </c>
      <c r="AG5" s="48" t="s">
        <v>43</v>
      </c>
      <c r="AH5" s="50" t="s">
        <v>27</v>
      </c>
      <c r="AI5" s="50" t="s">
        <v>44</v>
      </c>
      <c r="AJ5" s="50" t="s">
        <v>49</v>
      </c>
      <c r="AK5" s="51"/>
      <c r="AL5" s="48" t="s">
        <v>41</v>
      </c>
      <c r="AM5" s="48" t="s">
        <v>42</v>
      </c>
      <c r="AN5" s="48" t="s">
        <v>43</v>
      </c>
      <c r="AO5" s="50" t="s">
        <v>27</v>
      </c>
      <c r="AP5" s="50" t="s">
        <v>44</v>
      </c>
      <c r="AQ5" s="50" t="s">
        <v>50</v>
      </c>
      <c r="AR5" s="51"/>
      <c r="AS5" s="48" t="s">
        <v>41</v>
      </c>
      <c r="AT5" s="48" t="s">
        <v>42</v>
      </c>
      <c r="AU5" s="48" t="s">
        <v>43</v>
      </c>
      <c r="AV5" s="50" t="s">
        <v>27</v>
      </c>
      <c r="AW5" s="50" t="s">
        <v>44</v>
      </c>
      <c r="AX5" s="50" t="s">
        <v>51</v>
      </c>
    </row>
    <row r="6" spans="1:50" s="52" customFormat="1" x14ac:dyDescent="0.25">
      <c r="A6" s="53">
        <v>1970</v>
      </c>
      <c r="B6" s="53"/>
      <c r="C6" s="54">
        <v>21302.106343146159</v>
      </c>
      <c r="D6" s="54">
        <v>10720.439955237733</v>
      </c>
      <c r="E6" s="54">
        <v>2198.6904087228399</v>
      </c>
      <c r="F6" s="54">
        <v>2662.7632928932703</v>
      </c>
      <c r="G6" s="55">
        <v>0</v>
      </c>
      <c r="H6" s="56">
        <v>36884</v>
      </c>
      <c r="I6" s="42"/>
      <c r="J6" s="54"/>
      <c r="K6" s="54"/>
      <c r="L6" s="54"/>
      <c r="M6" s="54"/>
      <c r="N6" s="55"/>
      <c r="O6" s="56"/>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row>
    <row r="7" spans="1:50" s="52" customFormat="1" x14ac:dyDescent="0.25">
      <c r="A7" s="53">
        <v>1971</v>
      </c>
      <c r="B7" s="53"/>
      <c r="C7" s="54">
        <v>19781.876150727683</v>
      </c>
      <c r="D7" s="54">
        <v>10842.511659210824</v>
      </c>
      <c r="E7" s="54">
        <v>2183.41412970187</v>
      </c>
      <c r="F7" s="54">
        <v>2813.1980603596289</v>
      </c>
      <c r="G7" s="55">
        <v>0</v>
      </c>
      <c r="H7" s="56">
        <v>35621.000000000007</v>
      </c>
      <c r="I7" s="42"/>
      <c r="J7" s="54"/>
      <c r="K7" s="54"/>
      <c r="L7" s="54"/>
      <c r="M7" s="54"/>
      <c r="N7" s="55"/>
      <c r="O7" s="56"/>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row>
    <row r="8" spans="1:50" ht="12.75" customHeight="1" x14ac:dyDescent="0.25">
      <c r="A8" s="53">
        <v>1972</v>
      </c>
      <c r="B8" s="53"/>
      <c r="C8" s="54">
        <v>20411.033148615588</v>
      </c>
      <c r="D8" s="54">
        <v>10710.734207180272</v>
      </c>
      <c r="E8" s="54">
        <v>2162.9760706214515</v>
      </c>
      <c r="F8" s="54">
        <v>2976.2565735826925</v>
      </c>
      <c r="G8" s="55">
        <v>0</v>
      </c>
      <c r="H8" s="56">
        <v>36261.000000000007</v>
      </c>
      <c r="I8" s="42"/>
      <c r="J8" s="54"/>
      <c r="K8" s="54"/>
      <c r="L8" s="54"/>
      <c r="M8" s="54"/>
      <c r="N8" s="55"/>
      <c r="O8" s="56"/>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row>
    <row r="9" spans="1:50" ht="12.75" customHeight="1" x14ac:dyDescent="0.25">
      <c r="A9" s="53">
        <v>1973</v>
      </c>
      <c r="B9" s="53"/>
      <c r="C9" s="54">
        <v>21570.783311278141</v>
      </c>
      <c r="D9" s="42"/>
      <c r="E9" s="54">
        <v>2154.2591826215858</v>
      </c>
      <c r="F9" s="54">
        <v>3173.8459215361763</v>
      </c>
      <c r="G9" s="55">
        <v>0</v>
      </c>
      <c r="H9" s="56">
        <v>37576</v>
      </c>
      <c r="I9" s="42"/>
      <c r="J9" s="42"/>
      <c r="K9" s="54"/>
      <c r="L9" s="54"/>
      <c r="M9" s="54"/>
      <c r="N9" s="55"/>
      <c r="O9" s="56"/>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row>
    <row r="10" spans="1:50" ht="12.75" customHeight="1" x14ac:dyDescent="0.25">
      <c r="A10" s="53">
        <v>1974</v>
      </c>
      <c r="B10" s="53"/>
      <c r="C10" s="54">
        <v>21863.573829185047</v>
      </c>
      <c r="D10" s="54">
        <v>10628.429577917028</v>
      </c>
      <c r="E10" s="54">
        <v>2141.9312400646209</v>
      </c>
      <c r="F10" s="54">
        <v>3368.0653528333082</v>
      </c>
      <c r="G10" s="55">
        <v>0</v>
      </c>
      <c r="H10" s="56">
        <v>38002</v>
      </c>
      <c r="I10" s="42"/>
      <c r="J10" s="54"/>
      <c r="K10" s="54"/>
      <c r="L10" s="54"/>
      <c r="M10" s="54"/>
      <c r="N10" s="55"/>
      <c r="O10" s="56"/>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row>
    <row r="11" spans="1:50" ht="12.75" customHeight="1" x14ac:dyDescent="0.25">
      <c r="A11" s="53">
        <v>1975</v>
      </c>
      <c r="B11" s="53"/>
      <c r="C11" s="54">
        <v>20889.776973981225</v>
      </c>
      <c r="D11" s="54">
        <v>10514.21464360135</v>
      </c>
      <c r="E11" s="54">
        <v>2125.3679321000945</v>
      </c>
      <c r="F11" s="54">
        <v>3532.6404503173317</v>
      </c>
      <c r="G11" s="55">
        <v>0</v>
      </c>
      <c r="H11" s="56">
        <v>37062</v>
      </c>
      <c r="I11" s="42"/>
      <c r="J11" s="54"/>
      <c r="K11" s="54"/>
      <c r="L11" s="54"/>
      <c r="M11" s="54"/>
      <c r="N11" s="55"/>
      <c r="O11" s="56"/>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row>
    <row r="12" spans="1:50" ht="12.75" customHeight="1" x14ac:dyDescent="0.25">
      <c r="A12" s="53">
        <v>1976</v>
      </c>
      <c r="B12" s="53"/>
      <c r="C12" s="54">
        <v>20259.655630788926</v>
      </c>
      <c r="D12" s="54">
        <v>10606.647673382331</v>
      </c>
      <c r="E12" s="54">
        <v>2100.596149299382</v>
      </c>
      <c r="F12" s="54">
        <v>3667.1005465293565</v>
      </c>
      <c r="G12" s="55">
        <v>0</v>
      </c>
      <c r="H12" s="56">
        <v>36634</v>
      </c>
      <c r="I12" s="42"/>
      <c r="J12" s="54"/>
      <c r="K12" s="54"/>
      <c r="L12" s="54"/>
      <c r="M12" s="54"/>
      <c r="N12" s="55"/>
      <c r="O12" s="56"/>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row>
    <row r="13" spans="1:50" ht="12.75" customHeight="1" x14ac:dyDescent="0.25">
      <c r="A13" s="53">
        <v>1977</v>
      </c>
      <c r="B13" s="53"/>
      <c r="C13" s="54">
        <v>21442.911131060682</v>
      </c>
      <c r="D13" s="54">
        <v>10585.277268830863</v>
      </c>
      <c r="E13" s="54">
        <v>2078.450090767853</v>
      </c>
      <c r="F13" s="54">
        <v>3791.361509340612</v>
      </c>
      <c r="G13" s="55">
        <v>0</v>
      </c>
      <c r="H13" s="56">
        <v>37898.000000000007</v>
      </c>
      <c r="I13" s="42"/>
      <c r="J13" s="54"/>
      <c r="K13" s="54"/>
      <c r="L13" s="54"/>
      <c r="M13" s="54"/>
      <c r="N13" s="55"/>
      <c r="O13" s="56"/>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row>
    <row r="14" spans="1:50" ht="12.75" customHeight="1" x14ac:dyDescent="0.25">
      <c r="A14" s="53">
        <v>1978</v>
      </c>
      <c r="B14" s="53"/>
      <c r="C14" s="54">
        <v>22359.519850198594</v>
      </c>
      <c r="D14" s="54">
        <v>10373.824135417341</v>
      </c>
      <c r="E14" s="54">
        <v>2051.3753667819547</v>
      </c>
      <c r="F14" s="54">
        <v>3904.2806476021115</v>
      </c>
      <c r="G14" s="55">
        <v>0</v>
      </c>
      <c r="H14" s="56">
        <v>38689</v>
      </c>
      <c r="I14" s="42"/>
      <c r="J14" s="54"/>
      <c r="K14" s="54"/>
      <c r="L14" s="54"/>
      <c r="M14" s="54"/>
      <c r="N14" s="55"/>
      <c r="O14" s="56"/>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row>
    <row r="15" spans="1:50" ht="12.75" customHeight="1" x14ac:dyDescent="0.25">
      <c r="A15" s="53">
        <v>1979</v>
      </c>
      <c r="B15" s="53"/>
      <c r="C15" s="54">
        <v>25202.583014607466</v>
      </c>
      <c r="D15" s="54">
        <v>10313.47336779026</v>
      </c>
      <c r="E15" s="54">
        <v>2026.7526151380473</v>
      </c>
      <c r="F15" s="54">
        <v>4023.1910024642216</v>
      </c>
      <c r="G15" s="55">
        <v>0</v>
      </c>
      <c r="H15" s="56">
        <v>41565.999999999993</v>
      </c>
      <c r="I15" s="42"/>
      <c r="J15" s="54"/>
      <c r="K15" s="54"/>
      <c r="L15" s="54"/>
      <c r="M15" s="54"/>
      <c r="N15" s="55"/>
      <c r="O15" s="56"/>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row>
    <row r="16" spans="1:50" s="52" customFormat="1" x14ac:dyDescent="0.25">
      <c r="A16" s="53">
        <v>1980</v>
      </c>
      <c r="B16" s="53"/>
      <c r="C16" s="54">
        <v>23606.586928396304</v>
      </c>
      <c r="D16" s="54">
        <v>10111.905634209317</v>
      </c>
      <c r="E16" s="54">
        <v>1991.7215422098955</v>
      </c>
      <c r="F16" s="54">
        <v>4130.7858951844801</v>
      </c>
      <c r="G16" s="55">
        <v>0</v>
      </c>
      <c r="H16" s="56">
        <v>39840.999999999993</v>
      </c>
      <c r="I16" s="42"/>
      <c r="J16" s="54"/>
      <c r="K16" s="54"/>
      <c r="L16" s="54"/>
      <c r="M16" s="54"/>
      <c r="N16" s="55"/>
      <c r="O16" s="56"/>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row>
    <row r="17" spans="1:50" ht="12.75" customHeight="1" x14ac:dyDescent="0.25">
      <c r="A17" s="53">
        <v>1981</v>
      </c>
      <c r="B17" s="53"/>
      <c r="C17" s="54">
        <v>23408.188846823294</v>
      </c>
      <c r="D17" s="54">
        <v>10062.174948091708</v>
      </c>
      <c r="E17" s="54">
        <v>1957.241381685734</v>
      </c>
      <c r="F17" s="54">
        <v>4246.3948233992642</v>
      </c>
      <c r="G17" s="55">
        <v>0</v>
      </c>
      <c r="H17" s="56">
        <v>39674</v>
      </c>
      <c r="I17" s="42"/>
      <c r="J17" s="54"/>
      <c r="K17" s="54"/>
      <c r="L17" s="54"/>
      <c r="M17" s="54"/>
      <c r="N17" s="55"/>
      <c r="O17" s="56"/>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row>
    <row r="18" spans="1:50" ht="12.75" customHeight="1" x14ac:dyDescent="0.25">
      <c r="A18" s="53">
        <v>1982</v>
      </c>
      <c r="B18" s="53"/>
      <c r="C18" s="54">
        <v>22967.486072823122</v>
      </c>
      <c r="D18" s="54">
        <v>9956.5753739804022</v>
      </c>
      <c r="E18" s="54">
        <v>1924.5661880571045</v>
      </c>
      <c r="F18" s="54">
        <v>4369.3723651393775</v>
      </c>
      <c r="G18" s="55">
        <v>0</v>
      </c>
      <c r="H18" s="56">
        <v>39218</v>
      </c>
      <c r="I18" s="42"/>
      <c r="J18" s="54"/>
      <c r="K18" s="54"/>
      <c r="L18" s="54"/>
      <c r="M18" s="54"/>
      <c r="N18" s="55"/>
      <c r="O18" s="56"/>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row>
    <row r="19" spans="1:50" ht="12.75" customHeight="1" x14ac:dyDescent="0.25">
      <c r="A19" s="53">
        <v>1983</v>
      </c>
      <c r="B19" s="53"/>
      <c r="C19" s="54">
        <v>22818.663701327867</v>
      </c>
      <c r="D19" s="54">
        <v>9811.1980743712029</v>
      </c>
      <c r="E19" s="54">
        <v>1882.1324720079579</v>
      </c>
      <c r="F19" s="54">
        <v>4502.0057522929728</v>
      </c>
      <c r="G19" s="55">
        <v>0</v>
      </c>
      <c r="H19" s="56">
        <v>39014</v>
      </c>
      <c r="I19" s="42"/>
      <c r="J19" s="54"/>
      <c r="K19" s="54"/>
      <c r="L19" s="54"/>
      <c r="M19" s="54"/>
      <c r="N19" s="55"/>
      <c r="O19" s="56"/>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row>
    <row r="20" spans="1:50" ht="12.75" customHeight="1" x14ac:dyDescent="0.25">
      <c r="A20" s="53">
        <v>1984</v>
      </c>
      <c r="B20" s="53"/>
      <c r="C20" s="54">
        <v>21777.914721422538</v>
      </c>
      <c r="D20" s="54">
        <v>9634.6328669831692</v>
      </c>
      <c r="E20" s="54">
        <v>1833.0715709647181</v>
      </c>
      <c r="F20" s="54">
        <v>4650.3808406295711</v>
      </c>
      <c r="G20" s="55">
        <v>0</v>
      </c>
      <c r="H20" s="56">
        <v>37896</v>
      </c>
      <c r="I20" s="42"/>
      <c r="J20" s="54"/>
      <c r="K20" s="54"/>
      <c r="L20" s="54"/>
      <c r="M20" s="54"/>
      <c r="N20" s="55"/>
      <c r="O20" s="56"/>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row>
    <row r="21" spans="1:50" ht="12.75" customHeight="1" x14ac:dyDescent="0.25">
      <c r="A21" s="53">
        <v>1985</v>
      </c>
      <c r="B21" s="53"/>
      <c r="C21" s="54">
        <v>25735.350297865887</v>
      </c>
      <c r="D21" s="54">
        <v>9670.2852467391986</v>
      </c>
      <c r="E21" s="54">
        <v>1799.2172768676992</v>
      </c>
      <c r="F21" s="54">
        <v>4857.1471785272106</v>
      </c>
      <c r="G21" s="55">
        <v>0</v>
      </c>
      <c r="H21" s="56">
        <v>42062</v>
      </c>
      <c r="I21" s="42"/>
      <c r="J21" s="54"/>
      <c r="K21" s="54"/>
      <c r="L21" s="54"/>
      <c r="M21" s="54"/>
      <c r="N21" s="55"/>
      <c r="O21" s="56"/>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row>
    <row r="22" spans="1:50" ht="12.75" customHeight="1" x14ac:dyDescent="0.25">
      <c r="A22" s="53">
        <v>1986</v>
      </c>
      <c r="B22" s="53"/>
      <c r="C22" s="54">
        <v>27226.057510423652</v>
      </c>
      <c r="D22" s="54">
        <v>9712.9052826904081</v>
      </c>
      <c r="E22" s="54">
        <v>1743.6669809853781</v>
      </c>
      <c r="F22" s="54">
        <v>5017.3702259005649</v>
      </c>
      <c r="G22" s="55">
        <v>0</v>
      </c>
      <c r="H22" s="56">
        <v>43700</v>
      </c>
      <c r="I22" s="42"/>
      <c r="J22" s="54"/>
      <c r="K22" s="54"/>
      <c r="L22" s="54"/>
      <c r="M22" s="54"/>
      <c r="N22" s="55"/>
      <c r="O22" s="56"/>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row>
    <row r="23" spans="1:50" ht="12.75" customHeight="1" x14ac:dyDescent="0.25">
      <c r="A23" s="53">
        <v>1987</v>
      </c>
      <c r="B23" s="53"/>
      <c r="C23" s="54">
        <v>27159.881164337334</v>
      </c>
      <c r="D23" s="54">
        <v>9435.7039746001683</v>
      </c>
      <c r="E23" s="54">
        <v>1689.8275421940223</v>
      </c>
      <c r="F23" s="54">
        <v>5174.5873188684782</v>
      </c>
      <c r="G23" s="55">
        <v>0</v>
      </c>
      <c r="H23" s="56">
        <v>43460</v>
      </c>
      <c r="I23" s="42"/>
      <c r="J23" s="54"/>
      <c r="K23" s="54"/>
      <c r="L23" s="54"/>
      <c r="M23" s="54"/>
      <c r="N23" s="55"/>
      <c r="O23" s="56"/>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row>
    <row r="24" spans="1:50" ht="12.75" customHeight="1" x14ac:dyDescent="0.25">
      <c r="A24" s="53">
        <v>1988</v>
      </c>
      <c r="B24" s="53"/>
      <c r="C24" s="54">
        <v>26072.825696768796</v>
      </c>
      <c r="D24" s="54">
        <v>9361.6097962207878</v>
      </c>
      <c r="E24" s="54">
        <v>1637.5556450939685</v>
      </c>
      <c r="F24" s="54">
        <v>5295.0088619164471</v>
      </c>
      <c r="G24" s="55">
        <v>0</v>
      </c>
      <c r="H24" s="56">
        <v>42367.000000000007</v>
      </c>
      <c r="I24" s="42"/>
      <c r="J24" s="54"/>
      <c r="K24" s="54"/>
      <c r="L24" s="54"/>
      <c r="M24" s="54"/>
      <c r="N24" s="55"/>
      <c r="O24" s="56"/>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row>
    <row r="25" spans="1:50" s="52" customFormat="1" x14ac:dyDescent="0.25">
      <c r="A25" s="53">
        <v>1989</v>
      </c>
      <c r="B25" s="53"/>
      <c r="C25" s="54">
        <v>24006.413421884787</v>
      </c>
      <c r="D25" s="54">
        <v>9262.251290730248</v>
      </c>
      <c r="E25" s="54">
        <v>1585.3326274667522</v>
      </c>
      <c r="F25" s="54">
        <v>5404.0026599182202</v>
      </c>
      <c r="G25" s="55">
        <v>0</v>
      </c>
      <c r="H25" s="56">
        <v>40258.000000000007</v>
      </c>
      <c r="I25" s="42"/>
      <c r="J25" s="54"/>
      <c r="K25" s="54"/>
      <c r="L25" s="54"/>
      <c r="M25" s="54"/>
      <c r="N25" s="55"/>
      <c r="O25" s="56"/>
      <c r="P25" s="57"/>
      <c r="Q25" s="57"/>
      <c r="R25" s="57"/>
      <c r="S25" s="57"/>
      <c r="T25" s="57"/>
      <c r="U25" s="57"/>
      <c r="V25" s="57"/>
      <c r="W25" s="57"/>
      <c r="X25" s="57"/>
      <c r="Y25" s="57"/>
      <c r="Z25" s="57"/>
      <c r="AA25" s="57"/>
      <c r="AB25" s="57"/>
      <c r="AC25" s="57"/>
      <c r="AD25" s="57"/>
      <c r="AE25" s="57"/>
      <c r="AF25" s="57"/>
      <c r="AG25" s="57"/>
      <c r="AH25" s="57"/>
      <c r="AI25" s="57"/>
      <c r="AJ25" s="57"/>
      <c r="AK25" s="57"/>
      <c r="AL25" s="57"/>
      <c r="AM25" s="57"/>
      <c r="AN25" s="57"/>
      <c r="AO25" s="57"/>
      <c r="AP25" s="57"/>
      <c r="AQ25" s="57"/>
      <c r="AR25" s="57"/>
      <c r="AS25" s="57"/>
      <c r="AT25" s="57"/>
      <c r="AU25" s="57"/>
      <c r="AV25" s="57"/>
      <c r="AW25" s="57"/>
      <c r="AX25" s="57"/>
    </row>
    <row r="26" spans="1:50" ht="12.75" customHeight="1" x14ac:dyDescent="0.25">
      <c r="A26" s="40">
        <v>1990</v>
      </c>
      <c r="C26" s="54">
        <v>24617.671001291019</v>
      </c>
      <c r="D26" s="54">
        <v>9163.9888197346299</v>
      </c>
      <c r="E26" s="54">
        <v>1508.9264598439593</v>
      </c>
      <c r="F26" s="54">
        <v>5464.9137191303907</v>
      </c>
      <c r="G26" s="55">
        <v>0</v>
      </c>
      <c r="H26" s="56">
        <v>40755.5</v>
      </c>
      <c r="I26" s="59"/>
      <c r="J26" s="55">
        <v>2764.2495548563302</v>
      </c>
      <c r="K26" s="55">
        <v>1390.4173365262793</v>
      </c>
      <c r="L26" s="55">
        <v>14.333108617389966</v>
      </c>
      <c r="M26" s="55">
        <v>0</v>
      </c>
      <c r="N26" s="55">
        <v>0</v>
      </c>
      <c r="O26" s="55">
        <v>4169</v>
      </c>
      <c r="P26" s="42"/>
      <c r="Q26" s="55">
        <v>18484.063946263243</v>
      </c>
      <c r="R26" s="55">
        <v>6548.6738760517419</v>
      </c>
      <c r="S26" s="55">
        <v>800.7660531652532</v>
      </c>
      <c r="T26" s="55">
        <v>1.4961245197629081</v>
      </c>
      <c r="U26" s="55">
        <v>0</v>
      </c>
      <c r="V26" s="55">
        <v>25835</v>
      </c>
      <c r="W26" s="42"/>
      <c r="X26" s="55">
        <v>1100.8426321685722</v>
      </c>
      <c r="Y26" s="55">
        <v>818.91855082355164</v>
      </c>
      <c r="Z26" s="55">
        <v>682.82122239724822</v>
      </c>
      <c r="AA26" s="55">
        <v>5463.4175946106279</v>
      </c>
      <c r="AB26" s="55">
        <v>0</v>
      </c>
      <c r="AC26" s="55">
        <v>8066</v>
      </c>
      <c r="AD26" s="42"/>
      <c r="AE26" s="55">
        <v>2063.0148680028738</v>
      </c>
      <c r="AF26" s="55">
        <v>405.97905633305794</v>
      </c>
      <c r="AG26" s="55">
        <v>11.006075664068126</v>
      </c>
      <c r="AH26" s="55">
        <v>0</v>
      </c>
      <c r="AI26" s="55">
        <v>0</v>
      </c>
      <c r="AJ26" s="55">
        <v>2480</v>
      </c>
      <c r="AK26" s="42"/>
      <c r="AL26" s="60" t="s">
        <v>53</v>
      </c>
      <c r="AM26" s="55" t="s">
        <v>53</v>
      </c>
      <c r="AN26" s="55" t="s">
        <v>53</v>
      </c>
      <c r="AO26" s="55" t="s">
        <v>53</v>
      </c>
      <c r="AP26" s="55" t="s">
        <v>53</v>
      </c>
      <c r="AQ26" s="60" t="s">
        <v>53</v>
      </c>
      <c r="AR26" s="42"/>
      <c r="AS26" s="55">
        <v>205.5</v>
      </c>
      <c r="AT26" s="55">
        <v>0</v>
      </c>
      <c r="AU26" s="55">
        <v>0</v>
      </c>
      <c r="AV26" s="55">
        <v>0</v>
      </c>
      <c r="AW26" s="55">
        <v>0</v>
      </c>
      <c r="AX26" s="55">
        <v>205.5</v>
      </c>
    </row>
    <row r="27" spans="1:50" ht="12.75" customHeight="1" x14ac:dyDescent="0.25">
      <c r="A27" s="40">
        <v>1991</v>
      </c>
      <c r="C27" s="54">
        <v>28690.490104067099</v>
      </c>
      <c r="D27" s="54">
        <v>9064.3222118528411</v>
      </c>
      <c r="E27" s="54">
        <v>1470.8875210649928</v>
      </c>
      <c r="F27" s="54">
        <v>5542.0001630150664</v>
      </c>
      <c r="G27" s="55">
        <v>0</v>
      </c>
      <c r="H27" s="56">
        <v>44767.7</v>
      </c>
      <c r="I27" s="59"/>
      <c r="J27" s="55">
        <v>3438.9487241890834</v>
      </c>
      <c r="K27" s="55">
        <v>1125.0243034839261</v>
      </c>
      <c r="L27" s="55">
        <v>13.026972326990153</v>
      </c>
      <c r="M27" s="55">
        <v>0</v>
      </c>
      <c r="N27" s="55">
        <v>0</v>
      </c>
      <c r="O27" s="55">
        <v>4577</v>
      </c>
      <c r="P27" s="42"/>
      <c r="Q27" s="55">
        <v>21239.112245357996</v>
      </c>
      <c r="R27" s="55">
        <v>6703.3941195148882</v>
      </c>
      <c r="S27" s="55">
        <v>776.82600178067116</v>
      </c>
      <c r="T27" s="55">
        <v>1.6676333464443251</v>
      </c>
      <c r="U27" s="55">
        <v>0</v>
      </c>
      <c r="V27" s="55">
        <v>28721</v>
      </c>
      <c r="W27" s="42"/>
      <c r="X27" s="55">
        <v>1429.5545942535557</v>
      </c>
      <c r="Y27" s="55">
        <v>795.12241882609521</v>
      </c>
      <c r="Z27" s="55">
        <v>670.99045725172812</v>
      </c>
      <c r="AA27" s="55">
        <v>5540.3325296686216</v>
      </c>
      <c r="AB27" s="55">
        <v>0</v>
      </c>
      <c r="AC27" s="55">
        <v>8436</v>
      </c>
      <c r="AD27" s="42"/>
      <c r="AE27" s="55">
        <v>2374.1745402664656</v>
      </c>
      <c r="AF27" s="55">
        <v>440.78137002793096</v>
      </c>
      <c r="AG27" s="55">
        <v>10.044089705603376</v>
      </c>
      <c r="AH27" s="55">
        <v>0</v>
      </c>
      <c r="AI27" s="55">
        <v>0</v>
      </c>
      <c r="AJ27" s="55">
        <v>2825</v>
      </c>
      <c r="AK27" s="42"/>
      <c r="AL27" s="60" t="s">
        <v>53</v>
      </c>
      <c r="AM27" s="55" t="s">
        <v>53</v>
      </c>
      <c r="AN27" s="55" t="s">
        <v>53</v>
      </c>
      <c r="AO27" s="55" t="s">
        <v>53</v>
      </c>
      <c r="AP27" s="55" t="s">
        <v>53</v>
      </c>
      <c r="AQ27" s="60" t="s">
        <v>53</v>
      </c>
      <c r="AR27" s="42"/>
      <c r="AS27" s="55">
        <v>208.7</v>
      </c>
      <c r="AT27" s="55">
        <v>0</v>
      </c>
      <c r="AU27" s="55">
        <v>0</v>
      </c>
      <c r="AV27" s="55">
        <v>0</v>
      </c>
      <c r="AW27" s="55">
        <v>0</v>
      </c>
      <c r="AX27" s="55">
        <v>208.7</v>
      </c>
    </row>
    <row r="28" spans="1:50" ht="12.75" customHeight="1" x14ac:dyDescent="0.25">
      <c r="A28" s="40">
        <v>1992</v>
      </c>
      <c r="C28" s="54">
        <v>28074.117493135214</v>
      </c>
      <c r="D28" s="54">
        <v>8932.4928393737973</v>
      </c>
      <c r="E28" s="54">
        <v>1438.2709481321644</v>
      </c>
      <c r="F28" s="54">
        <v>5621.4187193588214</v>
      </c>
      <c r="G28" s="55">
        <v>0</v>
      </c>
      <c r="H28" s="56">
        <v>44066.3</v>
      </c>
      <c r="I28" s="59"/>
      <c r="J28" s="55">
        <v>2991.0647431057419</v>
      </c>
      <c r="K28" s="55">
        <v>987.19310016399299</v>
      </c>
      <c r="L28" s="55">
        <v>11.742156730264981</v>
      </c>
      <c r="M28" s="55">
        <v>0</v>
      </c>
      <c r="N28" s="55">
        <v>0</v>
      </c>
      <c r="O28" s="55">
        <v>3990</v>
      </c>
      <c r="P28" s="42"/>
      <c r="Q28" s="55">
        <v>20956.277530231215</v>
      </c>
      <c r="R28" s="55">
        <v>6672.869458584968</v>
      </c>
      <c r="S28" s="55">
        <v>758.08738150484169</v>
      </c>
      <c r="T28" s="55">
        <v>1.7656296789749208</v>
      </c>
      <c r="U28" s="55">
        <v>0</v>
      </c>
      <c r="V28" s="55">
        <v>28389</v>
      </c>
      <c r="W28" s="42"/>
      <c r="X28" s="55">
        <v>1457.9442612525165</v>
      </c>
      <c r="Y28" s="55">
        <v>818.11483430601186</v>
      </c>
      <c r="Z28" s="55">
        <v>659.28781476162544</v>
      </c>
      <c r="AA28" s="55">
        <v>5619.6530896798467</v>
      </c>
      <c r="AB28" s="55">
        <v>0</v>
      </c>
      <c r="AC28" s="55">
        <v>8555</v>
      </c>
      <c r="AD28" s="42"/>
      <c r="AE28" s="55">
        <v>2425.5309585457439</v>
      </c>
      <c r="AF28" s="55">
        <v>454.3154463188236</v>
      </c>
      <c r="AG28" s="55">
        <v>9.153595135432429</v>
      </c>
      <c r="AH28" s="55">
        <v>0</v>
      </c>
      <c r="AI28" s="55">
        <v>0</v>
      </c>
      <c r="AJ28" s="55">
        <v>2889</v>
      </c>
      <c r="AK28" s="42"/>
      <c r="AL28" s="60" t="s">
        <v>53</v>
      </c>
      <c r="AM28" s="55" t="s">
        <v>53</v>
      </c>
      <c r="AN28" s="55" t="s">
        <v>53</v>
      </c>
      <c r="AO28" s="55" t="s">
        <v>53</v>
      </c>
      <c r="AP28" s="55" t="s">
        <v>53</v>
      </c>
      <c r="AQ28" s="60" t="s">
        <v>53</v>
      </c>
      <c r="AR28" s="42"/>
      <c r="AS28" s="55">
        <v>243.3</v>
      </c>
      <c r="AT28" s="55">
        <v>0</v>
      </c>
      <c r="AU28" s="55">
        <v>0</v>
      </c>
      <c r="AV28" s="55">
        <v>0</v>
      </c>
      <c r="AW28" s="55">
        <v>0</v>
      </c>
      <c r="AX28" s="55">
        <v>243.3</v>
      </c>
    </row>
    <row r="29" spans="1:50" ht="12.75" customHeight="1" x14ac:dyDescent="0.25">
      <c r="A29" s="40">
        <v>1993</v>
      </c>
      <c r="C29" s="54">
        <v>29555.544531777101</v>
      </c>
      <c r="D29" s="54">
        <v>8851.614631688788</v>
      </c>
      <c r="E29" s="54">
        <v>1414.3430897083588</v>
      </c>
      <c r="F29" s="54">
        <v>5727.0977468257506</v>
      </c>
      <c r="G29" s="55">
        <v>0</v>
      </c>
      <c r="H29" s="56">
        <v>45548.6</v>
      </c>
      <c r="I29" s="59"/>
      <c r="J29" s="55">
        <v>3649.8661492744382</v>
      </c>
      <c r="K29" s="55">
        <v>735.50311474109515</v>
      </c>
      <c r="L29" s="55">
        <v>10.630735984466302</v>
      </c>
      <c r="M29" s="55">
        <v>0</v>
      </c>
      <c r="N29" s="55">
        <v>0</v>
      </c>
      <c r="O29" s="55">
        <v>4396</v>
      </c>
      <c r="P29" s="42"/>
      <c r="Q29" s="55">
        <v>21989.491261587285</v>
      </c>
      <c r="R29" s="55">
        <v>6519.5120959076758</v>
      </c>
      <c r="S29" s="55">
        <v>743.13078540953973</v>
      </c>
      <c r="T29" s="55">
        <v>1.8658570954970031</v>
      </c>
      <c r="U29" s="55">
        <v>0</v>
      </c>
      <c r="V29" s="55">
        <v>29254</v>
      </c>
      <c r="W29" s="42"/>
      <c r="X29" s="55">
        <v>1255.897288921163</v>
      </c>
      <c r="Y29" s="55">
        <v>1005.7418191701188</v>
      </c>
      <c r="Z29" s="55">
        <v>652.12900217846538</v>
      </c>
      <c r="AA29" s="55">
        <v>5725.2318897302539</v>
      </c>
      <c r="AB29" s="55">
        <v>0</v>
      </c>
      <c r="AC29" s="55">
        <v>8639</v>
      </c>
      <c r="AD29" s="42"/>
      <c r="AE29" s="55">
        <v>2419.6898319942147</v>
      </c>
      <c r="AF29" s="55">
        <v>590.85760186989796</v>
      </c>
      <c r="AG29" s="55">
        <v>8.4525661358874196</v>
      </c>
      <c r="AH29" s="55">
        <v>0</v>
      </c>
      <c r="AI29" s="55">
        <v>0</v>
      </c>
      <c r="AJ29" s="55">
        <v>3019</v>
      </c>
      <c r="AK29" s="42"/>
      <c r="AL29" s="60" t="s">
        <v>53</v>
      </c>
      <c r="AM29" s="55" t="s">
        <v>53</v>
      </c>
      <c r="AN29" s="55" t="s">
        <v>53</v>
      </c>
      <c r="AO29" s="55" t="s">
        <v>53</v>
      </c>
      <c r="AP29" s="55" t="s">
        <v>53</v>
      </c>
      <c r="AQ29" s="60" t="s">
        <v>53</v>
      </c>
      <c r="AR29" s="42"/>
      <c r="AS29" s="55">
        <v>240.6</v>
      </c>
      <c r="AT29" s="55">
        <v>0</v>
      </c>
      <c r="AU29" s="55">
        <v>0</v>
      </c>
      <c r="AV29" s="55">
        <v>0</v>
      </c>
      <c r="AW29" s="55">
        <v>0</v>
      </c>
      <c r="AX29" s="55">
        <v>240.6</v>
      </c>
    </row>
    <row r="30" spans="1:50" ht="12.75" customHeight="1" x14ac:dyDescent="0.25">
      <c r="A30" s="40">
        <v>1994</v>
      </c>
      <c r="C30" s="54">
        <v>28034.663624277538</v>
      </c>
      <c r="D30" s="54">
        <v>8723.1165997575426</v>
      </c>
      <c r="E30" s="54">
        <v>1391.055473831537</v>
      </c>
      <c r="F30" s="54">
        <v>5797.7643021333761</v>
      </c>
      <c r="G30" s="55">
        <v>0</v>
      </c>
      <c r="H30" s="56">
        <v>43946.6</v>
      </c>
      <c r="I30" s="59"/>
      <c r="J30" s="55">
        <v>2993.4771780459128</v>
      </c>
      <c r="K30" s="55">
        <v>621.90844130525159</v>
      </c>
      <c r="L30" s="55">
        <v>9.6143806488356294</v>
      </c>
      <c r="M30" s="55">
        <v>0</v>
      </c>
      <c r="N30" s="55">
        <v>0</v>
      </c>
      <c r="O30" s="55">
        <v>3625</v>
      </c>
      <c r="P30" s="42"/>
      <c r="Q30" s="55">
        <v>21155.894580206583</v>
      </c>
      <c r="R30" s="55">
        <v>6466.5736717351901</v>
      </c>
      <c r="S30" s="55">
        <v>730.5654437150157</v>
      </c>
      <c r="T30" s="55">
        <v>1.9663043432104603</v>
      </c>
      <c r="U30" s="55">
        <v>0</v>
      </c>
      <c r="V30" s="55">
        <v>28355</v>
      </c>
      <c r="W30" s="61"/>
      <c r="X30" s="55">
        <v>1250.0243182646013</v>
      </c>
      <c r="Y30" s="55">
        <v>1032.0334399996766</v>
      </c>
      <c r="Z30" s="55">
        <v>643.14424394555556</v>
      </c>
      <c r="AA30" s="55">
        <v>5795.7979977901659</v>
      </c>
      <c r="AB30" s="55">
        <v>0</v>
      </c>
      <c r="AC30" s="55">
        <v>8721</v>
      </c>
      <c r="AD30" s="42"/>
      <c r="AE30" s="55">
        <v>2393.6675477604449</v>
      </c>
      <c r="AF30" s="55">
        <v>602.60104671742499</v>
      </c>
      <c r="AG30" s="55">
        <v>7.7314055221301059</v>
      </c>
      <c r="AH30" s="55">
        <v>0</v>
      </c>
      <c r="AI30" s="55">
        <v>0</v>
      </c>
      <c r="AJ30" s="55">
        <v>3004</v>
      </c>
      <c r="AK30" s="42"/>
      <c r="AL30" s="60" t="s">
        <v>53</v>
      </c>
      <c r="AM30" s="55" t="s">
        <v>53</v>
      </c>
      <c r="AN30" s="55" t="s">
        <v>53</v>
      </c>
      <c r="AO30" s="55" t="s">
        <v>53</v>
      </c>
      <c r="AP30" s="55" t="s">
        <v>53</v>
      </c>
      <c r="AQ30" s="60" t="s">
        <v>53</v>
      </c>
      <c r="AR30" s="42"/>
      <c r="AS30" s="55">
        <v>241.6</v>
      </c>
      <c r="AT30" s="55">
        <v>0</v>
      </c>
      <c r="AU30" s="55">
        <v>0</v>
      </c>
      <c r="AV30" s="55">
        <v>0</v>
      </c>
      <c r="AW30" s="55">
        <v>0</v>
      </c>
      <c r="AX30" s="55">
        <v>241.6</v>
      </c>
    </row>
    <row r="31" spans="1:50" ht="12.75" customHeight="1" x14ac:dyDescent="0.25">
      <c r="A31" s="40">
        <v>1995</v>
      </c>
      <c r="C31" s="54">
        <v>26836.886268943636</v>
      </c>
      <c r="D31" s="54">
        <v>8619.8132277916411</v>
      </c>
      <c r="E31" s="54">
        <v>1372.1601153634463</v>
      </c>
      <c r="F31" s="54">
        <v>5861.8403879012749</v>
      </c>
      <c r="G31" s="55">
        <v>0</v>
      </c>
      <c r="H31" s="56">
        <v>42690.7</v>
      </c>
      <c r="I31" s="59"/>
      <c r="J31" s="55">
        <v>2158.2820867960231</v>
      </c>
      <c r="K31" s="55">
        <v>458.13012933326684</v>
      </c>
      <c r="L31" s="55">
        <v>8.5877838707100551</v>
      </c>
      <c r="M31" s="55">
        <v>0</v>
      </c>
      <c r="N31" s="55">
        <v>0</v>
      </c>
      <c r="O31" s="55">
        <v>2625</v>
      </c>
      <c r="P31" s="42"/>
      <c r="Q31" s="55">
        <v>20814.375495661297</v>
      </c>
      <c r="R31" s="55">
        <v>6500.3444250599723</v>
      </c>
      <c r="S31" s="55">
        <v>720.2176071988539</v>
      </c>
      <c r="T31" s="55">
        <v>2.0624720798737313</v>
      </c>
      <c r="U31" s="55">
        <v>0</v>
      </c>
      <c r="V31" s="55">
        <v>28037</v>
      </c>
      <c r="W31" s="61"/>
      <c r="X31" s="55">
        <v>1244.310978808081</v>
      </c>
      <c r="Y31" s="55">
        <v>1049.6255378062178</v>
      </c>
      <c r="Z31" s="55">
        <v>636.28556756430089</v>
      </c>
      <c r="AA31" s="55">
        <v>5859.7779158214007</v>
      </c>
      <c r="AB31" s="55">
        <v>0</v>
      </c>
      <c r="AC31" s="55">
        <v>8790</v>
      </c>
      <c r="AD31" s="42"/>
      <c r="AE31" s="55">
        <v>2378.2177076782345</v>
      </c>
      <c r="AF31" s="55">
        <v>611.71313559218368</v>
      </c>
      <c r="AG31" s="55">
        <v>7.0691567295815103</v>
      </c>
      <c r="AH31" s="55">
        <v>0</v>
      </c>
      <c r="AI31" s="55">
        <v>0</v>
      </c>
      <c r="AJ31" s="55">
        <v>2997</v>
      </c>
      <c r="AK31" s="42"/>
      <c r="AL31" s="60" t="s">
        <v>53</v>
      </c>
      <c r="AM31" s="55" t="s">
        <v>53</v>
      </c>
      <c r="AN31" s="55" t="s">
        <v>53</v>
      </c>
      <c r="AO31" s="55" t="s">
        <v>53</v>
      </c>
      <c r="AP31" s="55" t="s">
        <v>53</v>
      </c>
      <c r="AQ31" s="60" t="s">
        <v>53</v>
      </c>
      <c r="AR31" s="42"/>
      <c r="AS31" s="55">
        <v>241.7</v>
      </c>
      <c r="AT31" s="55">
        <v>0</v>
      </c>
      <c r="AU31" s="55">
        <v>0</v>
      </c>
      <c r="AV31" s="55">
        <v>0</v>
      </c>
      <c r="AW31" s="55">
        <v>0</v>
      </c>
      <c r="AX31" s="55">
        <v>241.7</v>
      </c>
    </row>
    <row r="32" spans="1:50" ht="12.75" customHeight="1" x14ac:dyDescent="0.25">
      <c r="A32" s="40">
        <v>1996</v>
      </c>
      <c r="C32" s="54">
        <v>32295.853288850369</v>
      </c>
      <c r="D32" s="54">
        <v>8540.8051233019687</v>
      </c>
      <c r="E32" s="54">
        <v>1358.2572962967379</v>
      </c>
      <c r="F32" s="54">
        <v>5924.9691137609334</v>
      </c>
      <c r="G32" s="55">
        <v>0</v>
      </c>
      <c r="H32" s="56">
        <v>48119.884822210006</v>
      </c>
      <c r="I32" s="59"/>
      <c r="J32" s="55">
        <v>2380.5584360264925</v>
      </c>
      <c r="K32" s="55">
        <v>412.62907522060391</v>
      </c>
      <c r="L32" s="55">
        <v>7.9143256950814944</v>
      </c>
      <c r="M32" s="55">
        <v>0</v>
      </c>
      <c r="N32" s="55">
        <v>0</v>
      </c>
      <c r="O32" s="55">
        <v>2801.1018369421781</v>
      </c>
      <c r="P32" s="42"/>
      <c r="Q32" s="55">
        <v>25179.959271213243</v>
      </c>
      <c r="R32" s="55">
        <v>6421.379518731299</v>
      </c>
      <c r="S32" s="55">
        <v>713.04889917829803</v>
      </c>
      <c r="T32" s="55">
        <v>2.1557330611686916</v>
      </c>
      <c r="U32" s="55">
        <v>0</v>
      </c>
      <c r="V32" s="55">
        <v>32316.543422184008</v>
      </c>
      <c r="W32" s="61"/>
      <c r="X32" s="55">
        <v>1593.0257241467036</v>
      </c>
      <c r="Y32" s="55">
        <v>1097.3080776029442</v>
      </c>
      <c r="Z32" s="55">
        <v>630.82055755058764</v>
      </c>
      <c r="AA32" s="55">
        <v>5922.8133806997648</v>
      </c>
      <c r="AB32" s="55">
        <v>0</v>
      </c>
      <c r="AC32" s="55">
        <v>9243.96774</v>
      </c>
      <c r="AD32" s="42"/>
      <c r="AE32" s="55">
        <v>2901.8098574639303</v>
      </c>
      <c r="AF32" s="55">
        <v>609.48845174712267</v>
      </c>
      <c r="AG32" s="55">
        <v>6.4735138727705497</v>
      </c>
      <c r="AH32" s="55">
        <v>0</v>
      </c>
      <c r="AI32" s="55">
        <v>0</v>
      </c>
      <c r="AJ32" s="55">
        <v>3517.7718230838232</v>
      </c>
      <c r="AK32" s="42"/>
      <c r="AL32" s="60" t="s">
        <v>53</v>
      </c>
      <c r="AM32" s="55" t="s">
        <v>53</v>
      </c>
      <c r="AN32" s="55" t="s">
        <v>53</v>
      </c>
      <c r="AO32" s="55" t="s">
        <v>53</v>
      </c>
      <c r="AP32" s="55" t="s">
        <v>53</v>
      </c>
      <c r="AQ32" s="60" t="s">
        <v>53</v>
      </c>
      <c r="AR32" s="42"/>
      <c r="AS32" s="55">
        <v>240.5</v>
      </c>
      <c r="AT32" s="55">
        <v>0</v>
      </c>
      <c r="AU32" s="55">
        <v>0</v>
      </c>
      <c r="AV32" s="55">
        <v>0</v>
      </c>
      <c r="AW32" s="55">
        <v>0</v>
      </c>
      <c r="AX32" s="55">
        <v>240.5</v>
      </c>
    </row>
    <row r="33" spans="1:50" ht="12.75" customHeight="1" x14ac:dyDescent="0.25">
      <c r="A33" s="40">
        <v>1997</v>
      </c>
      <c r="C33" s="54">
        <v>28976.684299274933</v>
      </c>
      <c r="D33" s="54">
        <v>8460.2842940565461</v>
      </c>
      <c r="E33" s="54">
        <v>1347.4295026263526</v>
      </c>
      <c r="F33" s="54">
        <v>5990.991078449566</v>
      </c>
      <c r="G33" s="55">
        <v>0</v>
      </c>
      <c r="H33" s="56">
        <v>44775.389174407392</v>
      </c>
      <c r="I33" s="59"/>
      <c r="J33" s="55">
        <v>2065.3569531659805</v>
      </c>
      <c r="K33" s="55">
        <v>397.36949707530965</v>
      </c>
      <c r="L33" s="55">
        <v>7.1863988989337919</v>
      </c>
      <c r="M33" s="55">
        <v>0</v>
      </c>
      <c r="N33" s="55">
        <v>0</v>
      </c>
      <c r="O33" s="55">
        <v>2469.9128491402239</v>
      </c>
      <c r="P33" s="42"/>
      <c r="Q33" s="55">
        <v>22602.112625322079</v>
      </c>
      <c r="R33" s="55">
        <v>6397.9490252951364</v>
      </c>
      <c r="S33" s="55">
        <v>708.09304618142062</v>
      </c>
      <c r="T33" s="55">
        <v>2.2494304584587965</v>
      </c>
      <c r="U33" s="55">
        <v>0</v>
      </c>
      <c r="V33" s="55">
        <v>29710.404127257094</v>
      </c>
      <c r="W33" s="61"/>
      <c r="X33" s="55">
        <v>1341.1291403416317</v>
      </c>
      <c r="Y33" s="55">
        <v>1025.4035392742942</v>
      </c>
      <c r="Z33" s="55">
        <v>626.2389999939976</v>
      </c>
      <c r="AA33" s="55">
        <v>5988.7416479911071</v>
      </c>
      <c r="AB33" s="55">
        <v>0</v>
      </c>
      <c r="AC33" s="55">
        <v>8981.5133276010311</v>
      </c>
      <c r="AD33" s="42"/>
      <c r="AE33" s="55">
        <v>2743.2655804452415</v>
      </c>
      <c r="AF33" s="55">
        <v>639.56223241180555</v>
      </c>
      <c r="AG33" s="55">
        <v>5.9110575520004724</v>
      </c>
      <c r="AH33" s="55">
        <v>0</v>
      </c>
      <c r="AI33" s="55">
        <v>0</v>
      </c>
      <c r="AJ33" s="55">
        <v>3388.7388704090476</v>
      </c>
      <c r="AK33" s="42"/>
      <c r="AL33" s="60" t="s">
        <v>53</v>
      </c>
      <c r="AM33" s="55" t="s">
        <v>53</v>
      </c>
      <c r="AN33" s="55" t="s">
        <v>53</v>
      </c>
      <c r="AO33" s="55" t="s">
        <v>53</v>
      </c>
      <c r="AP33" s="55" t="s">
        <v>53</v>
      </c>
      <c r="AQ33" s="60" t="s">
        <v>53</v>
      </c>
      <c r="AR33" s="42"/>
      <c r="AS33" s="55">
        <v>224.82</v>
      </c>
      <c r="AT33" s="55">
        <v>0</v>
      </c>
      <c r="AU33" s="55">
        <v>0</v>
      </c>
      <c r="AV33" s="55">
        <v>0</v>
      </c>
      <c r="AW33" s="55">
        <v>0</v>
      </c>
      <c r="AX33" s="55">
        <v>224.82</v>
      </c>
    </row>
    <row r="34" spans="1:50" s="52" customFormat="1" x14ac:dyDescent="0.25">
      <c r="A34" s="40">
        <v>1998</v>
      </c>
      <c r="B34" s="40"/>
      <c r="C34" s="54">
        <v>30298.254020254371</v>
      </c>
      <c r="D34" s="54">
        <v>8426.2628052472046</v>
      </c>
      <c r="E34" s="54">
        <v>1337.4751061343875</v>
      </c>
      <c r="F34" s="54">
        <v>6063.9013575021454</v>
      </c>
      <c r="G34" s="55">
        <v>0</v>
      </c>
      <c r="H34" s="56">
        <v>46125.893289138112</v>
      </c>
      <c r="I34" s="59"/>
      <c r="J34" s="55">
        <v>1978.7762729900178</v>
      </c>
      <c r="K34" s="55">
        <v>358.44572071304992</v>
      </c>
      <c r="L34" s="55">
        <v>6.5160485833203134</v>
      </c>
      <c r="M34" s="55">
        <v>0</v>
      </c>
      <c r="N34" s="55">
        <v>0</v>
      </c>
      <c r="O34" s="55">
        <v>2343.7380422863876</v>
      </c>
      <c r="P34" s="57"/>
      <c r="Q34" s="55">
        <v>23604.828052993307</v>
      </c>
      <c r="R34" s="55">
        <v>6291.0028546652065</v>
      </c>
      <c r="S34" s="55">
        <v>703.28874629957545</v>
      </c>
      <c r="T34" s="55">
        <v>2.3420829292721974</v>
      </c>
      <c r="U34" s="55">
        <v>0</v>
      </c>
      <c r="V34" s="55">
        <v>30601.461736887359</v>
      </c>
      <c r="W34" s="62"/>
      <c r="X34" s="55">
        <v>1583.6860962907563</v>
      </c>
      <c r="Y34" s="55">
        <v>1140.0413850582167</v>
      </c>
      <c r="Z34" s="55">
        <v>622.2798820833126</v>
      </c>
      <c r="AA34" s="55">
        <v>6061.5592745728736</v>
      </c>
      <c r="AB34" s="55">
        <v>0</v>
      </c>
      <c r="AC34" s="55">
        <v>9407.5666380051589</v>
      </c>
      <c r="AD34" s="57"/>
      <c r="AE34" s="55">
        <v>2900.963597980292</v>
      </c>
      <c r="AF34" s="55">
        <v>636.77284481073161</v>
      </c>
      <c r="AG34" s="55">
        <v>5.3904291681791383</v>
      </c>
      <c r="AH34" s="55">
        <v>0</v>
      </c>
      <c r="AI34" s="55">
        <v>0</v>
      </c>
      <c r="AJ34" s="55">
        <v>3543.1268719592022</v>
      </c>
      <c r="AK34" s="57"/>
      <c r="AL34" s="60" t="s">
        <v>53</v>
      </c>
      <c r="AM34" s="55" t="s">
        <v>53</v>
      </c>
      <c r="AN34" s="55" t="s">
        <v>53</v>
      </c>
      <c r="AO34" s="55" t="s">
        <v>53</v>
      </c>
      <c r="AP34" s="55" t="s">
        <v>53</v>
      </c>
      <c r="AQ34" s="60" t="s">
        <v>53</v>
      </c>
      <c r="AR34" s="42"/>
      <c r="AS34" s="55">
        <v>230</v>
      </c>
      <c r="AT34" s="55">
        <v>0</v>
      </c>
      <c r="AU34" s="55">
        <v>0</v>
      </c>
      <c r="AV34" s="55">
        <v>0</v>
      </c>
      <c r="AW34" s="55">
        <v>0</v>
      </c>
      <c r="AX34" s="55">
        <v>230</v>
      </c>
    </row>
    <row r="35" spans="1:50" ht="12.75" customHeight="1" x14ac:dyDescent="0.25">
      <c r="A35" s="40">
        <v>1999</v>
      </c>
      <c r="C35" s="54">
        <v>30394.677984077622</v>
      </c>
      <c r="D35" s="54">
        <v>8263.6423798473515</v>
      </c>
      <c r="E35" s="54">
        <v>1328.6336799292706</v>
      </c>
      <c r="F35" s="54">
        <v>6133.8754789357172</v>
      </c>
      <c r="G35" s="55">
        <v>0</v>
      </c>
      <c r="H35" s="56">
        <v>46120.829522789951</v>
      </c>
      <c r="I35" s="59"/>
      <c r="J35" s="55">
        <v>2043.9527797722133</v>
      </c>
      <c r="K35" s="55">
        <v>361.71355076247642</v>
      </c>
      <c r="L35" s="55">
        <v>5.9229782257845285</v>
      </c>
      <c r="M35" s="55">
        <v>0</v>
      </c>
      <c r="N35" s="55">
        <v>0</v>
      </c>
      <c r="O35" s="55">
        <v>2411.5893087604741</v>
      </c>
      <c r="P35" s="42"/>
      <c r="Q35" s="55">
        <v>23871.335044900712</v>
      </c>
      <c r="R35" s="55">
        <v>6215.3124253615679</v>
      </c>
      <c r="S35" s="55">
        <v>699.05115109718656</v>
      </c>
      <c r="T35" s="55">
        <v>2.4355144960759496</v>
      </c>
      <c r="U35" s="55">
        <v>0</v>
      </c>
      <c r="V35" s="55">
        <v>30788.134135855544</v>
      </c>
      <c r="W35" s="62"/>
      <c r="X35" s="55">
        <v>1605.4900509849556</v>
      </c>
      <c r="Y35" s="55">
        <v>1129.0842430953699</v>
      </c>
      <c r="Z35" s="55">
        <v>618.76648094692848</v>
      </c>
      <c r="AA35" s="55">
        <v>6131.4399644396408</v>
      </c>
      <c r="AB35" s="55">
        <v>0</v>
      </c>
      <c r="AC35" s="55">
        <v>9484.7807394668962</v>
      </c>
      <c r="AD35" s="42"/>
      <c r="AE35" s="55">
        <v>2599.922808419738</v>
      </c>
      <c r="AF35" s="55">
        <v>557.53216062793706</v>
      </c>
      <c r="AG35" s="55">
        <v>4.8930696593709753</v>
      </c>
      <c r="AH35" s="55">
        <v>0</v>
      </c>
      <c r="AI35" s="55">
        <v>0</v>
      </c>
      <c r="AJ35" s="55">
        <v>3162.3480387070458</v>
      </c>
      <c r="AK35" s="42"/>
      <c r="AL35" s="55">
        <v>43.615299999999998</v>
      </c>
      <c r="AM35" s="55">
        <v>0</v>
      </c>
      <c r="AN35" s="55">
        <v>0</v>
      </c>
      <c r="AO35" s="55">
        <v>0</v>
      </c>
      <c r="AP35" s="55">
        <v>0</v>
      </c>
      <c r="AQ35" s="55">
        <v>43.615299999999998</v>
      </c>
      <c r="AR35" s="42"/>
      <c r="AS35" s="55">
        <v>230.36199999999999</v>
      </c>
      <c r="AT35" s="55">
        <v>0</v>
      </c>
      <c r="AU35" s="55">
        <v>0</v>
      </c>
      <c r="AV35" s="55">
        <v>0</v>
      </c>
      <c r="AW35" s="55">
        <v>0</v>
      </c>
      <c r="AX35" s="55">
        <v>230.36199999999999</v>
      </c>
    </row>
    <row r="36" spans="1:50" ht="12.75" customHeight="1" x14ac:dyDescent="0.25">
      <c r="A36" s="40">
        <v>2000</v>
      </c>
      <c r="C36" s="54">
        <v>31094.498458491264</v>
      </c>
      <c r="D36" s="54">
        <v>8230.0270934378132</v>
      </c>
      <c r="E36" s="54">
        <v>1320.1957072311659</v>
      </c>
      <c r="F36" s="54">
        <v>6206.4550941279367</v>
      </c>
      <c r="G36" s="55">
        <v>0</v>
      </c>
      <c r="H36" s="56">
        <v>46851.176353288189</v>
      </c>
      <c r="I36" s="59"/>
      <c r="J36" s="55">
        <v>1624.3989276650823</v>
      </c>
      <c r="K36" s="55">
        <v>278.28552256210151</v>
      </c>
      <c r="L36" s="55">
        <v>5.5303655777515131</v>
      </c>
      <c r="M36" s="55">
        <v>0</v>
      </c>
      <c r="N36" s="55">
        <v>0</v>
      </c>
      <c r="O36" s="55">
        <v>1908.2148158049351</v>
      </c>
      <c r="P36" s="42"/>
      <c r="Q36" s="55">
        <v>24846.850692976026</v>
      </c>
      <c r="R36" s="55">
        <v>6262.6999488211777</v>
      </c>
      <c r="S36" s="55">
        <v>694.36891171725358</v>
      </c>
      <c r="T36" s="55">
        <v>2.5292856944798134</v>
      </c>
      <c r="U36" s="55">
        <v>0</v>
      </c>
      <c r="V36" s="55">
        <v>31806.448839208941</v>
      </c>
      <c r="W36" s="42"/>
      <c r="X36" s="55">
        <v>1664.1673396539907</v>
      </c>
      <c r="Y36" s="55">
        <v>1132.9734195569888</v>
      </c>
      <c r="Z36" s="55">
        <v>615.61442977602701</v>
      </c>
      <c r="AA36" s="55">
        <v>6203.925808433457</v>
      </c>
      <c r="AB36" s="55">
        <v>0</v>
      </c>
      <c r="AC36" s="55">
        <v>9616.6809974204643</v>
      </c>
      <c r="AD36" s="42"/>
      <c r="AE36" s="55">
        <v>2678.6414981961598</v>
      </c>
      <c r="AF36" s="55">
        <v>556.06820249754446</v>
      </c>
      <c r="AG36" s="55">
        <v>4.6820001601338399</v>
      </c>
      <c r="AH36" s="55">
        <v>0</v>
      </c>
      <c r="AI36" s="55">
        <v>0</v>
      </c>
      <c r="AJ36" s="55">
        <v>3239.3917008538378</v>
      </c>
      <c r="AK36" s="42"/>
      <c r="AL36" s="55">
        <v>44.414999999999999</v>
      </c>
      <c r="AM36" s="55">
        <v>0</v>
      </c>
      <c r="AN36" s="55">
        <v>0</v>
      </c>
      <c r="AO36" s="55">
        <v>0</v>
      </c>
      <c r="AP36" s="55">
        <v>0</v>
      </c>
      <c r="AQ36" s="55">
        <v>44.414999999999999</v>
      </c>
      <c r="AR36" s="42"/>
      <c r="AS36" s="55">
        <v>236.02500000000001</v>
      </c>
      <c r="AT36" s="55">
        <v>0</v>
      </c>
      <c r="AU36" s="55">
        <v>0</v>
      </c>
      <c r="AV36" s="55">
        <v>0</v>
      </c>
      <c r="AW36" s="55">
        <v>0</v>
      </c>
      <c r="AX36" s="55">
        <v>236.02500000000001</v>
      </c>
    </row>
    <row r="37" spans="1:50" ht="12.75" customHeight="1" x14ac:dyDescent="0.25">
      <c r="A37" s="40">
        <v>2001</v>
      </c>
      <c r="C37" s="54">
        <v>32507.130854661031</v>
      </c>
      <c r="D37" s="54">
        <v>8073.4613572111739</v>
      </c>
      <c r="E37" s="54">
        <v>1313.7035720171054</v>
      </c>
      <c r="F37" s="54">
        <v>6284.0330936466971</v>
      </c>
      <c r="G37" s="55">
        <v>0</v>
      </c>
      <c r="H37" s="56">
        <v>48178.32887753602</v>
      </c>
      <c r="I37" s="59"/>
      <c r="J37" s="55">
        <v>1579.570776089027</v>
      </c>
      <c r="K37" s="55">
        <v>252.31795140165153</v>
      </c>
      <c r="L37" s="55">
        <v>5.2575752279671137</v>
      </c>
      <c r="M37" s="55">
        <v>0</v>
      </c>
      <c r="N37" s="55">
        <v>0</v>
      </c>
      <c r="O37" s="55">
        <v>1837.1463027186458</v>
      </c>
      <c r="P37" s="42"/>
      <c r="Q37" s="55">
        <v>25855.668776427385</v>
      </c>
      <c r="R37" s="55">
        <v>6076.5513273336983</v>
      </c>
      <c r="S37" s="55">
        <v>689.9206997320814</v>
      </c>
      <c r="T37" s="55">
        <v>2.6227390691692958</v>
      </c>
      <c r="U37" s="55">
        <v>0</v>
      </c>
      <c r="V37" s="55">
        <v>32624.763542562338</v>
      </c>
      <c r="W37" s="42"/>
      <c r="X37" s="55">
        <v>1848.3885946400947</v>
      </c>
      <c r="Y37" s="55">
        <v>1173.3488370959712</v>
      </c>
      <c r="Z37" s="55">
        <v>614.04911824358487</v>
      </c>
      <c r="AA37" s="55">
        <v>6281.4103545775279</v>
      </c>
      <c r="AB37" s="55">
        <v>0</v>
      </c>
      <c r="AC37" s="55">
        <v>9917.1969045571786</v>
      </c>
      <c r="AD37" s="42"/>
      <c r="AE37" s="55">
        <v>2951.1852075045276</v>
      </c>
      <c r="AF37" s="55">
        <v>571.24324137985252</v>
      </c>
      <c r="AG37" s="55">
        <v>4.4761788134721279</v>
      </c>
      <c r="AH37" s="55">
        <v>0</v>
      </c>
      <c r="AI37" s="55">
        <v>0</v>
      </c>
      <c r="AJ37" s="55">
        <v>3526.9046276978524</v>
      </c>
      <c r="AK37" s="42"/>
      <c r="AL37" s="55">
        <v>31.877500000000001</v>
      </c>
      <c r="AM37" s="55">
        <v>0</v>
      </c>
      <c r="AN37" s="55">
        <v>0</v>
      </c>
      <c r="AO37" s="55">
        <v>0</v>
      </c>
      <c r="AP37" s="55">
        <v>0</v>
      </c>
      <c r="AQ37" s="55">
        <v>31.877500000000001</v>
      </c>
      <c r="AR37" s="42"/>
      <c r="AS37" s="55">
        <v>240.44</v>
      </c>
      <c r="AT37" s="55">
        <v>0</v>
      </c>
      <c r="AU37" s="55">
        <v>0</v>
      </c>
      <c r="AV37" s="55">
        <v>0</v>
      </c>
      <c r="AW37" s="55">
        <v>0</v>
      </c>
      <c r="AX37" s="55">
        <v>240.44</v>
      </c>
    </row>
    <row r="38" spans="1:50" ht="12.75" customHeight="1" x14ac:dyDescent="0.25">
      <c r="A38" s="40">
        <v>2002</v>
      </c>
      <c r="C38" s="54">
        <v>31414.673833787623</v>
      </c>
      <c r="D38" s="54">
        <v>8054.3293502077422</v>
      </c>
      <c r="E38" s="54">
        <v>1335.7474519062532</v>
      </c>
      <c r="F38" s="54">
        <v>6665.8605317299834</v>
      </c>
      <c r="G38" s="55">
        <v>0</v>
      </c>
      <c r="H38" s="56">
        <v>47470.611167631607</v>
      </c>
      <c r="I38" s="59"/>
      <c r="J38" s="55">
        <v>1220.2072152614519</v>
      </c>
      <c r="K38" s="55">
        <v>199.9972130276328</v>
      </c>
      <c r="L38" s="55">
        <v>4.8691275545734145</v>
      </c>
      <c r="M38" s="55">
        <v>0</v>
      </c>
      <c r="N38" s="55">
        <v>0</v>
      </c>
      <c r="O38" s="55">
        <v>1425.0735558436581</v>
      </c>
      <c r="P38" s="42"/>
      <c r="Q38" s="55">
        <v>25519.444002529464</v>
      </c>
      <c r="R38" s="55">
        <v>6153.9490808123492</v>
      </c>
      <c r="S38" s="55">
        <v>686.05164959233286</v>
      </c>
      <c r="T38" s="55">
        <v>2.7171439534305546</v>
      </c>
      <c r="U38" s="55">
        <v>0</v>
      </c>
      <c r="V38" s="55">
        <v>32362.161876887574</v>
      </c>
      <c r="W38" s="42"/>
      <c r="X38" s="55">
        <v>1826.1972569403777</v>
      </c>
      <c r="Y38" s="55">
        <v>1189.4956239051487</v>
      </c>
      <c r="Z38" s="55">
        <v>640.5452447055211</v>
      </c>
      <c r="AA38" s="55">
        <v>6663.143387776553</v>
      </c>
      <c r="AB38" s="55">
        <v>0</v>
      </c>
      <c r="AC38" s="55">
        <v>10319.3815133276</v>
      </c>
      <c r="AD38" s="42"/>
      <c r="AE38" s="55">
        <v>2572.2863590563329</v>
      </c>
      <c r="AF38" s="55">
        <v>510.88743246261112</v>
      </c>
      <c r="AG38" s="55">
        <v>4.281430053825944</v>
      </c>
      <c r="AH38" s="55">
        <v>0</v>
      </c>
      <c r="AI38" s="55">
        <v>0</v>
      </c>
      <c r="AJ38" s="55">
        <v>3087.4552215727704</v>
      </c>
      <c r="AK38" s="42"/>
      <c r="AL38" s="55">
        <v>33.19</v>
      </c>
      <c r="AM38" s="55">
        <v>0</v>
      </c>
      <c r="AN38" s="55">
        <v>0</v>
      </c>
      <c r="AO38" s="55">
        <v>0</v>
      </c>
      <c r="AP38" s="55">
        <v>0</v>
      </c>
      <c r="AQ38" s="55">
        <v>33.19</v>
      </c>
      <c r="AR38" s="42"/>
      <c r="AS38" s="55">
        <v>243.34899999999999</v>
      </c>
      <c r="AT38" s="55">
        <v>0</v>
      </c>
      <c r="AU38" s="55">
        <v>0</v>
      </c>
      <c r="AV38" s="55">
        <v>0</v>
      </c>
      <c r="AW38" s="55">
        <v>0</v>
      </c>
      <c r="AX38" s="55">
        <v>243.34899999999999</v>
      </c>
    </row>
    <row r="39" spans="1:50" ht="12.75" customHeight="1" x14ac:dyDescent="0.25">
      <c r="A39" s="40">
        <v>2003</v>
      </c>
      <c r="C39" s="54">
        <v>32035.000277597937</v>
      </c>
      <c r="D39" s="54">
        <v>8058.0063218921323</v>
      </c>
      <c r="E39" s="54">
        <v>1338.3853351526479</v>
      </c>
      <c r="F39" s="54">
        <v>6861.6341274863198</v>
      </c>
      <c r="G39" s="55">
        <v>0</v>
      </c>
      <c r="H39" s="56">
        <v>48293.026062129036</v>
      </c>
      <c r="I39" s="59"/>
      <c r="J39" s="55">
        <v>995.07159989280706</v>
      </c>
      <c r="K39" s="55">
        <v>159.36755399402261</v>
      </c>
      <c r="L39" s="55">
        <v>4.5093769753110378</v>
      </c>
      <c r="M39" s="55">
        <v>0</v>
      </c>
      <c r="N39" s="55">
        <v>0</v>
      </c>
      <c r="O39" s="55">
        <v>1158.9485308621408</v>
      </c>
      <c r="P39" s="42"/>
      <c r="Q39" s="55">
        <v>26339.821374618135</v>
      </c>
      <c r="R39" s="55">
        <v>6206.5568319774911</v>
      </c>
      <c r="S39" s="55">
        <v>682.64831959787819</v>
      </c>
      <c r="T39" s="55">
        <v>2.8121050989190088</v>
      </c>
      <c r="U39" s="55">
        <v>0</v>
      </c>
      <c r="V39" s="55">
        <v>33231.838631292419</v>
      </c>
      <c r="W39" s="42"/>
      <c r="X39" s="55">
        <v>1876.1285118958542</v>
      </c>
      <c r="Y39" s="55">
        <v>1194.0787420021454</v>
      </c>
      <c r="Z39" s="55">
        <v>647.13205647470204</v>
      </c>
      <c r="AA39" s="55">
        <v>6858.8220223874005</v>
      </c>
      <c r="AB39" s="55">
        <v>0</v>
      </c>
      <c r="AC39" s="55">
        <v>10576.161332760103</v>
      </c>
      <c r="AD39" s="42"/>
      <c r="AE39" s="55">
        <v>2566.0847911911419</v>
      </c>
      <c r="AF39" s="55">
        <v>498.00319391847376</v>
      </c>
      <c r="AG39" s="55">
        <v>4.0955821047566365</v>
      </c>
      <c r="AH39" s="55">
        <v>0</v>
      </c>
      <c r="AI39" s="55">
        <v>0</v>
      </c>
      <c r="AJ39" s="55">
        <v>3068.1835672143725</v>
      </c>
      <c r="AK39" s="42"/>
      <c r="AL39" s="55">
        <v>10.834</v>
      </c>
      <c r="AM39" s="55">
        <v>0</v>
      </c>
      <c r="AN39" s="55">
        <v>0</v>
      </c>
      <c r="AO39" s="55">
        <v>0</v>
      </c>
      <c r="AP39" s="55">
        <v>0</v>
      </c>
      <c r="AQ39" s="55">
        <v>10.834</v>
      </c>
      <c r="AR39" s="42"/>
      <c r="AS39" s="55">
        <v>247.06</v>
      </c>
      <c r="AT39" s="55">
        <v>0</v>
      </c>
      <c r="AU39" s="55">
        <v>0</v>
      </c>
      <c r="AV39" s="55">
        <v>0</v>
      </c>
      <c r="AW39" s="55">
        <v>0</v>
      </c>
      <c r="AX39" s="55">
        <v>247.06</v>
      </c>
    </row>
    <row r="40" spans="1:50" ht="12.75" customHeight="1" x14ac:dyDescent="0.25">
      <c r="A40" s="40">
        <v>2004</v>
      </c>
      <c r="C40" s="54">
        <v>32891.478655769242</v>
      </c>
      <c r="D40" s="54">
        <v>8039.2346888783304</v>
      </c>
      <c r="E40" s="54">
        <v>1340.2847130793118</v>
      </c>
      <c r="F40" s="54">
        <v>7060.910716859009</v>
      </c>
      <c r="G40" s="55">
        <v>0</v>
      </c>
      <c r="H40" s="56">
        <v>49331.908774585885</v>
      </c>
      <c r="I40" s="59"/>
      <c r="J40" s="55">
        <v>860.61407970830192</v>
      </c>
      <c r="K40" s="55">
        <v>134.57139384680525</v>
      </c>
      <c r="L40" s="55">
        <v>4.207930809224945</v>
      </c>
      <c r="M40" s="55">
        <v>0</v>
      </c>
      <c r="N40" s="55">
        <v>0</v>
      </c>
      <c r="O40" s="55">
        <v>999.39340436433224</v>
      </c>
      <c r="P40" s="42"/>
      <c r="Q40" s="55">
        <v>27155.108655171451</v>
      </c>
      <c r="R40" s="55">
        <v>6247.2399058058372</v>
      </c>
      <c r="S40" s="55">
        <v>679.92824846613462</v>
      </c>
      <c r="T40" s="55">
        <v>2.9085989115887734</v>
      </c>
      <c r="U40" s="55">
        <v>0</v>
      </c>
      <c r="V40" s="55">
        <v>34085.185408355013</v>
      </c>
      <c r="W40" s="42"/>
      <c r="X40" s="55">
        <v>1831.1901951140137</v>
      </c>
      <c r="Y40" s="55">
        <v>1137.8959863504085</v>
      </c>
      <c r="Z40" s="55">
        <v>652.22977571283434</v>
      </c>
      <c r="AA40" s="55">
        <v>7058.0021179474206</v>
      </c>
      <c r="AB40" s="55">
        <v>0</v>
      </c>
      <c r="AC40" s="55">
        <v>10679.318075124678</v>
      </c>
      <c r="AD40" s="42"/>
      <c r="AE40" s="55">
        <v>2741.8810257754731</v>
      </c>
      <c r="AF40" s="55">
        <v>519.52740287527877</v>
      </c>
      <c r="AG40" s="55">
        <v>3.9187580911177458</v>
      </c>
      <c r="AH40" s="55">
        <v>0</v>
      </c>
      <c r="AI40" s="55">
        <v>0</v>
      </c>
      <c r="AJ40" s="55">
        <v>3265.3271867418698</v>
      </c>
      <c r="AK40" s="42"/>
      <c r="AL40" s="55">
        <v>51.034700000000001</v>
      </c>
      <c r="AM40" s="55">
        <v>0</v>
      </c>
      <c r="AN40" s="55">
        <v>0</v>
      </c>
      <c r="AO40" s="55">
        <v>0</v>
      </c>
      <c r="AP40" s="55">
        <v>0</v>
      </c>
      <c r="AQ40" s="55">
        <v>51.034700000000001</v>
      </c>
      <c r="AR40" s="42"/>
      <c r="AS40" s="55">
        <v>251.65</v>
      </c>
      <c r="AT40" s="55">
        <v>0</v>
      </c>
      <c r="AU40" s="55">
        <v>0</v>
      </c>
      <c r="AV40" s="55">
        <v>0</v>
      </c>
      <c r="AW40" s="55">
        <v>0</v>
      </c>
      <c r="AX40" s="55">
        <v>251.65</v>
      </c>
    </row>
    <row r="41" spans="1:50" ht="12.75" customHeight="1" x14ac:dyDescent="0.25">
      <c r="A41" s="40">
        <v>2005</v>
      </c>
      <c r="C41" s="54">
        <v>31374.500358466499</v>
      </c>
      <c r="D41" s="54">
        <v>7891.5625658979698</v>
      </c>
      <c r="E41" s="54">
        <v>1332.2110304891555</v>
      </c>
      <c r="F41" s="54">
        <v>7206.0831084900256</v>
      </c>
      <c r="G41" s="55">
        <v>0</v>
      </c>
      <c r="H41" s="56">
        <v>47804.357063343639</v>
      </c>
      <c r="I41" s="59"/>
      <c r="J41" s="55">
        <v>597.63202347057086</v>
      </c>
      <c r="K41" s="55">
        <v>95.900060481882548</v>
      </c>
      <c r="L41" s="55">
        <v>3.7153136047204125</v>
      </c>
      <c r="M41" s="55">
        <v>0</v>
      </c>
      <c r="N41" s="55">
        <v>0</v>
      </c>
      <c r="O41" s="55">
        <v>697.24739755717371</v>
      </c>
      <c r="P41" s="42"/>
      <c r="Q41" s="55">
        <v>26017.103160734201</v>
      </c>
      <c r="R41" s="55">
        <v>6142.3745412910748</v>
      </c>
      <c r="S41" s="55">
        <v>673.21736775534328</v>
      </c>
      <c r="T41" s="55">
        <v>2.9860789747604035</v>
      </c>
      <c r="U41" s="55">
        <v>0</v>
      </c>
      <c r="V41" s="55">
        <v>32835.681148755371</v>
      </c>
      <c r="W41" s="42"/>
      <c r="X41" s="55">
        <v>1804.112192566668</v>
      </c>
      <c r="Y41" s="55">
        <v>1150.4648902296842</v>
      </c>
      <c r="Z41" s="55">
        <v>651.53809749061702</v>
      </c>
      <c r="AA41" s="55">
        <v>7203.0970295152647</v>
      </c>
      <c r="AB41" s="55">
        <v>0</v>
      </c>
      <c r="AC41" s="55">
        <v>10809.212209802234</v>
      </c>
      <c r="AD41" s="42"/>
      <c r="AE41" s="55">
        <v>2585.9172816950613</v>
      </c>
      <c r="AF41" s="55">
        <v>502.82307389532781</v>
      </c>
      <c r="AG41" s="55">
        <v>3.7402516384748394</v>
      </c>
      <c r="AH41" s="55">
        <v>0</v>
      </c>
      <c r="AI41" s="55">
        <v>0</v>
      </c>
      <c r="AJ41" s="55">
        <v>3092.4806072288643</v>
      </c>
      <c r="AK41" s="42"/>
      <c r="AL41" s="55">
        <v>51.934699999999999</v>
      </c>
      <c r="AM41" s="55">
        <v>0</v>
      </c>
      <c r="AN41" s="55">
        <v>0</v>
      </c>
      <c r="AO41" s="55">
        <v>0</v>
      </c>
      <c r="AP41" s="55">
        <v>0</v>
      </c>
      <c r="AQ41" s="55">
        <v>51.934699999999999</v>
      </c>
      <c r="AR41" s="42"/>
      <c r="AS41" s="55">
        <v>317.80099999999999</v>
      </c>
      <c r="AT41" s="55">
        <v>0</v>
      </c>
      <c r="AU41" s="55">
        <v>0</v>
      </c>
      <c r="AV41" s="55">
        <v>0</v>
      </c>
      <c r="AW41" s="55">
        <v>0</v>
      </c>
      <c r="AX41" s="55">
        <v>317.80099999999999</v>
      </c>
    </row>
    <row r="42" spans="1:50" ht="12.75" customHeight="1" x14ac:dyDescent="0.25">
      <c r="A42" s="40">
        <v>2006</v>
      </c>
      <c r="C42" s="54">
        <v>30144.740588285142</v>
      </c>
      <c r="D42" s="54">
        <v>7793.3323711577568</v>
      </c>
      <c r="E42" s="54">
        <v>1333.3973997726462</v>
      </c>
      <c r="F42" s="54">
        <v>7302.3672672065077</v>
      </c>
      <c r="G42" s="55">
        <v>0</v>
      </c>
      <c r="H42" s="56">
        <v>46573.83762642205</v>
      </c>
      <c r="I42" s="59"/>
      <c r="J42" s="55">
        <v>547.48868319025837</v>
      </c>
      <c r="K42" s="55">
        <v>90.829267149645986</v>
      </c>
      <c r="L42" s="55">
        <v>3.4735748441258814</v>
      </c>
      <c r="M42" s="55">
        <v>0</v>
      </c>
      <c r="N42" s="55">
        <v>0</v>
      </c>
      <c r="O42" s="55">
        <v>641.79152518403021</v>
      </c>
      <c r="P42" s="42"/>
      <c r="Q42" s="55">
        <v>24811.85062460426</v>
      </c>
      <c r="R42" s="55">
        <v>6056.2271633849996</v>
      </c>
      <c r="S42" s="55">
        <v>678.93487228810454</v>
      </c>
      <c r="T42" s="55">
        <v>3.1179723668653643</v>
      </c>
      <c r="U42" s="55">
        <v>0</v>
      </c>
      <c r="V42" s="55">
        <v>31550.130632644225</v>
      </c>
      <c r="W42" s="42"/>
      <c r="X42" s="55">
        <v>1672.9664463610827</v>
      </c>
      <c r="Y42" s="55">
        <v>1102.9674643323397</v>
      </c>
      <c r="Z42" s="55">
        <v>647.42377264773893</v>
      </c>
      <c r="AA42" s="55">
        <v>7299.2492948396421</v>
      </c>
      <c r="AB42" s="55">
        <v>0</v>
      </c>
      <c r="AC42" s="55">
        <v>10722.606978180804</v>
      </c>
      <c r="AD42" s="42"/>
      <c r="AE42" s="55">
        <v>2702.5906341295386</v>
      </c>
      <c r="AF42" s="55">
        <v>543.30847629077186</v>
      </c>
      <c r="AG42" s="55">
        <v>3.5651799926768497</v>
      </c>
      <c r="AH42" s="55">
        <v>0</v>
      </c>
      <c r="AI42" s="55">
        <v>0</v>
      </c>
      <c r="AJ42" s="55">
        <v>3249.4642904129869</v>
      </c>
      <c r="AK42" s="42"/>
      <c r="AL42" s="55">
        <v>51.934699999999999</v>
      </c>
      <c r="AM42" s="55">
        <v>0</v>
      </c>
      <c r="AN42" s="55">
        <v>0</v>
      </c>
      <c r="AO42" s="55">
        <v>0</v>
      </c>
      <c r="AP42" s="55">
        <v>0</v>
      </c>
      <c r="AQ42" s="55">
        <v>51.934699999999999</v>
      </c>
      <c r="AR42" s="42"/>
      <c r="AS42" s="55">
        <v>357.90949999999998</v>
      </c>
      <c r="AT42" s="55">
        <v>0</v>
      </c>
      <c r="AU42" s="55">
        <v>0</v>
      </c>
      <c r="AV42" s="55">
        <v>0</v>
      </c>
      <c r="AW42" s="55">
        <v>0</v>
      </c>
      <c r="AX42" s="55">
        <v>357.90949999999998</v>
      </c>
    </row>
    <row r="43" spans="1:50" s="52" customFormat="1" x14ac:dyDescent="0.25">
      <c r="A43" s="40">
        <v>2007</v>
      </c>
      <c r="B43" s="40"/>
      <c r="C43" s="54">
        <v>28585.418997902096</v>
      </c>
      <c r="D43" s="54">
        <v>7648.0696959222723</v>
      </c>
      <c r="E43" s="54">
        <v>1324.3824958876835</v>
      </c>
      <c r="F43" s="54">
        <v>7374.5529262515902</v>
      </c>
      <c r="G43" s="55">
        <v>0</v>
      </c>
      <c r="H43" s="56">
        <v>44932.424115963644</v>
      </c>
      <c r="I43" s="59"/>
      <c r="J43" s="63">
        <v>577.59409245715131</v>
      </c>
      <c r="K43" s="63">
        <v>99.685964203603987</v>
      </c>
      <c r="L43" s="63">
        <v>2.8425931145651782</v>
      </c>
      <c r="M43" s="55">
        <v>0</v>
      </c>
      <c r="N43" s="55">
        <v>0</v>
      </c>
      <c r="O43" s="63">
        <v>680.1226497753205</v>
      </c>
      <c r="P43" s="57"/>
      <c r="Q43" s="63">
        <v>23657.174213410995</v>
      </c>
      <c r="R43" s="63">
        <v>6007.1223093520239</v>
      </c>
      <c r="S43" s="63">
        <v>673.68368216434521</v>
      </c>
      <c r="T43" s="63">
        <v>3.1986594104639452</v>
      </c>
      <c r="U43" s="55">
        <v>0</v>
      </c>
      <c r="V43" s="63">
        <v>30341.178864337828</v>
      </c>
      <c r="W43" s="57"/>
      <c r="X43" s="63">
        <v>1522.5658969780136</v>
      </c>
      <c r="Y43" s="63">
        <v>1044.2684972689622</v>
      </c>
      <c r="Z43" s="63">
        <v>644.44470572577836</v>
      </c>
      <c r="AA43" s="63">
        <v>7371.3542668411264</v>
      </c>
      <c r="AB43" s="63"/>
      <c r="AC43" s="63">
        <v>10582.633366813881</v>
      </c>
      <c r="AD43" s="57"/>
      <c r="AE43" s="63">
        <v>2376.4210219666911</v>
      </c>
      <c r="AF43" s="63">
        <v>496.99292509768213</v>
      </c>
      <c r="AG43" s="63">
        <v>3.4115148829947435</v>
      </c>
      <c r="AH43" s="55">
        <v>0</v>
      </c>
      <c r="AI43" s="55">
        <v>0</v>
      </c>
      <c r="AJ43" s="63">
        <v>2876.8254619473687</v>
      </c>
      <c r="AK43" s="57"/>
      <c r="AL43" s="63">
        <v>51.934651762682712</v>
      </c>
      <c r="AM43" s="55">
        <v>0</v>
      </c>
      <c r="AN43" s="55">
        <v>0</v>
      </c>
      <c r="AO43" s="55">
        <v>0</v>
      </c>
      <c r="AP43" s="55">
        <v>0</v>
      </c>
      <c r="AQ43" s="63">
        <v>51.934651762682712</v>
      </c>
      <c r="AR43" s="57"/>
      <c r="AS43" s="63">
        <v>399.72912132656188</v>
      </c>
      <c r="AT43" s="55">
        <v>0</v>
      </c>
      <c r="AU43" s="55">
        <v>0</v>
      </c>
      <c r="AV43" s="55">
        <v>0</v>
      </c>
      <c r="AW43" s="55">
        <v>0</v>
      </c>
      <c r="AX43" s="63">
        <v>399.72912132656188</v>
      </c>
    </row>
    <row r="44" spans="1:50" ht="12.75" customHeight="1" x14ac:dyDescent="0.25">
      <c r="A44" s="40">
        <v>2008</v>
      </c>
      <c r="C44" s="54">
        <v>29368.094241769566</v>
      </c>
      <c r="D44" s="54">
        <v>8159.4288509874041</v>
      </c>
      <c r="E44" s="54">
        <v>1199.9815284955439</v>
      </c>
      <c r="F44" s="54">
        <v>1371.4415450105707</v>
      </c>
      <c r="G44" s="55">
        <v>5898.9795638159067</v>
      </c>
      <c r="H44" s="56">
        <v>45997.92573007899</v>
      </c>
      <c r="I44" s="59"/>
      <c r="J44" s="63">
        <v>645.74527859288207</v>
      </c>
      <c r="K44" s="63">
        <v>104.08554991068547</v>
      </c>
      <c r="L44" s="63">
        <v>2.8503203910984189</v>
      </c>
      <c r="M44" s="55">
        <v>0</v>
      </c>
      <c r="N44" s="55">
        <v>0</v>
      </c>
      <c r="O44" s="63">
        <v>752.68114889466597</v>
      </c>
      <c r="P44" s="42"/>
      <c r="Q44" s="63">
        <v>24449.951712536571</v>
      </c>
      <c r="R44" s="63">
        <v>5798.284792073724</v>
      </c>
      <c r="S44" s="63">
        <v>664.56829674115886</v>
      </c>
      <c r="T44" s="63">
        <v>3.2586337446074713</v>
      </c>
      <c r="U44" s="55">
        <v>0</v>
      </c>
      <c r="V44" s="63">
        <v>30916.063435096061</v>
      </c>
      <c r="W44" s="42"/>
      <c r="X44" s="63">
        <v>2351.0310121159587</v>
      </c>
      <c r="Y44" s="63">
        <v>709.99248400795204</v>
      </c>
      <c r="Z44" s="63">
        <v>507.93975805212983</v>
      </c>
      <c r="AA44" s="63">
        <v>1265.0292044668224</v>
      </c>
      <c r="AB44" s="63">
        <v>5466.9533711077793</v>
      </c>
      <c r="AC44" s="63">
        <v>10300.945829750643</v>
      </c>
      <c r="AD44" s="64"/>
      <c r="AE44" s="63">
        <v>2535.0630757726412</v>
      </c>
      <c r="AF44" s="63">
        <v>495.1462803436778</v>
      </c>
      <c r="AG44" s="63">
        <v>3.2510305292299568</v>
      </c>
      <c r="AH44" s="55">
        <v>0</v>
      </c>
      <c r="AI44" s="55">
        <v>0</v>
      </c>
      <c r="AJ44" s="63">
        <v>3033.4603866455491</v>
      </c>
      <c r="AK44" s="42"/>
      <c r="AL44" s="63">
        <v>51.934651762682712</v>
      </c>
      <c r="AM44" s="55">
        <v>0</v>
      </c>
      <c r="AN44" s="55">
        <v>0</v>
      </c>
      <c r="AO44" s="55">
        <v>0</v>
      </c>
      <c r="AP44" s="55">
        <v>0</v>
      </c>
      <c r="AQ44" s="63">
        <v>51.934651762682712</v>
      </c>
      <c r="AR44" s="42"/>
      <c r="AS44" s="63">
        <v>942.8402779293865</v>
      </c>
      <c r="AT44" s="55">
        <v>0</v>
      </c>
      <c r="AU44" s="55">
        <v>0</v>
      </c>
      <c r="AV44" s="55">
        <v>0</v>
      </c>
      <c r="AW44" s="55">
        <v>0</v>
      </c>
      <c r="AX44" s="63">
        <v>942.8402779293865</v>
      </c>
    </row>
    <row r="45" spans="1:50" ht="12.75" customHeight="1" x14ac:dyDescent="0.25">
      <c r="A45" s="40">
        <v>2009</v>
      </c>
      <c r="C45" s="54">
        <v>29406.633814644403</v>
      </c>
      <c r="D45" s="54">
        <v>7497.0492217362489</v>
      </c>
      <c r="E45" s="54">
        <v>1119.8487171815702</v>
      </c>
      <c r="F45" s="54">
        <v>1251.7326001603597</v>
      </c>
      <c r="G45" s="55">
        <v>5409.4907327111105</v>
      </c>
      <c r="H45" s="56">
        <v>44684.755086433681</v>
      </c>
      <c r="I45" s="59"/>
      <c r="J45" s="63">
        <v>663.12718749080341</v>
      </c>
      <c r="K45" s="63">
        <v>50.222630373934365</v>
      </c>
      <c r="L45" s="55">
        <v>0</v>
      </c>
      <c r="M45" s="55">
        <v>0</v>
      </c>
      <c r="N45" s="55">
        <v>0</v>
      </c>
      <c r="O45" s="63">
        <v>713.34981786473782</v>
      </c>
      <c r="P45" s="42"/>
      <c r="Q45" s="63">
        <v>22840.530858999882</v>
      </c>
      <c r="R45" s="63">
        <v>6224.0173170328471</v>
      </c>
      <c r="S45" s="63">
        <v>617.24786668231889</v>
      </c>
      <c r="T45" s="55">
        <v>0</v>
      </c>
      <c r="U45" s="55">
        <v>0</v>
      </c>
      <c r="V45" s="63">
        <v>29681.796042715046</v>
      </c>
      <c r="W45" s="42"/>
      <c r="X45" s="63">
        <v>2326.3195438194584</v>
      </c>
      <c r="Y45" s="63">
        <v>702.52981904568719</v>
      </c>
      <c r="Z45" s="63">
        <v>502.60085049925141</v>
      </c>
      <c r="AA45" s="63">
        <v>1251.7326001603597</v>
      </c>
      <c r="AB45" s="63">
        <v>5409.4907327111105</v>
      </c>
      <c r="AC45" s="63">
        <v>10192.673546235867</v>
      </c>
      <c r="AD45" s="64"/>
      <c r="AE45" s="63">
        <v>2492.8556548089427</v>
      </c>
      <c r="AF45" s="63">
        <v>520.27945528378063</v>
      </c>
      <c r="AG45" s="55">
        <v>0</v>
      </c>
      <c r="AH45" s="55">
        <v>0</v>
      </c>
      <c r="AI45" s="55">
        <v>0</v>
      </c>
      <c r="AJ45" s="63">
        <v>3013.1351100927232</v>
      </c>
      <c r="AK45" s="42"/>
      <c r="AL45" s="63">
        <v>51.934651762682712</v>
      </c>
      <c r="AM45" s="55">
        <v>0</v>
      </c>
      <c r="AN45" s="55">
        <v>0</v>
      </c>
      <c r="AO45" s="55">
        <v>0</v>
      </c>
      <c r="AP45" s="55">
        <v>0</v>
      </c>
      <c r="AQ45" s="63">
        <v>51.934651762682712</v>
      </c>
      <c r="AR45" s="42"/>
      <c r="AS45" s="63">
        <v>1031.8659177626284</v>
      </c>
      <c r="AT45" s="55">
        <v>0</v>
      </c>
      <c r="AU45" s="55">
        <v>0</v>
      </c>
      <c r="AV45" s="55">
        <v>0</v>
      </c>
      <c r="AW45" s="55">
        <v>0</v>
      </c>
      <c r="AX45" s="63">
        <v>1031.8659177626284</v>
      </c>
    </row>
    <row r="46" spans="1:50" ht="12.75" customHeight="1" x14ac:dyDescent="0.25">
      <c r="A46" s="40">
        <v>2010</v>
      </c>
      <c r="C46" s="54">
        <v>34627.326955373945</v>
      </c>
      <c r="D46" s="54">
        <v>7083.5047628707152</v>
      </c>
      <c r="E46" s="54">
        <v>1091.7625691492726</v>
      </c>
      <c r="F46" s="54">
        <v>1211.4986751393801</v>
      </c>
      <c r="G46" s="55">
        <v>5396.2571919681768</v>
      </c>
      <c r="H46" s="56">
        <v>49410.350154501495</v>
      </c>
      <c r="I46" s="59"/>
      <c r="J46" s="63">
        <v>725.93283283965252</v>
      </c>
      <c r="K46" s="63">
        <v>39.396815256366324</v>
      </c>
      <c r="L46" s="55">
        <v>0</v>
      </c>
      <c r="M46" s="55">
        <v>0</v>
      </c>
      <c r="N46" s="63">
        <v>0</v>
      </c>
      <c r="O46" s="63">
        <v>765.3296480960189</v>
      </c>
      <c r="P46" s="42"/>
      <c r="Q46" s="63">
        <v>26924.077328349107</v>
      </c>
      <c r="R46" s="63">
        <v>5971.6748629281619</v>
      </c>
      <c r="S46" s="63">
        <v>603.4308466548332</v>
      </c>
      <c r="T46" s="55">
        <v>0</v>
      </c>
      <c r="U46" s="55">
        <v>0</v>
      </c>
      <c r="V46" s="63">
        <v>33499.183037932104</v>
      </c>
      <c r="W46" s="42"/>
      <c r="X46" s="63">
        <v>2525.6767498990498</v>
      </c>
      <c r="Y46" s="63">
        <v>595.94439945920726</v>
      </c>
      <c r="Z46" s="63">
        <v>488.33172249443942</v>
      </c>
      <c r="AA46" s="63">
        <v>1211.4986751393801</v>
      </c>
      <c r="AB46" s="63">
        <v>5396.2571919681768</v>
      </c>
      <c r="AC46" s="63">
        <v>10217.708738960253</v>
      </c>
      <c r="AD46" s="64"/>
      <c r="AE46" s="63">
        <v>2951.255452082084</v>
      </c>
      <c r="AF46" s="63">
        <v>476.48868522697961</v>
      </c>
      <c r="AG46" s="55">
        <v>0</v>
      </c>
      <c r="AH46" s="55">
        <v>0</v>
      </c>
      <c r="AI46" s="55">
        <v>0</v>
      </c>
      <c r="AJ46" s="63">
        <v>3427.7441373090637</v>
      </c>
      <c r="AK46" s="42"/>
      <c r="AL46" s="63">
        <v>51.934651762682712</v>
      </c>
      <c r="AM46" s="55">
        <v>0</v>
      </c>
      <c r="AN46" s="55">
        <v>0</v>
      </c>
      <c r="AO46" s="55">
        <v>0</v>
      </c>
      <c r="AP46" s="55">
        <v>0</v>
      </c>
      <c r="AQ46" s="63">
        <v>51.934651762682712</v>
      </c>
      <c r="AR46" s="42"/>
      <c r="AS46" s="63">
        <v>1448.44994044137</v>
      </c>
      <c r="AT46" s="55">
        <v>0</v>
      </c>
      <c r="AU46" s="55">
        <v>0</v>
      </c>
      <c r="AV46" s="55">
        <v>0</v>
      </c>
      <c r="AW46" s="55">
        <v>0</v>
      </c>
      <c r="AX46" s="63">
        <v>1448.44994044137</v>
      </c>
    </row>
    <row r="47" spans="1:50" ht="12.75" customHeight="1" x14ac:dyDescent="0.25">
      <c r="A47" s="40">
        <v>2011</v>
      </c>
      <c r="C47" s="54">
        <v>25694.55878542089</v>
      </c>
      <c r="D47" s="54">
        <v>7446.3203352018554</v>
      </c>
      <c r="E47" s="54">
        <v>1144.8000929677651</v>
      </c>
      <c r="F47" s="54">
        <v>1178.4774041636194</v>
      </c>
      <c r="G47" s="55">
        <v>5418.5131520797422</v>
      </c>
      <c r="H47" s="56">
        <v>40882.669769833876</v>
      </c>
      <c r="I47" s="59"/>
      <c r="J47" s="63">
        <v>677.91376116253139</v>
      </c>
      <c r="K47" s="63">
        <v>50.220300669298283</v>
      </c>
      <c r="L47" s="55">
        <v>0</v>
      </c>
      <c r="M47" s="55">
        <v>0</v>
      </c>
      <c r="N47" s="63">
        <v>0</v>
      </c>
      <c r="O47" s="63">
        <v>728.13406183182963</v>
      </c>
      <c r="P47" s="42"/>
      <c r="Q47" s="63">
        <v>19717.073688060816</v>
      </c>
      <c r="R47" s="63">
        <v>6208.4370992589811</v>
      </c>
      <c r="S47" s="63">
        <v>630.01382426048997</v>
      </c>
      <c r="T47" s="55">
        <v>0</v>
      </c>
      <c r="U47" s="55">
        <v>0</v>
      </c>
      <c r="V47" s="63">
        <v>26555.524611580291</v>
      </c>
      <c r="W47" s="42"/>
      <c r="X47" s="63">
        <v>1777.2540530618351</v>
      </c>
      <c r="Y47" s="63">
        <v>705.6739899394604</v>
      </c>
      <c r="Z47" s="63">
        <v>514.78626870727521</v>
      </c>
      <c r="AA47" s="63">
        <v>1178.4774041636194</v>
      </c>
      <c r="AB47" s="63">
        <v>5418.5131520797422</v>
      </c>
      <c r="AC47" s="63">
        <v>9594.7048679519321</v>
      </c>
      <c r="AD47" s="64"/>
      <c r="AE47" s="63">
        <v>2187.0279978908366</v>
      </c>
      <c r="AF47" s="63">
        <v>481.98894533411595</v>
      </c>
      <c r="AG47" s="55">
        <v>0</v>
      </c>
      <c r="AH47" s="55">
        <v>0</v>
      </c>
      <c r="AI47" s="55">
        <v>0</v>
      </c>
      <c r="AJ47" s="63">
        <v>2669.0169432249527</v>
      </c>
      <c r="AK47" s="42"/>
      <c r="AL47" s="63">
        <v>51.934651762682712</v>
      </c>
      <c r="AM47" s="55">
        <v>0</v>
      </c>
      <c r="AN47" s="55">
        <v>0</v>
      </c>
      <c r="AO47" s="55">
        <v>0</v>
      </c>
      <c r="AP47" s="55">
        <v>0</v>
      </c>
      <c r="AQ47" s="63">
        <v>51.934651762682712</v>
      </c>
      <c r="AR47" s="42"/>
      <c r="AS47" s="63">
        <v>1283.354633482189</v>
      </c>
      <c r="AT47" s="55">
        <v>0</v>
      </c>
      <c r="AU47" s="55">
        <v>0</v>
      </c>
      <c r="AV47" s="55">
        <v>0</v>
      </c>
      <c r="AW47" s="55">
        <v>0</v>
      </c>
      <c r="AX47" s="63">
        <v>1283.354633482189</v>
      </c>
    </row>
    <row r="48" spans="1:50" ht="12.75" customHeight="1" x14ac:dyDescent="0.25">
      <c r="A48" s="40">
        <v>2012</v>
      </c>
      <c r="C48" s="54">
        <v>28456.149849574213</v>
      </c>
      <c r="D48" s="54">
        <v>7836.9178971521696</v>
      </c>
      <c r="E48" s="54">
        <v>1173.1266773972682</v>
      </c>
      <c r="F48" s="54">
        <v>1289.1231086493451</v>
      </c>
      <c r="G48" s="55">
        <v>5685.6854116391978</v>
      </c>
      <c r="H48" s="56">
        <v>44441.002944412197</v>
      </c>
      <c r="I48" s="59"/>
      <c r="J48" s="63">
        <v>641.38596430967061</v>
      </c>
      <c r="K48" s="63">
        <v>49.751712594637766</v>
      </c>
      <c r="L48" s="55">
        <v>0</v>
      </c>
      <c r="M48" s="55">
        <v>0</v>
      </c>
      <c r="N48" s="63">
        <v>0</v>
      </c>
      <c r="O48" s="63">
        <v>691.13767690430836</v>
      </c>
      <c r="P48" s="42"/>
      <c r="Q48" s="63">
        <v>22238.870368626365</v>
      </c>
      <c r="R48" s="63">
        <v>6635.6142401222187</v>
      </c>
      <c r="S48" s="63">
        <v>633.69375872070202</v>
      </c>
      <c r="T48" s="55">
        <v>0</v>
      </c>
      <c r="U48" s="55">
        <v>0</v>
      </c>
      <c r="V48" s="63">
        <v>29508.178367469289</v>
      </c>
      <c r="W48" s="42"/>
      <c r="X48" s="63">
        <v>1772.6875337651418</v>
      </c>
      <c r="Y48" s="63">
        <v>572.28215597133897</v>
      </c>
      <c r="Z48" s="63">
        <v>539.43291867656615</v>
      </c>
      <c r="AA48" s="63">
        <v>1289.1231086493451</v>
      </c>
      <c r="AB48" s="63">
        <v>5685.6854116391978</v>
      </c>
      <c r="AC48" s="63">
        <v>9859.2111287015905</v>
      </c>
      <c r="AD48" s="64"/>
      <c r="AE48" s="63">
        <v>2244.5129582755135</v>
      </c>
      <c r="AF48" s="63">
        <v>462.39194316293543</v>
      </c>
      <c r="AG48" s="55">
        <v>0</v>
      </c>
      <c r="AH48" s="55">
        <v>0</v>
      </c>
      <c r="AI48" s="55">
        <v>0</v>
      </c>
      <c r="AJ48" s="63">
        <v>2706.9049014384491</v>
      </c>
      <c r="AK48" s="42"/>
      <c r="AL48" s="63">
        <v>51.934651762682712</v>
      </c>
      <c r="AM48" s="55">
        <v>0</v>
      </c>
      <c r="AN48" s="55">
        <v>0</v>
      </c>
      <c r="AO48" s="55">
        <v>0</v>
      </c>
      <c r="AP48" s="55">
        <v>0</v>
      </c>
      <c r="AQ48" s="63">
        <v>51.934651762682712</v>
      </c>
      <c r="AR48" s="42"/>
      <c r="AS48" s="63">
        <v>1506.7583728348366</v>
      </c>
      <c r="AT48" s="63">
        <v>116.87784530103812</v>
      </c>
      <c r="AU48" s="55">
        <v>0</v>
      </c>
      <c r="AV48" s="55">
        <v>0</v>
      </c>
      <c r="AW48" s="55">
        <v>0</v>
      </c>
      <c r="AX48" s="63">
        <v>1623.6362181358747</v>
      </c>
    </row>
    <row r="49" spans="1:50" ht="12.75" customHeight="1" x14ac:dyDescent="0.25">
      <c r="A49" s="40">
        <v>2013</v>
      </c>
      <c r="C49" s="54">
        <v>28522.223868887308</v>
      </c>
      <c r="D49" s="54">
        <v>8137.7588743101023</v>
      </c>
      <c r="E49" s="54">
        <v>1217.3932338354366</v>
      </c>
      <c r="F49" s="54">
        <v>1296.220874377899</v>
      </c>
      <c r="G49" s="55">
        <v>5716.9901511069074</v>
      </c>
      <c r="H49" s="56">
        <v>44890.587002517648</v>
      </c>
      <c r="I49" s="59"/>
      <c r="J49" s="63">
        <v>657.85262331359877</v>
      </c>
      <c r="K49" s="63">
        <v>48.686787793719517</v>
      </c>
      <c r="L49" s="55">
        <v>0</v>
      </c>
      <c r="M49" s="55">
        <v>0</v>
      </c>
      <c r="N49" s="63">
        <v>0</v>
      </c>
      <c r="O49" s="63">
        <v>706.5394111073183</v>
      </c>
      <c r="P49" s="42"/>
      <c r="Q49" s="63">
        <v>22042.441882027259</v>
      </c>
      <c r="R49" s="63">
        <v>6905.6047541369599</v>
      </c>
      <c r="S49" s="63">
        <v>673.70415402842559</v>
      </c>
      <c r="T49" s="55">
        <v>0</v>
      </c>
      <c r="U49" s="55">
        <v>0</v>
      </c>
      <c r="V49" s="63">
        <v>29621.750790192644</v>
      </c>
      <c r="W49" s="42"/>
      <c r="X49" s="63">
        <v>1670.5712704760933</v>
      </c>
      <c r="Y49" s="63">
        <v>524.24593909177611</v>
      </c>
      <c r="Z49" s="63">
        <v>543.6890798070109</v>
      </c>
      <c r="AA49" s="63">
        <v>1296.220874377899</v>
      </c>
      <c r="AB49" s="63">
        <v>5716.9901511069074</v>
      </c>
      <c r="AC49" s="63">
        <v>9751.7173148596867</v>
      </c>
      <c r="AD49" s="64"/>
      <c r="AE49" s="63">
        <v>2317.2583747639901</v>
      </c>
      <c r="AF49" s="63">
        <v>527.32575384922256</v>
      </c>
      <c r="AG49" s="55">
        <v>0</v>
      </c>
      <c r="AH49" s="55">
        <v>0</v>
      </c>
      <c r="AI49" s="55">
        <v>0</v>
      </c>
      <c r="AJ49" s="63">
        <v>2844.5841286132127</v>
      </c>
      <c r="AK49" s="42"/>
      <c r="AL49" s="63">
        <v>51.934651762682712</v>
      </c>
      <c r="AM49" s="55">
        <v>0</v>
      </c>
      <c r="AN49" s="55">
        <v>0</v>
      </c>
      <c r="AO49" s="55">
        <v>0</v>
      </c>
      <c r="AP49" s="55">
        <v>0</v>
      </c>
      <c r="AQ49" s="63">
        <v>51.934651762682712</v>
      </c>
      <c r="AR49" s="42"/>
      <c r="AS49" s="63">
        <v>1782.1650665436816</v>
      </c>
      <c r="AT49" s="63">
        <v>131.89563943842469</v>
      </c>
      <c r="AU49" s="55">
        <v>0</v>
      </c>
      <c r="AV49" s="55">
        <v>0</v>
      </c>
      <c r="AW49" s="55">
        <v>0</v>
      </c>
      <c r="AX49" s="63">
        <v>1914.0607059821064</v>
      </c>
    </row>
    <row r="50" spans="1:50" ht="12.75" customHeight="1" x14ac:dyDescent="0.25">
      <c r="A50" s="40">
        <v>2014</v>
      </c>
      <c r="C50" s="54">
        <v>23900.673855049332</v>
      </c>
      <c r="D50" s="54">
        <v>6925.3014416616561</v>
      </c>
      <c r="E50" s="54">
        <v>1106.6432159256569</v>
      </c>
      <c r="F50" s="54">
        <v>1247.0966816925377</v>
      </c>
      <c r="G50" s="55">
        <v>5500.32759666527</v>
      </c>
      <c r="H50" s="56">
        <v>38680.042790994456</v>
      </c>
      <c r="I50" s="59"/>
      <c r="J50" s="63">
        <v>556.93866001741594</v>
      </c>
      <c r="K50" s="63">
        <v>39.990666627712621</v>
      </c>
      <c r="L50" s="55">
        <v>0</v>
      </c>
      <c r="M50" s="55">
        <v>0</v>
      </c>
      <c r="N50" s="63">
        <v>0</v>
      </c>
      <c r="O50" s="63">
        <v>596.92932664512853</v>
      </c>
      <c r="P50" s="42"/>
      <c r="Q50" s="63">
        <v>18017.463280478125</v>
      </c>
      <c r="R50" s="63">
        <v>5792.6605987587745</v>
      </c>
      <c r="S50" s="63">
        <v>582.91057118119215</v>
      </c>
      <c r="T50" s="55">
        <v>0</v>
      </c>
      <c r="U50" s="55">
        <v>0</v>
      </c>
      <c r="V50" s="63">
        <v>24393.034450418094</v>
      </c>
      <c r="W50" s="42"/>
      <c r="X50" s="63">
        <v>1562.7627328477924</v>
      </c>
      <c r="Y50" s="63">
        <v>458.95220545117553</v>
      </c>
      <c r="Z50" s="63">
        <v>523.73264474446489</v>
      </c>
      <c r="AA50" s="63">
        <v>1247.0966816925377</v>
      </c>
      <c r="AB50" s="63">
        <v>5500.32759666527</v>
      </c>
      <c r="AC50" s="63">
        <v>9292.8718614012396</v>
      </c>
      <c r="AD50" s="64"/>
      <c r="AE50" s="63">
        <v>2000.8207230524652</v>
      </c>
      <c r="AF50" s="63">
        <v>507.08738265934329</v>
      </c>
      <c r="AG50" s="55">
        <v>0</v>
      </c>
      <c r="AH50" s="55">
        <v>0</v>
      </c>
      <c r="AI50" s="55">
        <v>0</v>
      </c>
      <c r="AJ50" s="63">
        <v>2507.9081057118083</v>
      </c>
      <c r="AK50" s="42"/>
      <c r="AL50" s="63">
        <v>51.934651762682712</v>
      </c>
      <c r="AM50" s="55">
        <v>0</v>
      </c>
      <c r="AN50" s="55">
        <v>0</v>
      </c>
      <c r="AO50" s="55">
        <v>0</v>
      </c>
      <c r="AP50" s="55">
        <v>0</v>
      </c>
      <c r="AQ50" s="63">
        <v>51.934651762682712</v>
      </c>
      <c r="AR50" s="42"/>
      <c r="AS50" s="63">
        <v>1710.7538068908523</v>
      </c>
      <c r="AT50" s="63">
        <v>126.61058816465007</v>
      </c>
      <c r="AU50" s="55">
        <v>0</v>
      </c>
      <c r="AV50" s="55">
        <v>0</v>
      </c>
      <c r="AW50" s="55">
        <v>0</v>
      </c>
      <c r="AX50" s="63">
        <v>1837.3643950555024</v>
      </c>
    </row>
    <row r="51" spans="1:50" ht="12.75" customHeight="1" x14ac:dyDescent="0.25">
      <c r="A51" s="40">
        <v>2015</v>
      </c>
      <c r="C51" s="54">
        <v>25355.031249221949</v>
      </c>
      <c r="D51" s="54">
        <v>7062.9337696391258</v>
      </c>
      <c r="E51" s="54">
        <v>1144.6853914710814</v>
      </c>
      <c r="F51" s="54">
        <v>1241.8124132019279</v>
      </c>
      <c r="G51" s="55">
        <v>5477.0212979365751</v>
      </c>
      <c r="H51" s="56">
        <v>40281.484121470668</v>
      </c>
      <c r="I51" s="59"/>
      <c r="J51" s="63">
        <v>550.4052562239184</v>
      </c>
      <c r="K51" s="63">
        <v>34.358972474346331</v>
      </c>
      <c r="L51" s="55">
        <v>0</v>
      </c>
      <c r="M51" s="55">
        <v>0</v>
      </c>
      <c r="N51" s="63">
        <v>0</v>
      </c>
      <c r="O51" s="63">
        <v>584.76422869826479</v>
      </c>
      <c r="P51" s="42"/>
      <c r="Q51" s="63">
        <v>18999.273301627316</v>
      </c>
      <c r="R51" s="63">
        <v>5965.3586967033643</v>
      </c>
      <c r="S51" s="63">
        <v>622.78345505011623</v>
      </c>
      <c r="T51" s="55">
        <v>0</v>
      </c>
      <c r="U51" s="55">
        <v>0</v>
      </c>
      <c r="V51" s="63">
        <v>25587.4154533808</v>
      </c>
      <c r="W51" s="42"/>
      <c r="X51" s="63">
        <v>1593.5703184644472</v>
      </c>
      <c r="Y51" s="63">
        <v>431.71705912888774</v>
      </c>
      <c r="Z51" s="63">
        <v>521.90193642096528</v>
      </c>
      <c r="AA51" s="63">
        <v>1241.8124132019279</v>
      </c>
      <c r="AB51" s="63">
        <v>5477.0212979365751</v>
      </c>
      <c r="AC51" s="63">
        <v>9266.0230251528028</v>
      </c>
      <c r="AD51" s="64"/>
      <c r="AE51" s="63">
        <v>2024.9072075356933</v>
      </c>
      <c r="AF51" s="63">
        <v>493.17259603960633</v>
      </c>
      <c r="AG51" s="55">
        <v>0</v>
      </c>
      <c r="AH51" s="55">
        <v>0</v>
      </c>
      <c r="AI51" s="55">
        <v>0</v>
      </c>
      <c r="AJ51" s="63">
        <v>2518.0798035752996</v>
      </c>
      <c r="AK51" s="42"/>
      <c r="AL51" s="63">
        <v>260.44203527052508</v>
      </c>
      <c r="AM51" s="55">
        <v>0</v>
      </c>
      <c r="AN51" s="55">
        <v>0</v>
      </c>
      <c r="AO51" s="55">
        <v>0</v>
      </c>
      <c r="AP51" s="55">
        <v>0</v>
      </c>
      <c r="AQ51" s="63">
        <v>260.44203527052508</v>
      </c>
      <c r="AR51" s="42"/>
      <c r="AS51" s="63">
        <v>1926.4331301000495</v>
      </c>
      <c r="AT51" s="63">
        <v>138.32644529292136</v>
      </c>
      <c r="AU51" s="55">
        <v>0</v>
      </c>
      <c r="AV51" s="55">
        <v>0</v>
      </c>
      <c r="AW51" s="55">
        <v>0</v>
      </c>
      <c r="AX51" s="63">
        <v>2064.7595753929709</v>
      </c>
    </row>
    <row r="52" spans="1:50" s="52" customFormat="1" x14ac:dyDescent="0.25">
      <c r="A52" s="40">
        <v>2016</v>
      </c>
      <c r="B52" s="40"/>
      <c r="C52" s="54">
        <v>26107.364697654964</v>
      </c>
      <c r="D52" s="54">
        <v>7182.0151557947711</v>
      </c>
      <c r="E52" s="54">
        <v>1167.9189448889658</v>
      </c>
      <c r="F52" s="54">
        <v>1230.1857868709683</v>
      </c>
      <c r="G52" s="55">
        <v>5425.7419908843749</v>
      </c>
      <c r="H52" s="56">
        <v>41113.22657609405</v>
      </c>
      <c r="I52" s="59"/>
      <c r="J52" s="63">
        <v>538.51530805582991</v>
      </c>
      <c r="K52" s="63">
        <v>30.873851244436469</v>
      </c>
      <c r="L52" s="55">
        <v>0</v>
      </c>
      <c r="M52" s="55">
        <v>0</v>
      </c>
      <c r="N52" s="63">
        <v>0</v>
      </c>
      <c r="O52" s="63">
        <v>569.38915930026633</v>
      </c>
      <c r="P52" s="57"/>
      <c r="Q52" s="63">
        <v>19567.758598716446</v>
      </c>
      <c r="R52" s="63">
        <v>6085.8686303989944</v>
      </c>
      <c r="S52" s="63">
        <v>646.88477297905808</v>
      </c>
      <c r="T52" s="55">
        <v>0</v>
      </c>
      <c r="U52" s="55">
        <v>0</v>
      </c>
      <c r="V52" s="63">
        <v>26300.512002094496</v>
      </c>
      <c r="W52" s="57"/>
      <c r="X52" s="63">
        <v>1665.6152130557027</v>
      </c>
      <c r="Y52" s="63">
        <v>445.9046414047225</v>
      </c>
      <c r="Z52" s="63">
        <v>521.03417190990774</v>
      </c>
      <c r="AA52" s="63">
        <v>1230.1857868709683</v>
      </c>
      <c r="AB52" s="63">
        <v>5425.7419908843749</v>
      </c>
      <c r="AC52" s="63">
        <v>9288.4818041256767</v>
      </c>
      <c r="AD52" s="64"/>
      <c r="AE52" s="63">
        <v>2021.7069261057916</v>
      </c>
      <c r="AF52" s="63">
        <v>491.18940091543919</v>
      </c>
      <c r="AG52" s="55">
        <v>0</v>
      </c>
      <c r="AH52" s="55">
        <v>0</v>
      </c>
      <c r="AI52" s="55">
        <v>0</v>
      </c>
      <c r="AJ52" s="63">
        <v>2512.8963270212307</v>
      </c>
      <c r="AK52" s="57"/>
      <c r="AL52" s="63">
        <v>260.44203527052508</v>
      </c>
      <c r="AM52" s="55">
        <v>0</v>
      </c>
      <c r="AN52" s="55">
        <v>0</v>
      </c>
      <c r="AO52" s="55">
        <v>0</v>
      </c>
      <c r="AP52" s="55">
        <v>0</v>
      </c>
      <c r="AQ52" s="63">
        <v>260.44203527052508</v>
      </c>
      <c r="AR52" s="57"/>
      <c r="AS52" s="63">
        <v>2053.3266164506726</v>
      </c>
      <c r="AT52" s="63">
        <v>128.17863183117893</v>
      </c>
      <c r="AU52" s="55">
        <v>0</v>
      </c>
      <c r="AV52" s="55">
        <v>0</v>
      </c>
      <c r="AW52" s="55">
        <v>0</v>
      </c>
      <c r="AX52" s="63">
        <v>2181.5052482818514</v>
      </c>
    </row>
    <row r="53" spans="1:50" s="52" customFormat="1" x14ac:dyDescent="0.25">
      <c r="A53" s="40">
        <v>2017</v>
      </c>
      <c r="B53" s="40"/>
      <c r="C53" s="54">
        <v>25519.553710211785</v>
      </c>
      <c r="D53" s="54">
        <v>6606.7683920127029</v>
      </c>
      <c r="E53" s="54">
        <v>1086.2569033125403</v>
      </c>
      <c r="F53" s="54">
        <v>1231.2475310562102</v>
      </c>
      <c r="G53" s="55">
        <v>5430.4248201536811</v>
      </c>
      <c r="H53" s="56">
        <v>39874.251356746929</v>
      </c>
      <c r="I53" s="59"/>
      <c r="J53" s="63">
        <v>521.15988729770243</v>
      </c>
      <c r="K53" s="63">
        <v>21.775799864107032</v>
      </c>
      <c r="L53" s="55">
        <v>0</v>
      </c>
      <c r="M53" s="55">
        <v>0</v>
      </c>
      <c r="N53" s="63">
        <v>0</v>
      </c>
      <c r="O53" s="63">
        <v>542.93568716180948</v>
      </c>
      <c r="P53" s="57"/>
      <c r="Q53" s="65">
        <v>19176.131734190545</v>
      </c>
      <c r="R53" s="65">
        <v>5606.8536290087413</v>
      </c>
      <c r="S53" s="65">
        <v>589.02865580710716</v>
      </c>
      <c r="T53" s="55">
        <v>0</v>
      </c>
      <c r="U53" s="55">
        <v>0</v>
      </c>
      <c r="V53" s="63">
        <v>25372.014019006394</v>
      </c>
      <c r="W53" s="57"/>
      <c r="X53" s="63">
        <v>1511.0235672905433</v>
      </c>
      <c r="Y53" s="63">
        <v>390.08449602846093</v>
      </c>
      <c r="Z53" s="63">
        <v>497.22824750543316</v>
      </c>
      <c r="AA53" s="63">
        <v>1231.2475310562102</v>
      </c>
      <c r="AB53" s="63">
        <v>5430.4248201536811</v>
      </c>
      <c r="AC53" s="63">
        <v>9060.0086620343282</v>
      </c>
      <c r="AD53" s="64"/>
      <c r="AE53" s="63">
        <v>1995.7983125877031</v>
      </c>
      <c r="AF53" s="63">
        <v>470.23848868064078</v>
      </c>
      <c r="AG53" s="55">
        <v>0</v>
      </c>
      <c r="AH53" s="55">
        <v>0</v>
      </c>
      <c r="AI53" s="55">
        <v>0</v>
      </c>
      <c r="AJ53" s="63">
        <v>2466.0368012683439</v>
      </c>
      <c r="AK53" s="57"/>
      <c r="AL53" s="63">
        <v>260.44203527052508</v>
      </c>
      <c r="AM53" s="55">
        <v>0</v>
      </c>
      <c r="AN53" s="55">
        <v>0</v>
      </c>
      <c r="AO53" s="55">
        <v>0</v>
      </c>
      <c r="AP53" s="55">
        <v>0</v>
      </c>
      <c r="AQ53" s="63">
        <v>260.44203527052508</v>
      </c>
      <c r="AR53" s="57"/>
      <c r="AS53" s="63">
        <v>2054.9981735747683</v>
      </c>
      <c r="AT53" s="66">
        <v>117.81597843075313</v>
      </c>
      <c r="AU53" s="55">
        <v>0</v>
      </c>
      <c r="AV53" s="55">
        <v>0</v>
      </c>
      <c r="AW53" s="55">
        <v>0</v>
      </c>
      <c r="AX53" s="63">
        <v>2172.8141520055215</v>
      </c>
    </row>
    <row r="54" spans="1:50" s="52" customFormat="1" x14ac:dyDescent="0.25">
      <c r="A54" s="40">
        <v>2018</v>
      </c>
      <c r="B54" s="40"/>
      <c r="C54" s="54">
        <v>27143.504378529491</v>
      </c>
      <c r="D54" s="54">
        <v>7039.9716601935679</v>
      </c>
      <c r="E54" s="54">
        <v>1107.9261908218346</v>
      </c>
      <c r="F54" s="54">
        <v>1215.2397021332274</v>
      </c>
      <c r="G54" s="55">
        <v>5359.8221920813485</v>
      </c>
      <c r="H54" s="56">
        <v>41866.464123759477</v>
      </c>
      <c r="I54" s="59"/>
      <c r="J54" s="63">
        <v>504.29950861790707</v>
      </c>
      <c r="K54" s="63">
        <v>21.071316958356164</v>
      </c>
      <c r="L54" s="55">
        <v>0</v>
      </c>
      <c r="M54" s="55">
        <v>0</v>
      </c>
      <c r="N54" s="63">
        <v>0</v>
      </c>
      <c r="O54" s="63">
        <v>525.3708255762632</v>
      </c>
      <c r="P54" s="57"/>
      <c r="Q54" s="65">
        <v>20569.582457572895</v>
      </c>
      <c r="R54" s="65">
        <v>6014.2806509722495</v>
      </c>
      <c r="S54" s="65">
        <v>617.16256112961537</v>
      </c>
      <c r="T54" s="55">
        <v>0</v>
      </c>
      <c r="U54" s="55">
        <v>0</v>
      </c>
      <c r="V54" s="63">
        <v>27201.02566967476</v>
      </c>
      <c r="W54" s="57"/>
      <c r="X54" s="63">
        <v>1564.2690813705422</v>
      </c>
      <c r="Y54" s="63">
        <v>403.83031043883199</v>
      </c>
      <c r="Z54" s="63">
        <v>490.7636296922193</v>
      </c>
      <c r="AA54" s="63">
        <v>1215.2397021332274</v>
      </c>
      <c r="AB54" s="63">
        <v>5359.8221920813485</v>
      </c>
      <c r="AC54" s="63">
        <v>9033.9249157161685</v>
      </c>
      <c r="AD54" s="64"/>
      <c r="AE54" s="63">
        <v>2004.8066721536482</v>
      </c>
      <c r="AF54" s="63">
        <v>472.36098641052888</v>
      </c>
      <c r="AG54" s="55">
        <v>0</v>
      </c>
      <c r="AH54" s="55">
        <v>0</v>
      </c>
      <c r="AI54" s="55"/>
      <c r="AJ54" s="63">
        <v>2477.1676585641771</v>
      </c>
      <c r="AK54" s="57"/>
      <c r="AL54" s="63">
        <v>260.44203527052508</v>
      </c>
      <c r="AM54" s="55">
        <v>0</v>
      </c>
      <c r="AN54" s="55">
        <v>0</v>
      </c>
      <c r="AO54" s="55">
        <v>0</v>
      </c>
      <c r="AP54" s="55">
        <v>0</v>
      </c>
      <c r="AQ54" s="63">
        <v>260.44203527052508</v>
      </c>
      <c r="AR54" s="57"/>
      <c r="AS54" s="63">
        <v>2240.1046235439767</v>
      </c>
      <c r="AT54" s="66">
        <v>128.42839541360067</v>
      </c>
      <c r="AU54" s="55">
        <v>0</v>
      </c>
      <c r="AV54" s="55">
        <v>0</v>
      </c>
      <c r="AW54" s="55">
        <v>0</v>
      </c>
      <c r="AX54" s="63">
        <v>2368.5330189575775</v>
      </c>
    </row>
    <row r="55" spans="1:50" s="52" customFormat="1" ht="13.8" thickBot="1" x14ac:dyDescent="0.3">
      <c r="A55" s="67"/>
      <c r="B55" s="67"/>
      <c r="C55" s="68"/>
      <c r="D55" s="68"/>
      <c r="E55" s="68"/>
      <c r="F55" s="68"/>
      <c r="G55" s="69"/>
      <c r="H55" s="70"/>
      <c r="I55" s="71"/>
      <c r="J55" s="72"/>
      <c r="K55" s="72"/>
      <c r="L55" s="69"/>
      <c r="M55" s="69"/>
      <c r="N55" s="72"/>
      <c r="O55" s="72"/>
      <c r="P55" s="73"/>
      <c r="Q55" s="72"/>
      <c r="R55" s="72"/>
      <c r="S55" s="72"/>
      <c r="T55" s="69"/>
      <c r="U55" s="72"/>
      <c r="V55" s="72"/>
      <c r="W55" s="73"/>
      <c r="X55" s="72"/>
      <c r="Y55" s="72"/>
      <c r="Z55" s="72"/>
      <c r="AA55" s="72"/>
      <c r="AB55" s="72"/>
      <c r="AC55" s="72"/>
      <c r="AD55" s="73"/>
      <c r="AE55" s="72"/>
      <c r="AF55" s="72"/>
      <c r="AG55" s="69"/>
      <c r="AH55" s="69"/>
      <c r="AI55" s="69"/>
      <c r="AJ55" s="72"/>
      <c r="AK55" s="73"/>
      <c r="AL55" s="72"/>
      <c r="AM55" s="69"/>
      <c r="AN55" s="69"/>
      <c r="AO55" s="69"/>
      <c r="AP55" s="69"/>
      <c r="AQ55" s="72"/>
      <c r="AR55" s="73"/>
      <c r="AS55" s="72"/>
      <c r="AT55" s="69"/>
      <c r="AU55" s="69"/>
      <c r="AV55" s="69"/>
      <c r="AW55" s="69"/>
      <c r="AX55" s="72"/>
    </row>
    <row r="56" spans="1:50" ht="12.75" customHeight="1" thickTop="1" x14ac:dyDescent="0.25">
      <c r="C56" s="59"/>
      <c r="D56" s="59"/>
      <c r="E56" s="59"/>
      <c r="F56" s="59"/>
      <c r="G56" s="59"/>
      <c r="H56" s="59"/>
      <c r="I56" s="59"/>
      <c r="J56" s="42"/>
      <c r="K56" s="42"/>
      <c r="L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c r="AR56" s="42"/>
      <c r="AS56" s="42"/>
      <c r="AT56" s="42"/>
      <c r="AU56" s="42"/>
      <c r="AV56" s="42"/>
      <c r="AW56" s="42"/>
      <c r="AX56" s="42"/>
    </row>
    <row r="57" spans="1:50" ht="12.75" customHeight="1" x14ac:dyDescent="0.25">
      <c r="A57" s="74"/>
      <c r="C57" s="59"/>
      <c r="D57" s="59"/>
      <c r="E57" s="59"/>
      <c r="F57" s="59"/>
      <c r="G57" s="59"/>
      <c r="H57" s="59"/>
      <c r="I57" s="59"/>
      <c r="J57" s="42"/>
      <c r="K57" s="42"/>
      <c r="L57" s="42"/>
      <c r="O57" s="42"/>
      <c r="P57" s="42"/>
      <c r="Q57" s="42"/>
      <c r="R57" s="42"/>
      <c r="S57" s="42"/>
      <c r="T57" s="42"/>
      <c r="U57" s="42"/>
      <c r="V57" s="42"/>
      <c r="W57" s="42"/>
      <c r="X57" s="42"/>
      <c r="Y57" s="42"/>
      <c r="Z57" s="42"/>
      <c r="AA57" s="42"/>
      <c r="AB57" s="42"/>
      <c r="AC57" s="75"/>
      <c r="AD57" s="42"/>
      <c r="AE57" s="62"/>
      <c r="AF57" s="42"/>
      <c r="AG57" s="42"/>
      <c r="AH57" s="42"/>
      <c r="AI57" s="42"/>
      <c r="AJ57" s="42"/>
      <c r="AK57" s="42"/>
      <c r="AL57" s="42"/>
      <c r="AM57" s="42"/>
      <c r="AN57" s="42"/>
      <c r="AO57" s="42"/>
      <c r="AP57" s="42"/>
      <c r="AQ57" s="42"/>
      <c r="AR57" s="42"/>
      <c r="AS57" s="42"/>
      <c r="AT57" s="42"/>
      <c r="AU57" s="42"/>
      <c r="AV57" s="42"/>
      <c r="AW57" s="42"/>
      <c r="AX57" s="42"/>
    </row>
    <row r="58" spans="1:50" ht="12.75" customHeight="1" x14ac:dyDescent="0.25">
      <c r="A58" s="74"/>
      <c r="C58" s="59"/>
      <c r="D58" s="59"/>
      <c r="E58" s="59"/>
      <c r="F58" s="59"/>
      <c r="G58" s="59"/>
      <c r="H58" s="59"/>
      <c r="I58" s="59"/>
      <c r="J58" s="75"/>
      <c r="K58" s="42"/>
      <c r="L58" s="42"/>
      <c r="O58" s="42"/>
      <c r="P58" s="42"/>
      <c r="Q58" s="75"/>
      <c r="R58" s="42"/>
      <c r="S58" s="42"/>
      <c r="T58" s="42"/>
      <c r="U58" s="42"/>
      <c r="V58" s="42"/>
      <c r="W58" s="42"/>
      <c r="X58" s="42"/>
      <c r="Y58" s="42"/>
      <c r="Z58" s="42"/>
      <c r="AA58" s="42"/>
      <c r="AB58" s="42"/>
      <c r="AC58" s="76"/>
      <c r="AD58" s="42"/>
      <c r="AE58" s="42"/>
      <c r="AF58" s="42"/>
      <c r="AG58" s="42"/>
      <c r="AH58" s="42"/>
      <c r="AI58" s="42"/>
      <c r="AJ58" s="42"/>
      <c r="AK58" s="42"/>
      <c r="AL58" s="42"/>
      <c r="AM58" s="42"/>
      <c r="AN58" s="42"/>
      <c r="AO58" s="42"/>
      <c r="AP58" s="42"/>
      <c r="AQ58" s="42"/>
      <c r="AR58" s="42"/>
      <c r="AS58" s="42"/>
      <c r="AT58" s="42"/>
      <c r="AU58" s="42"/>
      <c r="AV58" s="42"/>
      <c r="AW58" s="42"/>
      <c r="AX58" s="42"/>
    </row>
    <row r="59" spans="1:50" ht="12.75" customHeight="1" x14ac:dyDescent="0.25">
      <c r="A59" s="74"/>
      <c r="J59" s="192"/>
      <c r="Q59" s="75"/>
      <c r="X59" s="42"/>
    </row>
    <row r="60" spans="1:50" ht="12.75" customHeight="1" x14ac:dyDescent="0.25">
      <c r="A60" s="74"/>
      <c r="Q60" s="75"/>
      <c r="X60" s="42"/>
    </row>
    <row r="61" spans="1:50" ht="12.75" customHeight="1" x14ac:dyDescent="0.25">
      <c r="A61" s="74"/>
      <c r="Q61" s="75"/>
      <c r="X61" s="42"/>
    </row>
    <row r="62" spans="1:50" ht="12.75" customHeight="1" x14ac:dyDescent="0.25">
      <c r="A62" s="74"/>
      <c r="Q62" s="75"/>
    </row>
    <row r="63" spans="1:50" ht="12.75" customHeight="1" x14ac:dyDescent="0.25">
      <c r="A63" s="74"/>
      <c r="Q63" s="75"/>
    </row>
    <row r="64" spans="1:50" s="52" customFormat="1" x14ac:dyDescent="0.25">
      <c r="A64" s="74"/>
      <c r="B64" s="40"/>
      <c r="C64" s="40"/>
      <c r="D64" s="40"/>
      <c r="E64" s="40"/>
      <c r="F64" s="40"/>
      <c r="G64" s="40"/>
      <c r="H64" s="40"/>
      <c r="I64" s="40"/>
      <c r="M64" s="57"/>
      <c r="N64" s="57"/>
      <c r="Q64" s="75"/>
      <c r="AA64" s="41"/>
      <c r="AI64" s="41"/>
      <c r="AJ64" s="41"/>
    </row>
    <row r="65" spans="1:37" ht="12.75" customHeight="1" x14ac:dyDescent="0.25">
      <c r="Q65" s="75"/>
    </row>
    <row r="66" spans="1:37" ht="12.75" customHeight="1" x14ac:dyDescent="0.25">
      <c r="Q66" s="75"/>
    </row>
    <row r="67" spans="1:37" ht="12.75" customHeight="1" x14ac:dyDescent="0.25">
      <c r="A67" s="44"/>
      <c r="Q67" s="75"/>
    </row>
    <row r="68" spans="1:37" ht="12.75" customHeight="1" x14ac:dyDescent="0.25">
      <c r="Q68" s="75"/>
    </row>
    <row r="69" spans="1:37" ht="12.75" customHeight="1" x14ac:dyDescent="0.25">
      <c r="Q69" s="75"/>
    </row>
    <row r="70" spans="1:37" ht="12.75" customHeight="1" x14ac:dyDescent="0.25"/>
    <row r="71" spans="1:37" ht="12.75" customHeight="1" x14ac:dyDescent="0.25"/>
    <row r="72" spans="1:37" s="52" customFormat="1" x14ac:dyDescent="0.25">
      <c r="A72" s="45"/>
      <c r="B72" s="45"/>
      <c r="C72" s="45"/>
      <c r="D72" s="45"/>
      <c r="E72" s="45"/>
      <c r="F72" s="45"/>
      <c r="G72" s="40"/>
      <c r="H72" s="40"/>
      <c r="I72" s="40"/>
      <c r="J72" s="41"/>
      <c r="K72" s="41"/>
      <c r="L72" s="41"/>
      <c r="M72" s="42"/>
      <c r="N72" s="42"/>
      <c r="O72" s="41"/>
    </row>
    <row r="73" spans="1:37" ht="12.75" customHeight="1" x14ac:dyDescent="0.25"/>
    <row r="74" spans="1:37" ht="12.75" customHeight="1" x14ac:dyDescent="0.25">
      <c r="AK74" s="77"/>
    </row>
    <row r="75" spans="1:37" ht="12.75" customHeight="1" x14ac:dyDescent="0.25">
      <c r="AK75" s="77"/>
    </row>
    <row r="76" spans="1:37" ht="12.75" customHeight="1" x14ac:dyDescent="0.25">
      <c r="AK76" s="77"/>
    </row>
    <row r="77" spans="1:37" ht="12.75" customHeight="1" x14ac:dyDescent="0.25">
      <c r="AK77" s="77"/>
    </row>
    <row r="78" spans="1:37" ht="12.75" customHeight="1" x14ac:dyDescent="0.25">
      <c r="AJ78" s="52"/>
      <c r="AK78" s="111"/>
    </row>
    <row r="79" spans="1:37" ht="12.75" customHeight="1" x14ac:dyDescent="0.25">
      <c r="AK79" s="77"/>
    </row>
    <row r="80" spans="1:37"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spans="1:14" ht="12.75" customHeight="1" x14ac:dyDescent="0.25"/>
    <row r="98" spans="1:14" ht="12.75" customHeight="1" x14ac:dyDescent="0.25"/>
    <row r="99" spans="1:14" ht="12.75" customHeight="1" x14ac:dyDescent="0.25"/>
    <row r="100" spans="1:14" ht="12.75" customHeight="1" x14ac:dyDescent="0.25"/>
    <row r="101" spans="1:14" s="52" customFormat="1" x14ac:dyDescent="0.25">
      <c r="A101" s="45"/>
      <c r="B101" s="45"/>
      <c r="C101" s="45"/>
      <c r="D101" s="45"/>
      <c r="E101" s="45"/>
      <c r="F101" s="45"/>
      <c r="G101" s="45"/>
      <c r="H101" s="45"/>
      <c r="I101" s="45"/>
      <c r="M101" s="57"/>
      <c r="N101" s="57"/>
    </row>
    <row r="102" spans="1:14" ht="12.75" customHeight="1" x14ac:dyDescent="0.25"/>
    <row r="103" spans="1:14" ht="12.75" customHeight="1" x14ac:dyDescent="0.25"/>
    <row r="104" spans="1:14" ht="12.75" customHeight="1" x14ac:dyDescent="0.25"/>
    <row r="105" spans="1:14" ht="12.75" customHeight="1" x14ac:dyDescent="0.25"/>
    <row r="106" spans="1:14" ht="12.75" customHeight="1" x14ac:dyDescent="0.25"/>
    <row r="107" spans="1:14" ht="12.75" customHeight="1" x14ac:dyDescent="0.25"/>
    <row r="108" spans="1:14" ht="12.75" customHeight="1" x14ac:dyDescent="0.25"/>
    <row r="109" spans="1:14" ht="12.75" customHeight="1" x14ac:dyDescent="0.25"/>
    <row r="110" spans="1:14" s="52" customFormat="1" x14ac:dyDescent="0.25">
      <c r="A110" s="45"/>
      <c r="B110" s="45"/>
      <c r="C110" s="45"/>
      <c r="D110" s="45"/>
      <c r="E110" s="45"/>
      <c r="F110" s="45"/>
      <c r="G110" s="45"/>
      <c r="H110" s="45"/>
      <c r="I110" s="45"/>
      <c r="M110" s="57"/>
      <c r="N110" s="57"/>
    </row>
    <row r="111" spans="1:14" ht="12.75" customHeight="1" x14ac:dyDescent="0.25"/>
    <row r="112" spans="1:14" ht="12.75" customHeight="1" x14ac:dyDescent="0.25"/>
    <row r="113" spans="1:14" ht="12.75" customHeight="1" x14ac:dyDescent="0.25"/>
    <row r="114" spans="1:14" ht="12.75" customHeight="1" x14ac:dyDescent="0.25"/>
    <row r="115" spans="1:14" ht="12.75" customHeight="1" x14ac:dyDescent="0.25"/>
    <row r="116" spans="1:14" ht="12.75" customHeight="1" x14ac:dyDescent="0.25"/>
    <row r="117" spans="1:14" ht="12.75" customHeight="1" x14ac:dyDescent="0.25"/>
    <row r="118" spans="1:14" ht="12.75" customHeight="1" x14ac:dyDescent="0.25"/>
    <row r="119" spans="1:14" s="52" customFormat="1" x14ac:dyDescent="0.25">
      <c r="A119" s="45"/>
      <c r="B119" s="45"/>
      <c r="C119" s="45"/>
      <c r="D119" s="45"/>
      <c r="E119" s="45"/>
      <c r="F119" s="45"/>
      <c r="G119" s="45"/>
      <c r="H119" s="45"/>
      <c r="I119" s="45"/>
      <c r="M119" s="57"/>
      <c r="N119" s="57"/>
    </row>
    <row r="120" spans="1:14" ht="12.75" customHeight="1" x14ac:dyDescent="0.25"/>
    <row r="121" spans="1:14" ht="12.75" customHeight="1" x14ac:dyDescent="0.25"/>
    <row r="122" spans="1:14" ht="12.75" customHeight="1" x14ac:dyDescent="0.25"/>
    <row r="123" spans="1:14" ht="12.75" customHeight="1" x14ac:dyDescent="0.25"/>
    <row r="124" spans="1:14" ht="12.75" customHeight="1" x14ac:dyDescent="0.25"/>
    <row r="125" spans="1:14" ht="12.75" customHeight="1" x14ac:dyDescent="0.25"/>
    <row r="126" spans="1:14" ht="12.75" customHeight="1" x14ac:dyDescent="0.25"/>
    <row r="127" spans="1:14" ht="12.75" customHeight="1" x14ac:dyDescent="0.25"/>
    <row r="128" spans="1:14" s="52" customFormat="1" x14ac:dyDescent="0.25">
      <c r="A128" s="45"/>
      <c r="B128" s="45"/>
      <c r="C128" s="45"/>
      <c r="D128" s="45"/>
      <c r="E128" s="45"/>
      <c r="F128" s="45"/>
      <c r="G128" s="45"/>
      <c r="H128" s="45"/>
      <c r="I128" s="45"/>
      <c r="M128" s="57"/>
      <c r="N128" s="57"/>
    </row>
    <row r="129" spans="1:14" ht="12.75" customHeight="1" x14ac:dyDescent="0.25"/>
    <row r="130" spans="1:14" ht="12.75" customHeight="1" x14ac:dyDescent="0.25"/>
    <row r="131" spans="1:14" ht="12.75" customHeight="1" x14ac:dyDescent="0.25"/>
    <row r="132" spans="1:14" ht="12.75" customHeight="1" x14ac:dyDescent="0.25"/>
    <row r="133" spans="1:14" ht="12.75" customHeight="1" x14ac:dyDescent="0.25"/>
    <row r="134" spans="1:14" ht="12.75" customHeight="1" x14ac:dyDescent="0.25"/>
    <row r="135" spans="1:14" ht="12.75" customHeight="1" x14ac:dyDescent="0.25"/>
    <row r="136" spans="1:14" ht="12.75" customHeight="1" x14ac:dyDescent="0.25"/>
    <row r="137" spans="1:14" s="52" customFormat="1" x14ac:dyDescent="0.25">
      <c r="A137" s="45"/>
      <c r="B137" s="45"/>
      <c r="C137" s="45"/>
      <c r="D137" s="45"/>
      <c r="E137" s="45"/>
      <c r="F137" s="45"/>
      <c r="G137" s="45"/>
      <c r="H137" s="45"/>
      <c r="I137" s="45"/>
      <c r="M137" s="57"/>
      <c r="N137" s="57"/>
    </row>
    <row r="138" spans="1:14" ht="12.75" customHeight="1" x14ac:dyDescent="0.25"/>
    <row r="139" spans="1:14" ht="12.75" customHeight="1" x14ac:dyDescent="0.25"/>
    <row r="140" spans="1:14" ht="12.75" customHeight="1" x14ac:dyDescent="0.25"/>
    <row r="141" spans="1:14" ht="12.75" customHeight="1" x14ac:dyDescent="0.25"/>
    <row r="142" spans="1:14" ht="12.75" customHeight="1" x14ac:dyDescent="0.25"/>
    <row r="143" spans="1:14" ht="12.75" customHeight="1" x14ac:dyDescent="0.25"/>
    <row r="144" spans="1:14" ht="12.75" customHeight="1" x14ac:dyDescent="0.25"/>
    <row r="145" spans="1:14" ht="12.75" customHeight="1" x14ac:dyDescent="0.25"/>
    <row r="146" spans="1:14" s="52" customFormat="1" x14ac:dyDescent="0.25">
      <c r="A146" s="45"/>
      <c r="B146" s="45"/>
      <c r="C146" s="45"/>
      <c r="D146" s="45"/>
      <c r="E146" s="45"/>
      <c r="F146" s="45"/>
      <c r="G146" s="45"/>
      <c r="H146" s="45"/>
      <c r="I146" s="45"/>
      <c r="M146" s="57"/>
      <c r="N146" s="57"/>
    </row>
    <row r="147" spans="1:14" ht="12.75" customHeight="1" x14ac:dyDescent="0.25"/>
    <row r="148" spans="1:14" ht="12.75" customHeight="1" x14ac:dyDescent="0.25"/>
    <row r="149" spans="1:14" ht="12.75" customHeight="1" x14ac:dyDescent="0.25"/>
    <row r="150" spans="1:14" ht="12.75" customHeight="1" x14ac:dyDescent="0.25"/>
    <row r="151" spans="1:14" ht="12.75" customHeight="1" x14ac:dyDescent="0.25"/>
    <row r="152" spans="1:14" ht="12.75" customHeight="1" x14ac:dyDescent="0.25"/>
    <row r="153" spans="1:14" ht="12.75" customHeight="1" x14ac:dyDescent="0.25"/>
    <row r="154" spans="1:14" ht="12.75" customHeight="1" x14ac:dyDescent="0.25"/>
    <row r="155" spans="1:14" s="52" customFormat="1" x14ac:dyDescent="0.25">
      <c r="A155" s="45"/>
      <c r="B155" s="45"/>
      <c r="C155" s="45"/>
      <c r="D155" s="45"/>
      <c r="E155" s="45"/>
      <c r="F155" s="45"/>
      <c r="G155" s="45"/>
      <c r="H155" s="45"/>
      <c r="I155" s="45"/>
      <c r="M155" s="57"/>
      <c r="N155" s="57"/>
    </row>
    <row r="156" spans="1:14" ht="12.75" customHeight="1" x14ac:dyDescent="0.25"/>
    <row r="157" spans="1:14" ht="12.75" customHeight="1" x14ac:dyDescent="0.25"/>
    <row r="158" spans="1:14" ht="12.75" customHeight="1" x14ac:dyDescent="0.25"/>
    <row r="159" spans="1:14" ht="12.75" customHeight="1" x14ac:dyDescent="0.25"/>
    <row r="160" spans="1:14" ht="12.75" customHeight="1" x14ac:dyDescent="0.25"/>
    <row r="161" spans="1:14" ht="12.75" customHeight="1" x14ac:dyDescent="0.25"/>
    <row r="162" spans="1:14" ht="12.75" customHeight="1" x14ac:dyDescent="0.25"/>
    <row r="163" spans="1:14" ht="12.75" customHeight="1" x14ac:dyDescent="0.25"/>
    <row r="164" spans="1:14" s="52" customFormat="1" x14ac:dyDescent="0.25">
      <c r="A164" s="45"/>
      <c r="B164" s="45"/>
      <c r="C164" s="45"/>
      <c r="D164" s="45"/>
      <c r="E164" s="45"/>
      <c r="F164" s="45"/>
      <c r="G164" s="45"/>
      <c r="H164" s="45"/>
      <c r="I164" s="45"/>
      <c r="M164" s="57"/>
      <c r="N164" s="57"/>
    </row>
    <row r="165" spans="1:14" ht="12.75" customHeight="1" x14ac:dyDescent="0.25"/>
    <row r="166" spans="1:14" ht="12.75" customHeight="1" x14ac:dyDescent="0.25"/>
    <row r="167" spans="1:14" ht="12.75" customHeight="1" x14ac:dyDescent="0.25"/>
    <row r="168" spans="1:14" ht="12.75" customHeight="1" x14ac:dyDescent="0.25"/>
    <row r="169" spans="1:14" ht="12.75" customHeight="1" x14ac:dyDescent="0.25"/>
    <row r="170" spans="1:14" ht="12.75" customHeight="1" x14ac:dyDescent="0.25"/>
    <row r="171" spans="1:14" ht="12.75" customHeight="1" x14ac:dyDescent="0.25"/>
    <row r="172" spans="1:14" ht="12.75" customHeight="1" x14ac:dyDescent="0.25"/>
    <row r="173" spans="1:14" s="52" customFormat="1" x14ac:dyDescent="0.25">
      <c r="A173" s="45"/>
      <c r="B173" s="45"/>
      <c r="C173" s="45"/>
      <c r="D173" s="45"/>
      <c r="E173" s="45"/>
      <c r="F173" s="45"/>
      <c r="G173" s="45"/>
      <c r="H173" s="45"/>
      <c r="I173" s="45"/>
      <c r="M173" s="57"/>
      <c r="N173" s="57"/>
    </row>
    <row r="174" spans="1:14" ht="12.75" customHeight="1" x14ac:dyDescent="0.25"/>
    <row r="175" spans="1:14" ht="12.75" customHeight="1" x14ac:dyDescent="0.25"/>
    <row r="176" spans="1:14" ht="12.75" customHeight="1" x14ac:dyDescent="0.25"/>
    <row r="177" spans="1:14" ht="12.75" customHeight="1" x14ac:dyDescent="0.25"/>
    <row r="178" spans="1:14" ht="12.75" customHeight="1" x14ac:dyDescent="0.25"/>
    <row r="179" spans="1:14" ht="12.75" customHeight="1" x14ac:dyDescent="0.25"/>
    <row r="180" spans="1:14" ht="12.75" customHeight="1" x14ac:dyDescent="0.25"/>
    <row r="181" spans="1:14" ht="12.75" customHeight="1" x14ac:dyDescent="0.25"/>
    <row r="182" spans="1:14" s="52" customFormat="1" x14ac:dyDescent="0.25">
      <c r="A182" s="45"/>
      <c r="B182" s="45"/>
      <c r="C182" s="45"/>
      <c r="D182" s="45"/>
      <c r="E182" s="45"/>
      <c r="F182" s="45"/>
      <c r="G182" s="45"/>
      <c r="H182" s="45"/>
      <c r="I182" s="45"/>
      <c r="M182" s="57"/>
      <c r="N182" s="57"/>
    </row>
    <row r="183" spans="1:14" ht="12.75" customHeight="1" x14ac:dyDescent="0.25"/>
    <row r="184" spans="1:14" ht="12.75" customHeight="1" x14ac:dyDescent="0.25"/>
    <row r="185" spans="1:14" ht="12.75" customHeight="1" x14ac:dyDescent="0.25"/>
    <row r="186" spans="1:14" ht="12.75" customHeight="1" x14ac:dyDescent="0.25"/>
    <row r="187" spans="1:14" ht="12.75" customHeight="1" x14ac:dyDescent="0.25"/>
    <row r="188" spans="1:14" ht="12.75" customHeight="1" x14ac:dyDescent="0.25"/>
    <row r="189" spans="1:14" ht="12.75" customHeight="1" x14ac:dyDescent="0.25"/>
    <row r="190" spans="1:14" ht="12.75" customHeight="1" x14ac:dyDescent="0.25"/>
    <row r="191" spans="1:14" s="52" customFormat="1" x14ac:dyDescent="0.25">
      <c r="A191" s="45"/>
      <c r="B191" s="45"/>
      <c r="C191" s="45"/>
      <c r="D191" s="45"/>
      <c r="E191" s="45"/>
      <c r="F191" s="45"/>
      <c r="G191" s="45"/>
      <c r="H191" s="45"/>
      <c r="I191" s="45"/>
      <c r="M191" s="57"/>
      <c r="N191" s="57"/>
    </row>
    <row r="192" spans="1:14" ht="12.75" customHeight="1" x14ac:dyDescent="0.25"/>
    <row r="193" spans="1:14" ht="12.75" customHeight="1" x14ac:dyDescent="0.25"/>
    <row r="194" spans="1:14" ht="12.75" customHeight="1" x14ac:dyDescent="0.25"/>
    <row r="195" spans="1:14" ht="12.75" customHeight="1" x14ac:dyDescent="0.25"/>
    <row r="196" spans="1:14" ht="12.75" customHeight="1" x14ac:dyDescent="0.25"/>
    <row r="197" spans="1:14" ht="12.75" customHeight="1" x14ac:dyDescent="0.25"/>
    <row r="198" spans="1:14" ht="12.75" customHeight="1" x14ac:dyDescent="0.25"/>
    <row r="199" spans="1:14" ht="12.75" customHeight="1" x14ac:dyDescent="0.25"/>
    <row r="200" spans="1:14" s="52" customFormat="1" x14ac:dyDescent="0.25">
      <c r="A200" s="45"/>
      <c r="B200" s="45"/>
      <c r="C200" s="45"/>
      <c r="D200" s="45"/>
      <c r="E200" s="45"/>
      <c r="F200" s="45"/>
      <c r="G200" s="45"/>
      <c r="H200" s="45"/>
      <c r="I200" s="45"/>
      <c r="M200" s="57"/>
      <c r="N200" s="57"/>
    </row>
    <row r="201" spans="1:14" ht="12.75" customHeight="1" x14ac:dyDescent="0.25"/>
    <row r="202" spans="1:14" ht="12.75" customHeight="1" x14ac:dyDescent="0.25"/>
    <row r="203" spans="1:14" ht="12.75" customHeight="1" x14ac:dyDescent="0.25"/>
    <row r="204" spans="1:14" ht="12.75" customHeight="1" x14ac:dyDescent="0.25"/>
    <row r="205" spans="1:14" ht="12.75" customHeight="1" x14ac:dyDescent="0.25"/>
    <row r="206" spans="1:14" ht="12.75" customHeight="1" x14ac:dyDescent="0.25"/>
    <row r="207" spans="1:14" ht="12.75" customHeight="1" x14ac:dyDescent="0.25"/>
    <row r="208" spans="1:14" ht="12.75" customHeight="1" x14ac:dyDescent="0.25"/>
    <row r="209" spans="1:14" s="52" customFormat="1" x14ac:dyDescent="0.25">
      <c r="A209" s="45"/>
      <c r="B209" s="45"/>
      <c r="C209" s="45"/>
      <c r="D209" s="45"/>
      <c r="E209" s="45"/>
      <c r="F209" s="45"/>
      <c r="G209" s="45"/>
      <c r="H209" s="45"/>
      <c r="I209" s="45"/>
      <c r="M209" s="57"/>
      <c r="N209" s="57"/>
    </row>
    <row r="210" spans="1:14" ht="12.75" customHeight="1" x14ac:dyDescent="0.25"/>
    <row r="211" spans="1:14" ht="12.75" customHeight="1" x14ac:dyDescent="0.25"/>
    <row r="212" spans="1:14" ht="12.75" customHeight="1" x14ac:dyDescent="0.25"/>
    <row r="213" spans="1:14" ht="12.75" customHeight="1" x14ac:dyDescent="0.25"/>
    <row r="214" spans="1:14" ht="12.75" customHeight="1" x14ac:dyDescent="0.25"/>
    <row r="215" spans="1:14" ht="12.75" customHeight="1" x14ac:dyDescent="0.25"/>
    <row r="216" spans="1:14" ht="12.75" customHeight="1" x14ac:dyDescent="0.25"/>
    <row r="217" spans="1:14" ht="12.75" customHeight="1" x14ac:dyDescent="0.25"/>
    <row r="218" spans="1:14" s="52" customFormat="1" x14ac:dyDescent="0.25">
      <c r="A218" s="45"/>
      <c r="B218" s="45"/>
      <c r="C218" s="45"/>
      <c r="D218" s="45"/>
      <c r="E218" s="45"/>
      <c r="F218" s="45"/>
      <c r="G218" s="45"/>
      <c r="H218" s="45"/>
      <c r="I218" s="45"/>
      <c r="M218" s="57"/>
      <c r="N218" s="57"/>
    </row>
    <row r="219" spans="1:14" ht="12.75" customHeight="1" x14ac:dyDescent="0.25"/>
    <row r="220" spans="1:14" ht="12.75" customHeight="1" x14ac:dyDescent="0.25"/>
    <row r="221" spans="1:14" ht="12.75" customHeight="1" x14ac:dyDescent="0.25"/>
    <row r="222" spans="1:14" ht="12.75" customHeight="1" x14ac:dyDescent="0.25"/>
    <row r="223" spans="1:14" ht="12.75" customHeight="1" x14ac:dyDescent="0.25"/>
    <row r="224" spans="1:14" ht="12.75" customHeight="1" x14ac:dyDescent="0.25"/>
    <row r="225" spans="1:14" ht="12.75" customHeight="1" x14ac:dyDescent="0.25"/>
    <row r="226" spans="1:14" ht="12.75" customHeight="1" x14ac:dyDescent="0.25"/>
    <row r="227" spans="1:14" s="52" customFormat="1" x14ac:dyDescent="0.25">
      <c r="A227" s="45"/>
      <c r="B227" s="45"/>
      <c r="C227" s="45"/>
      <c r="D227" s="45"/>
      <c r="E227" s="45"/>
      <c r="F227" s="45"/>
      <c r="G227" s="45"/>
      <c r="H227" s="45"/>
      <c r="I227" s="45"/>
      <c r="M227" s="57"/>
      <c r="N227" s="57"/>
    </row>
    <row r="228" spans="1:14" ht="12.75" customHeight="1" x14ac:dyDescent="0.25"/>
    <row r="229" spans="1:14" ht="12.75" customHeight="1" x14ac:dyDescent="0.25"/>
    <row r="230" spans="1:14" ht="12.75" customHeight="1" x14ac:dyDescent="0.25"/>
    <row r="231" spans="1:14" ht="12.75" customHeight="1" x14ac:dyDescent="0.25"/>
    <row r="232" spans="1:14" ht="12.75" customHeight="1" x14ac:dyDescent="0.25"/>
    <row r="233" spans="1:14" ht="12.75" customHeight="1" x14ac:dyDescent="0.25"/>
    <row r="234" spans="1:14" ht="12.75" customHeight="1" x14ac:dyDescent="0.25"/>
    <row r="235" spans="1:14" ht="12.75" customHeight="1" x14ac:dyDescent="0.25"/>
    <row r="236" spans="1:14" s="52" customFormat="1" x14ac:dyDescent="0.25">
      <c r="A236" s="45"/>
      <c r="B236" s="45"/>
      <c r="C236" s="45"/>
      <c r="D236" s="45"/>
      <c r="E236" s="45"/>
      <c r="F236" s="45"/>
      <c r="G236" s="45"/>
      <c r="H236" s="45"/>
      <c r="I236" s="45"/>
      <c r="M236" s="57"/>
      <c r="N236" s="57"/>
    </row>
    <row r="237" spans="1:14" ht="15" customHeight="1" x14ac:dyDescent="0.25"/>
    <row r="238" spans="1:14" ht="12.75" customHeight="1" x14ac:dyDescent="0.25"/>
    <row r="239" spans="1:14" ht="12.75" customHeight="1" x14ac:dyDescent="0.25"/>
    <row r="240" spans="1:14" ht="12.75" customHeight="1" x14ac:dyDescent="0.25"/>
    <row r="241" spans="1:14" ht="12.75" customHeight="1" x14ac:dyDescent="0.25"/>
    <row r="242" spans="1:14" ht="12.75" customHeight="1" x14ac:dyDescent="0.25"/>
    <row r="243" spans="1:14" ht="12.75" customHeight="1" x14ac:dyDescent="0.25"/>
    <row r="244" spans="1:14" ht="12.75" customHeight="1" x14ac:dyDescent="0.25"/>
    <row r="245" spans="1:14" ht="12.75" customHeight="1" x14ac:dyDescent="0.25"/>
    <row r="246" spans="1:14" ht="12.75" customHeight="1" x14ac:dyDescent="0.25"/>
    <row r="247" spans="1:14" s="52" customFormat="1" x14ac:dyDescent="0.25">
      <c r="A247" s="45"/>
      <c r="B247" s="45"/>
      <c r="C247" s="45"/>
      <c r="D247" s="45"/>
      <c r="E247" s="45"/>
      <c r="F247" s="45"/>
      <c r="G247" s="45"/>
      <c r="H247" s="45"/>
      <c r="I247" s="45"/>
      <c r="M247" s="57"/>
      <c r="N247" s="57"/>
    </row>
    <row r="248" spans="1:14" ht="15" customHeight="1" x14ac:dyDescent="0.25"/>
    <row r="249" spans="1:14" ht="15" customHeight="1" x14ac:dyDescent="0.25"/>
    <row r="250" spans="1:14" ht="15" customHeight="1" x14ac:dyDescent="0.25"/>
    <row r="251" spans="1:14" ht="15" customHeight="1" x14ac:dyDescent="0.25"/>
    <row r="252" spans="1:14" ht="15" customHeight="1" x14ac:dyDescent="0.25"/>
    <row r="253" spans="1:14" ht="15" customHeight="1" x14ac:dyDescent="0.25"/>
    <row r="254" spans="1:14" ht="15" customHeight="1" x14ac:dyDescent="0.25"/>
    <row r="255" spans="1:14" ht="15" customHeight="1" x14ac:dyDescent="0.25"/>
    <row r="256" spans="1:14"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2.75" customHeight="1" x14ac:dyDescent="0.25"/>
    <row r="270" ht="12.75" customHeight="1" x14ac:dyDescent="0.25"/>
    <row r="271" ht="12.75" customHeight="1" x14ac:dyDescent="0.25"/>
    <row r="273" spans="1:14" s="79" customFormat="1" x14ac:dyDescent="0.25">
      <c r="A273" s="78"/>
      <c r="B273" s="78"/>
      <c r="C273" s="78"/>
      <c r="D273" s="78"/>
      <c r="E273" s="78"/>
      <c r="F273" s="78"/>
      <c r="G273" s="78"/>
      <c r="H273" s="78"/>
      <c r="I273" s="78"/>
      <c r="M273" s="80"/>
      <c r="N273" s="80"/>
    </row>
    <row r="274" spans="1:14" s="79" customFormat="1" x14ac:dyDescent="0.25">
      <c r="A274" s="78"/>
      <c r="B274" s="78"/>
      <c r="C274" s="78"/>
      <c r="D274" s="78"/>
      <c r="E274" s="78"/>
      <c r="F274" s="78"/>
      <c r="G274" s="78"/>
      <c r="H274" s="78"/>
      <c r="I274" s="78"/>
      <c r="M274" s="80"/>
      <c r="N274" s="80"/>
    </row>
    <row r="275" spans="1:14" s="79" customFormat="1" x14ac:dyDescent="0.25">
      <c r="A275" s="78"/>
      <c r="B275" s="78"/>
      <c r="C275" s="78"/>
      <c r="D275" s="78"/>
      <c r="E275" s="78"/>
      <c r="F275" s="78"/>
      <c r="G275" s="78"/>
      <c r="H275" s="78"/>
      <c r="I275" s="78"/>
      <c r="M275" s="80"/>
      <c r="N275" s="80"/>
    </row>
    <row r="276" spans="1:14" s="79" customFormat="1" x14ac:dyDescent="0.25">
      <c r="A276" s="78"/>
      <c r="B276" s="78"/>
      <c r="C276" s="78"/>
      <c r="D276" s="78"/>
      <c r="E276" s="78"/>
      <c r="F276" s="78"/>
      <c r="G276" s="78"/>
      <c r="H276" s="78"/>
      <c r="I276" s="78"/>
      <c r="M276" s="80"/>
      <c r="N276" s="80"/>
    </row>
    <row r="277" spans="1:14" s="79" customFormat="1" x14ac:dyDescent="0.25">
      <c r="A277" s="78"/>
      <c r="B277" s="78"/>
      <c r="C277" s="78"/>
      <c r="D277" s="78"/>
      <c r="E277" s="78"/>
      <c r="F277" s="78"/>
      <c r="G277" s="78"/>
      <c r="H277" s="78"/>
      <c r="I277" s="78"/>
      <c r="M277" s="80"/>
      <c r="N277" s="80"/>
    </row>
    <row r="278" spans="1:14" s="79" customFormat="1" x14ac:dyDescent="0.25">
      <c r="A278" s="78"/>
      <c r="B278" s="78"/>
      <c r="C278" s="78"/>
      <c r="D278" s="78"/>
      <c r="E278" s="78"/>
      <c r="F278" s="78"/>
      <c r="G278" s="78"/>
      <c r="H278" s="78"/>
      <c r="I278" s="78"/>
      <c r="M278" s="80"/>
      <c r="N278" s="80"/>
    </row>
    <row r="279" spans="1:14" s="79" customFormat="1" x14ac:dyDescent="0.25">
      <c r="A279" s="78"/>
      <c r="B279" s="78"/>
      <c r="C279" s="78"/>
      <c r="D279" s="78"/>
      <c r="E279" s="78"/>
      <c r="F279" s="78"/>
      <c r="G279" s="78"/>
      <c r="H279" s="78"/>
      <c r="I279" s="78"/>
      <c r="M279" s="80"/>
      <c r="N279" s="80"/>
    </row>
    <row r="280" spans="1:14" s="79" customFormat="1" x14ac:dyDescent="0.25">
      <c r="A280" s="78"/>
      <c r="B280" s="78"/>
      <c r="C280" s="78"/>
      <c r="D280" s="78"/>
      <c r="E280" s="78"/>
      <c r="F280" s="78"/>
      <c r="G280" s="78"/>
      <c r="H280" s="78"/>
      <c r="I280" s="78"/>
      <c r="M280" s="80"/>
      <c r="N280" s="80"/>
    </row>
    <row r="281" spans="1:14" s="79" customFormat="1" x14ac:dyDescent="0.25">
      <c r="A281" s="78"/>
      <c r="B281" s="78"/>
      <c r="C281" s="78"/>
      <c r="D281" s="78"/>
      <c r="E281" s="78"/>
      <c r="F281" s="78"/>
      <c r="G281" s="78"/>
      <c r="H281" s="78"/>
      <c r="I281" s="78"/>
      <c r="M281" s="80"/>
      <c r="N281" s="80"/>
    </row>
    <row r="282" spans="1:14" s="79" customFormat="1" x14ac:dyDescent="0.25">
      <c r="A282" s="78"/>
      <c r="B282" s="78"/>
      <c r="C282" s="78"/>
      <c r="D282" s="78"/>
      <c r="E282" s="78"/>
      <c r="F282" s="78"/>
      <c r="G282" s="78"/>
      <c r="H282" s="78"/>
      <c r="I282" s="78"/>
      <c r="M282" s="80"/>
      <c r="N282" s="80"/>
    </row>
    <row r="283" spans="1:14" s="79" customFormat="1" x14ac:dyDescent="0.25">
      <c r="A283" s="78"/>
      <c r="B283" s="78"/>
      <c r="C283" s="78"/>
      <c r="D283" s="78"/>
      <c r="E283" s="78"/>
      <c r="F283" s="78"/>
      <c r="G283" s="78"/>
      <c r="H283" s="78"/>
      <c r="I283" s="78"/>
      <c r="M283" s="80"/>
      <c r="N283" s="80"/>
    </row>
    <row r="284" spans="1:14" s="79" customFormat="1" x14ac:dyDescent="0.25">
      <c r="A284" s="78"/>
      <c r="B284" s="78"/>
      <c r="C284" s="78"/>
      <c r="D284" s="78"/>
      <c r="E284" s="78"/>
      <c r="F284" s="78"/>
      <c r="G284" s="78"/>
      <c r="H284" s="78"/>
      <c r="I284" s="78"/>
      <c r="M284" s="80"/>
      <c r="N284" s="80"/>
    </row>
    <row r="285" spans="1:14" s="79" customFormat="1" x14ac:dyDescent="0.25">
      <c r="A285" s="78"/>
      <c r="B285" s="78"/>
      <c r="C285" s="78"/>
      <c r="D285" s="78"/>
      <c r="E285" s="78"/>
      <c r="F285" s="78"/>
      <c r="G285" s="78"/>
      <c r="H285" s="78"/>
      <c r="I285" s="78"/>
      <c r="M285" s="80"/>
      <c r="N285" s="80"/>
    </row>
    <row r="286" spans="1:14" s="79" customFormat="1" x14ac:dyDescent="0.25">
      <c r="A286" s="78"/>
      <c r="B286" s="78"/>
      <c r="C286" s="78"/>
      <c r="D286" s="78"/>
      <c r="E286" s="78"/>
      <c r="F286" s="78"/>
      <c r="G286" s="78"/>
      <c r="H286" s="78"/>
      <c r="I286" s="78"/>
      <c r="M286" s="80"/>
      <c r="N286" s="80"/>
    </row>
    <row r="287" spans="1:14" s="79" customFormat="1" x14ac:dyDescent="0.25">
      <c r="A287" s="78"/>
      <c r="B287" s="78"/>
      <c r="C287" s="78"/>
      <c r="D287" s="78"/>
      <c r="E287" s="78"/>
      <c r="F287" s="78"/>
      <c r="G287" s="78"/>
      <c r="H287" s="78"/>
      <c r="I287" s="78"/>
      <c r="M287" s="80"/>
      <c r="N287" s="80"/>
    </row>
    <row r="288" spans="1:14" s="79" customFormat="1" x14ac:dyDescent="0.25">
      <c r="A288" s="78"/>
      <c r="B288" s="78"/>
      <c r="C288" s="78"/>
      <c r="D288" s="78"/>
      <c r="E288" s="78"/>
      <c r="F288" s="78"/>
      <c r="G288" s="78"/>
      <c r="H288" s="78"/>
      <c r="I288" s="78"/>
      <c r="M288" s="80"/>
      <c r="N288" s="80"/>
    </row>
    <row r="289" spans="1:14" s="79" customFormat="1" x14ac:dyDescent="0.25">
      <c r="A289" s="78"/>
      <c r="B289" s="78"/>
      <c r="C289" s="78"/>
      <c r="D289" s="78"/>
      <c r="E289" s="78"/>
      <c r="F289" s="78"/>
      <c r="G289" s="78"/>
      <c r="H289" s="78"/>
      <c r="I289" s="78"/>
      <c r="M289" s="80"/>
      <c r="N289" s="80"/>
    </row>
    <row r="290" spans="1:14" s="79" customFormat="1" x14ac:dyDescent="0.25">
      <c r="A290" s="78"/>
      <c r="B290" s="78"/>
      <c r="C290" s="78"/>
      <c r="D290" s="78"/>
      <c r="E290" s="78"/>
      <c r="F290" s="78"/>
      <c r="G290" s="78"/>
      <c r="H290" s="78"/>
      <c r="I290" s="78"/>
      <c r="M290" s="80"/>
      <c r="N290" s="80"/>
    </row>
    <row r="291" spans="1:14" s="79" customFormat="1" x14ac:dyDescent="0.25">
      <c r="A291" s="78"/>
      <c r="B291" s="78"/>
      <c r="C291" s="78"/>
      <c r="D291" s="78"/>
      <c r="E291" s="78"/>
      <c r="F291" s="78"/>
      <c r="G291" s="78"/>
      <c r="H291" s="78"/>
      <c r="I291" s="78"/>
      <c r="M291" s="80"/>
      <c r="N291" s="80"/>
    </row>
    <row r="292" spans="1:14" s="79" customFormat="1" x14ac:dyDescent="0.25">
      <c r="A292" s="78"/>
      <c r="B292" s="78"/>
      <c r="C292" s="78"/>
      <c r="D292" s="78"/>
      <c r="E292" s="78"/>
      <c r="F292" s="78"/>
      <c r="G292" s="78"/>
      <c r="H292" s="78"/>
      <c r="I292" s="78"/>
      <c r="M292" s="80"/>
      <c r="N292" s="80"/>
    </row>
    <row r="293" spans="1:14" s="79" customFormat="1" x14ac:dyDescent="0.25">
      <c r="A293" s="78"/>
      <c r="B293" s="78"/>
      <c r="C293" s="78"/>
      <c r="D293" s="78"/>
      <c r="E293" s="78"/>
      <c r="F293" s="78"/>
      <c r="G293" s="78"/>
      <c r="H293" s="78"/>
      <c r="I293" s="78"/>
      <c r="M293" s="80"/>
      <c r="N293" s="80"/>
    </row>
    <row r="294" spans="1:14" s="79" customFormat="1" x14ac:dyDescent="0.25">
      <c r="A294" s="78"/>
      <c r="B294" s="78"/>
      <c r="C294" s="78"/>
      <c r="D294" s="78"/>
      <c r="E294" s="78"/>
      <c r="F294" s="78"/>
      <c r="G294" s="78"/>
      <c r="H294" s="78"/>
      <c r="I294" s="78"/>
      <c r="M294" s="80"/>
      <c r="N294" s="80"/>
    </row>
    <row r="295" spans="1:14" s="79" customFormat="1" x14ac:dyDescent="0.25">
      <c r="A295" s="78"/>
      <c r="B295" s="78"/>
      <c r="C295" s="78"/>
      <c r="D295" s="78"/>
      <c r="E295" s="78"/>
      <c r="F295" s="78"/>
      <c r="G295" s="78"/>
      <c r="H295" s="78"/>
      <c r="I295" s="78"/>
      <c r="M295" s="80"/>
      <c r="N295" s="80"/>
    </row>
    <row r="296" spans="1:14" s="79" customFormat="1" x14ac:dyDescent="0.25">
      <c r="A296" s="78"/>
      <c r="B296" s="78"/>
      <c r="C296" s="78"/>
      <c r="D296" s="78"/>
      <c r="E296" s="78"/>
      <c r="F296" s="78"/>
      <c r="G296" s="78"/>
      <c r="H296" s="78"/>
      <c r="I296" s="78"/>
      <c r="M296" s="80"/>
      <c r="N296" s="80"/>
    </row>
    <row r="297" spans="1:14" s="79" customFormat="1" x14ac:dyDescent="0.25">
      <c r="A297" s="78"/>
      <c r="B297" s="78"/>
      <c r="C297" s="78"/>
      <c r="D297" s="78"/>
      <c r="E297" s="78"/>
      <c r="F297" s="78"/>
      <c r="G297" s="78"/>
      <c r="H297" s="78"/>
      <c r="I297" s="78"/>
      <c r="M297" s="80"/>
      <c r="N297" s="80"/>
    </row>
    <row r="298" spans="1:14" s="79" customFormat="1" x14ac:dyDescent="0.25">
      <c r="A298" s="78"/>
      <c r="B298" s="78"/>
      <c r="C298" s="78"/>
      <c r="D298" s="78"/>
      <c r="E298" s="78"/>
      <c r="F298" s="78"/>
      <c r="G298" s="78"/>
      <c r="H298" s="78"/>
      <c r="I298" s="78"/>
      <c r="M298" s="80"/>
      <c r="N298" s="80"/>
    </row>
  </sheetData>
  <mergeCells count="7">
    <mergeCell ref="AS4:AX4"/>
    <mergeCell ref="C4:H4"/>
    <mergeCell ref="J4:O4"/>
    <mergeCell ref="Q4:V4"/>
    <mergeCell ref="X4:AC4"/>
    <mergeCell ref="AE4:AJ4"/>
    <mergeCell ref="AL4:AQ4"/>
  </mergeCells>
  <pageMargins left="0.70866141732283472" right="0.70866141732283472" top="0.74803149606299213" bottom="0.74803149606299213" header="0.31496062992125984" footer="0.31496062992125984"/>
  <pageSetup paperSize="9" scale="72" fitToHeight="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FCCAE-5CE3-46C9-8BB1-726C75DAC1A6}">
  <sheetPr>
    <tabColor theme="8" tint="0.79998168889431442"/>
  </sheetPr>
  <dimension ref="A1:BS155"/>
  <sheetViews>
    <sheetView showGridLines="0" zoomScale="75" zoomScaleNormal="75" workbookViewId="0">
      <pane xSplit="4" ySplit="6" topLeftCell="E7" activePane="bottomRight" state="frozen"/>
      <selection activeCell="AN42" sqref="AN42"/>
      <selection pane="topRight" activeCell="AN42" sqref="AN42"/>
      <selection pane="bottomLeft" activeCell="AN42" sqref="AN42"/>
      <selection pane="bottomRight" activeCell="K2" sqref="K2"/>
    </sheetView>
  </sheetViews>
  <sheetFormatPr baseColWidth="10" defaultColWidth="9.109375" defaultRowHeight="13.2" x14ac:dyDescent="0.25"/>
  <cols>
    <col min="1" max="1" width="9.109375" style="112"/>
    <col min="2" max="2" width="14.109375" style="112" customWidth="1"/>
    <col min="3" max="3" width="3.77734375" style="112" customWidth="1"/>
    <col min="4" max="4" width="38.44140625" style="112" customWidth="1"/>
    <col min="5" max="5" width="19" style="112" customWidth="1"/>
    <col min="6" max="6" width="13.44140625" style="112" customWidth="1"/>
    <col min="7" max="7" width="9.109375" style="112"/>
    <col min="8" max="8" width="11" style="112" customWidth="1"/>
    <col min="9" max="9" width="9.109375" style="112"/>
    <col min="10" max="10" width="11.77734375" style="112" customWidth="1"/>
    <col min="11" max="12" width="14.5546875" style="112" customWidth="1"/>
    <col min="13" max="14" width="9.109375" style="112"/>
    <col min="15" max="16" width="13.77734375" style="112" customWidth="1"/>
    <col min="17" max="16384" width="9.109375" style="112"/>
  </cols>
  <sheetData>
    <row r="1" spans="1:69" ht="20.399999999999999" x14ac:dyDescent="0.35">
      <c r="A1" s="120" t="s">
        <v>231</v>
      </c>
      <c r="E1" s="121">
        <v>2018</v>
      </c>
      <c r="F1" s="314" t="s">
        <v>174</v>
      </c>
    </row>
    <row r="2" spans="1:69" ht="20.399999999999999" x14ac:dyDescent="0.35">
      <c r="A2" s="120" t="s">
        <v>219</v>
      </c>
      <c r="E2" s="122">
        <v>2017</v>
      </c>
      <c r="F2" s="315"/>
      <c r="K2" s="124" t="s">
        <v>270</v>
      </c>
    </row>
    <row r="3" spans="1:69" ht="20.399999999999999" x14ac:dyDescent="0.35">
      <c r="E3" s="122">
        <v>2016</v>
      </c>
      <c r="F3" s="315"/>
    </row>
    <row r="5" spans="1:69" x14ac:dyDescent="0.25">
      <c r="E5" s="113"/>
      <c r="F5" s="113"/>
      <c r="G5" s="113"/>
      <c r="H5" s="113" t="s">
        <v>29</v>
      </c>
      <c r="I5" s="113"/>
      <c r="J5" s="40"/>
      <c r="K5" s="113"/>
      <c r="L5" s="113"/>
      <c r="M5" s="113"/>
      <c r="N5" s="113" t="s">
        <v>54</v>
      </c>
      <c r="O5" s="113"/>
      <c r="P5" s="40"/>
      <c r="Q5" s="113"/>
      <c r="R5" s="113"/>
      <c r="S5" s="113"/>
      <c r="T5" s="113" t="s">
        <v>55</v>
      </c>
      <c r="U5" s="113"/>
      <c r="V5" s="40"/>
      <c r="W5" s="113"/>
      <c r="X5" s="113"/>
      <c r="Y5" s="113"/>
      <c r="Z5" s="113" t="s">
        <v>32</v>
      </c>
      <c r="AA5" s="113"/>
      <c r="AB5" s="40"/>
      <c r="AC5" s="113"/>
      <c r="AD5" s="113"/>
      <c r="AE5" s="113"/>
      <c r="AF5" s="113" t="s">
        <v>56</v>
      </c>
      <c r="AG5" s="113"/>
      <c r="AH5" s="40"/>
      <c r="AI5" s="113"/>
      <c r="AJ5" s="113"/>
      <c r="AK5" s="113"/>
      <c r="AL5" s="113" t="s">
        <v>27</v>
      </c>
      <c r="AM5" s="113"/>
      <c r="AN5" s="40"/>
      <c r="AO5" s="113"/>
      <c r="AP5" s="113"/>
      <c r="AQ5" s="113"/>
      <c r="AR5" s="113" t="s">
        <v>34</v>
      </c>
      <c r="AS5" s="113"/>
      <c r="AT5" s="40"/>
      <c r="AU5" s="113"/>
      <c r="AV5" s="113"/>
      <c r="AW5" s="113"/>
      <c r="AX5" s="113" t="s">
        <v>57</v>
      </c>
      <c r="AY5" s="113"/>
      <c r="AZ5" s="40"/>
      <c r="BA5" s="113"/>
      <c r="BB5" s="113"/>
      <c r="BC5" s="113"/>
      <c r="BD5" s="113" t="s">
        <v>28</v>
      </c>
      <c r="BE5" s="113"/>
      <c r="BF5" s="40"/>
      <c r="BG5" s="113"/>
      <c r="BH5" s="113"/>
      <c r="BI5" s="113"/>
      <c r="BJ5" s="113" t="s">
        <v>58</v>
      </c>
      <c r="BK5" s="113"/>
    </row>
    <row r="6" spans="1:69" x14ac:dyDescent="0.25">
      <c r="E6" s="114" t="s">
        <v>59</v>
      </c>
      <c r="F6" s="114" t="s">
        <v>17</v>
      </c>
      <c r="G6" s="114" t="s">
        <v>60</v>
      </c>
      <c r="H6" s="114" t="s">
        <v>19</v>
      </c>
      <c r="I6" s="114" t="s">
        <v>4</v>
      </c>
      <c r="J6" s="59"/>
      <c r="K6" s="114" t="s">
        <v>59</v>
      </c>
      <c r="L6" s="114" t="s">
        <v>17</v>
      </c>
      <c r="M6" s="114" t="s">
        <v>60</v>
      </c>
      <c r="N6" s="114" t="s">
        <v>19</v>
      </c>
      <c r="O6" s="114" t="s">
        <v>4</v>
      </c>
      <c r="P6" s="59"/>
      <c r="Q6" s="114" t="s">
        <v>59</v>
      </c>
      <c r="R6" s="114" t="s">
        <v>17</v>
      </c>
      <c r="S6" s="114" t="s">
        <v>60</v>
      </c>
      <c r="T6" s="114" t="s">
        <v>19</v>
      </c>
      <c r="U6" s="114" t="s">
        <v>4</v>
      </c>
      <c r="V6" s="59"/>
      <c r="W6" s="114" t="s">
        <v>59</v>
      </c>
      <c r="X6" s="114" t="s">
        <v>17</v>
      </c>
      <c r="Y6" s="114" t="s">
        <v>60</v>
      </c>
      <c r="Z6" s="114" t="s">
        <v>19</v>
      </c>
      <c r="AA6" s="114" t="s">
        <v>4</v>
      </c>
      <c r="AB6" s="59"/>
      <c r="AC6" s="114" t="s">
        <v>59</v>
      </c>
      <c r="AD6" s="114" t="s">
        <v>17</v>
      </c>
      <c r="AE6" s="114" t="s">
        <v>60</v>
      </c>
      <c r="AF6" s="114" t="s">
        <v>19</v>
      </c>
      <c r="AG6" s="114" t="s">
        <v>4</v>
      </c>
      <c r="AH6" s="59"/>
      <c r="AI6" s="114" t="s">
        <v>59</v>
      </c>
      <c r="AJ6" s="114" t="s">
        <v>17</v>
      </c>
      <c r="AK6" s="114" t="s">
        <v>60</v>
      </c>
      <c r="AL6" s="114" t="s">
        <v>19</v>
      </c>
      <c r="AM6" s="114" t="s">
        <v>4</v>
      </c>
      <c r="AN6" s="59"/>
      <c r="AO6" s="114" t="s">
        <v>59</v>
      </c>
      <c r="AP6" s="114" t="s">
        <v>17</v>
      </c>
      <c r="AQ6" s="114" t="s">
        <v>60</v>
      </c>
      <c r="AR6" s="114" t="s">
        <v>19</v>
      </c>
      <c r="AS6" s="114" t="s">
        <v>4</v>
      </c>
      <c r="AT6" s="59"/>
      <c r="AU6" s="114" t="s">
        <v>59</v>
      </c>
      <c r="AV6" s="114" t="s">
        <v>17</v>
      </c>
      <c r="AW6" s="114" t="s">
        <v>60</v>
      </c>
      <c r="AX6" s="114" t="s">
        <v>19</v>
      </c>
      <c r="AY6" s="114" t="s">
        <v>4</v>
      </c>
      <c r="AZ6" s="59"/>
      <c r="BA6" s="114" t="s">
        <v>59</v>
      </c>
      <c r="BB6" s="114" t="s">
        <v>17</v>
      </c>
      <c r="BC6" s="114" t="s">
        <v>60</v>
      </c>
      <c r="BD6" s="114" t="s">
        <v>19</v>
      </c>
      <c r="BE6" s="114" t="s">
        <v>4</v>
      </c>
      <c r="BF6" s="59"/>
      <c r="BG6" s="114" t="s">
        <v>59</v>
      </c>
      <c r="BH6" s="114" t="s">
        <v>17</v>
      </c>
      <c r="BI6" s="114" t="s">
        <v>60</v>
      </c>
      <c r="BJ6" s="114" t="s">
        <v>19</v>
      </c>
      <c r="BK6" s="114" t="s">
        <v>4</v>
      </c>
    </row>
    <row r="7" spans="1:69" x14ac:dyDescent="0.25">
      <c r="E7" s="171"/>
      <c r="F7" s="171"/>
      <c r="G7" s="171"/>
      <c r="H7" s="171"/>
      <c r="I7" s="171"/>
      <c r="J7" s="59"/>
      <c r="K7" s="171"/>
      <c r="L7" s="171"/>
      <c r="M7" s="171"/>
      <c r="N7" s="171"/>
      <c r="O7" s="171"/>
      <c r="P7" s="59"/>
      <c r="Q7" s="171"/>
      <c r="R7" s="171"/>
      <c r="S7" s="171"/>
      <c r="T7" s="171"/>
      <c r="U7" s="171"/>
      <c r="V7" s="59"/>
      <c r="W7" s="171"/>
      <c r="X7" s="171"/>
      <c r="Y7" s="171"/>
      <c r="Z7" s="171"/>
      <c r="AA7" s="171"/>
      <c r="AB7" s="59"/>
      <c r="AC7" s="171"/>
      <c r="AD7" s="171"/>
      <c r="AE7" s="171"/>
      <c r="AF7" s="171"/>
      <c r="AG7" s="171"/>
      <c r="AH7" s="59"/>
      <c r="AI7" s="171"/>
      <c r="AJ7" s="171"/>
      <c r="AK7" s="171"/>
      <c r="AL7" s="171"/>
      <c r="AM7" s="171"/>
      <c r="AN7" s="59"/>
      <c r="AO7" s="171"/>
      <c r="AP7" s="171"/>
      <c r="AQ7" s="171"/>
      <c r="AR7" s="171"/>
      <c r="AS7" s="171"/>
      <c r="AT7" s="59"/>
      <c r="AU7" s="171"/>
      <c r="AV7" s="171"/>
      <c r="AW7" s="171"/>
      <c r="AX7" s="171"/>
      <c r="AY7" s="171"/>
      <c r="AZ7" s="59"/>
      <c r="BA7" s="171"/>
      <c r="BB7" s="171"/>
      <c r="BC7" s="171"/>
      <c r="BD7" s="171"/>
      <c r="BE7" s="171"/>
      <c r="BF7" s="59"/>
      <c r="BG7" s="171"/>
      <c r="BH7" s="171"/>
      <c r="BI7" s="171"/>
      <c r="BJ7" s="171"/>
      <c r="BK7" s="171"/>
    </row>
    <row r="8" spans="1:69" ht="20.399999999999999" x14ac:dyDescent="0.35">
      <c r="B8" s="121">
        <v>2018</v>
      </c>
      <c r="E8" s="119"/>
      <c r="F8" s="119"/>
      <c r="G8" s="119"/>
      <c r="H8" s="119"/>
      <c r="I8" s="119"/>
      <c r="J8" s="119"/>
      <c r="K8" s="119"/>
      <c r="L8" s="119"/>
      <c r="M8" s="119"/>
      <c r="N8" s="119"/>
      <c r="O8" s="119"/>
      <c r="P8" s="119"/>
      <c r="Q8" s="123"/>
      <c r="R8" s="123"/>
      <c r="S8" s="123"/>
      <c r="T8" s="123"/>
      <c r="U8" s="123"/>
      <c r="W8" s="123"/>
      <c r="X8" s="123"/>
      <c r="Y8" s="123"/>
      <c r="Z8" s="123"/>
      <c r="AA8" s="123"/>
      <c r="AC8" s="123"/>
      <c r="AD8" s="123"/>
      <c r="AE8" s="123"/>
      <c r="AF8" s="123"/>
      <c r="AG8" s="123"/>
      <c r="AI8" s="123"/>
      <c r="AJ8" s="123"/>
      <c r="AK8" s="123"/>
      <c r="AL8" s="123"/>
      <c r="AM8" s="123"/>
      <c r="AO8" s="123"/>
      <c r="AP8" s="123"/>
      <c r="AQ8" s="123"/>
      <c r="AR8" s="123"/>
      <c r="AS8" s="123"/>
      <c r="AU8" s="123"/>
      <c r="AV8" s="123"/>
      <c r="AW8" s="123"/>
      <c r="AX8" s="123"/>
      <c r="AY8" s="123"/>
      <c r="BA8" s="123"/>
      <c r="BB8" s="123"/>
      <c r="BC8" s="123"/>
      <c r="BD8" s="123"/>
      <c r="BE8" s="123"/>
      <c r="BG8" s="123"/>
      <c r="BH8" s="123"/>
      <c r="BI8" s="123"/>
      <c r="BJ8" s="123"/>
      <c r="BK8" s="123"/>
    </row>
    <row r="9" spans="1:69" s="124" customFormat="1" x14ac:dyDescent="0.25">
      <c r="B9" s="125"/>
      <c r="C9" s="126"/>
      <c r="D9" s="126"/>
      <c r="E9" s="127"/>
      <c r="F9" s="127"/>
      <c r="G9" s="127"/>
      <c r="H9" s="127"/>
      <c r="I9" s="127"/>
      <c r="J9" s="128"/>
      <c r="K9" s="127"/>
      <c r="L9" s="127"/>
      <c r="M9" s="127"/>
      <c r="N9" s="127"/>
      <c r="O9" s="127"/>
      <c r="P9" s="128"/>
      <c r="Q9" s="127"/>
      <c r="R9" s="127"/>
      <c r="S9" s="127"/>
      <c r="T9" s="127"/>
      <c r="U9" s="127"/>
      <c r="W9" s="127"/>
      <c r="X9" s="127"/>
      <c r="Y9" s="127"/>
      <c r="Z9" s="127"/>
      <c r="AA9" s="127"/>
      <c r="AC9" s="127"/>
      <c r="AD9" s="127"/>
      <c r="AE9" s="127"/>
      <c r="AF9" s="127"/>
      <c r="AG9" s="127"/>
      <c r="AI9" s="127"/>
      <c r="AJ9" s="127"/>
      <c r="AK9" s="127"/>
      <c r="AL9" s="127"/>
      <c r="AM9" s="127"/>
      <c r="AO9" s="127"/>
      <c r="AP9" s="127"/>
      <c r="AQ9" s="127"/>
      <c r="AR9" s="127"/>
      <c r="AS9" s="127"/>
      <c r="AU9" s="127"/>
      <c r="AV9" s="127"/>
      <c r="AW9" s="127"/>
      <c r="AX9" s="127"/>
      <c r="AY9" s="127"/>
      <c r="BA9" s="127"/>
      <c r="BB9" s="127"/>
      <c r="BC9" s="127"/>
      <c r="BD9" s="127"/>
      <c r="BE9" s="127"/>
      <c r="BG9" s="127"/>
      <c r="BH9" s="127"/>
      <c r="BI9" s="127"/>
      <c r="BJ9" s="127"/>
      <c r="BK9" s="127"/>
    </row>
    <row r="10" spans="1:69" x14ac:dyDescent="0.25">
      <c r="B10" s="129" t="s">
        <v>175</v>
      </c>
      <c r="C10" s="316">
        <v>24</v>
      </c>
      <c r="D10" s="130" t="s">
        <v>175</v>
      </c>
      <c r="E10" s="131" t="s">
        <v>179</v>
      </c>
      <c r="F10" s="131" t="s">
        <v>179</v>
      </c>
      <c r="G10" s="131" t="s">
        <v>179</v>
      </c>
      <c r="H10" s="131" t="s">
        <v>179</v>
      </c>
      <c r="I10" s="131" t="s">
        <v>179</v>
      </c>
      <c r="J10" s="132"/>
      <c r="K10" s="131" t="s">
        <v>179</v>
      </c>
      <c r="L10" s="131" t="s">
        <v>179</v>
      </c>
      <c r="M10" s="131" t="s">
        <v>179</v>
      </c>
      <c r="N10" s="131" t="s">
        <v>179</v>
      </c>
      <c r="O10" s="131" t="s">
        <v>179</v>
      </c>
      <c r="P10" s="132"/>
      <c r="Q10" s="131" t="s">
        <v>179</v>
      </c>
      <c r="R10" s="131" t="s">
        <v>179</v>
      </c>
      <c r="S10" s="131" t="s">
        <v>179</v>
      </c>
      <c r="T10" s="131" t="s">
        <v>179</v>
      </c>
      <c r="U10" s="131" t="s">
        <v>179</v>
      </c>
      <c r="W10" s="131" t="s">
        <v>179</v>
      </c>
      <c r="X10" s="131" t="s">
        <v>179</v>
      </c>
      <c r="Y10" s="131" t="s">
        <v>179</v>
      </c>
      <c r="Z10" s="131" t="s">
        <v>179</v>
      </c>
      <c r="AA10" s="131" t="s">
        <v>179</v>
      </c>
      <c r="AC10" s="131" t="s">
        <v>179</v>
      </c>
      <c r="AD10" s="131" t="s">
        <v>179</v>
      </c>
      <c r="AE10" s="131" t="s">
        <v>179</v>
      </c>
      <c r="AF10" s="131" t="s">
        <v>179</v>
      </c>
      <c r="AG10" s="131" t="s">
        <v>179</v>
      </c>
      <c r="AI10" s="131" t="s">
        <v>179</v>
      </c>
      <c r="AJ10" s="131" t="s">
        <v>179</v>
      </c>
      <c r="AK10" s="131" t="s">
        <v>179</v>
      </c>
      <c r="AL10" s="131" t="s">
        <v>179</v>
      </c>
      <c r="AM10" s="131" t="s">
        <v>179</v>
      </c>
      <c r="AO10" s="131" t="s">
        <v>179</v>
      </c>
      <c r="AP10" s="131" t="s">
        <v>179</v>
      </c>
      <c r="AQ10" s="131" t="s">
        <v>179</v>
      </c>
      <c r="AR10" s="131" t="s">
        <v>179</v>
      </c>
      <c r="AS10" s="131" t="s">
        <v>179</v>
      </c>
      <c r="AU10" s="131" t="s">
        <v>179</v>
      </c>
      <c r="AV10" s="131" t="s">
        <v>179</v>
      </c>
      <c r="AW10" s="131" t="s">
        <v>179</v>
      </c>
      <c r="AX10" s="131" t="s">
        <v>179</v>
      </c>
      <c r="AY10" s="131" t="s">
        <v>179</v>
      </c>
      <c r="BA10" s="131" t="s">
        <v>179</v>
      </c>
      <c r="BB10" s="131" t="s">
        <v>179</v>
      </c>
      <c r="BC10" s="131" t="s">
        <v>179</v>
      </c>
      <c r="BD10" s="131" t="s">
        <v>179</v>
      </c>
      <c r="BE10" s="131" t="s">
        <v>179</v>
      </c>
      <c r="BG10" s="131" t="s">
        <v>179</v>
      </c>
      <c r="BH10" s="131" t="s">
        <v>179</v>
      </c>
      <c r="BI10" s="131" t="s">
        <v>179</v>
      </c>
      <c r="BJ10" s="131" t="s">
        <v>179</v>
      </c>
      <c r="BK10" s="131" t="s">
        <v>179</v>
      </c>
    </row>
    <row r="11" spans="1:69" x14ac:dyDescent="0.25">
      <c r="B11" s="133" t="s">
        <v>176</v>
      </c>
      <c r="C11" s="317"/>
      <c r="D11" s="134" t="s">
        <v>176</v>
      </c>
      <c r="E11" s="135" t="s">
        <v>179</v>
      </c>
      <c r="F11" s="135" t="s">
        <v>179</v>
      </c>
      <c r="G11" s="135" t="s">
        <v>179</v>
      </c>
      <c r="H11" s="135" t="s">
        <v>179</v>
      </c>
      <c r="I11" s="135" t="s">
        <v>179</v>
      </c>
      <c r="J11" s="136"/>
      <c r="K11" s="135" t="s">
        <v>179</v>
      </c>
      <c r="L11" s="135" t="s">
        <v>179</v>
      </c>
      <c r="M11" s="135" t="s">
        <v>179</v>
      </c>
      <c r="N11" s="135" t="s">
        <v>179</v>
      </c>
      <c r="O11" s="135" t="s">
        <v>179</v>
      </c>
      <c r="P11" s="136"/>
      <c r="Q11" s="135" t="s">
        <v>179</v>
      </c>
      <c r="R11" s="135" t="s">
        <v>179</v>
      </c>
      <c r="S11" s="135" t="s">
        <v>179</v>
      </c>
      <c r="T11" s="135" t="s">
        <v>179</v>
      </c>
      <c r="U11" s="135" t="s">
        <v>179</v>
      </c>
      <c r="W11" s="135" t="s">
        <v>179</v>
      </c>
      <c r="X11" s="135" t="s">
        <v>179</v>
      </c>
      <c r="Y11" s="135" t="s">
        <v>179</v>
      </c>
      <c r="Z11" s="135" t="s">
        <v>179</v>
      </c>
      <c r="AA11" s="135" t="s">
        <v>179</v>
      </c>
      <c r="AC11" s="135" t="s">
        <v>179</v>
      </c>
      <c r="AD11" s="135" t="s">
        <v>179</v>
      </c>
      <c r="AE11" s="135" t="s">
        <v>179</v>
      </c>
      <c r="AF11" s="135" t="s">
        <v>179</v>
      </c>
      <c r="AG11" s="135" t="s">
        <v>179</v>
      </c>
      <c r="AI11" s="135" t="s">
        <v>179</v>
      </c>
      <c r="AJ11" s="135" t="s">
        <v>179</v>
      </c>
      <c r="AK11" s="135" t="s">
        <v>179</v>
      </c>
      <c r="AL11" s="135" t="s">
        <v>179</v>
      </c>
      <c r="AM11" s="135" t="s">
        <v>179</v>
      </c>
      <c r="AO11" s="135" t="s">
        <v>179</v>
      </c>
      <c r="AP11" s="135" t="s">
        <v>179</v>
      </c>
      <c r="AQ11" s="135" t="s">
        <v>179</v>
      </c>
      <c r="AR11" s="135" t="s">
        <v>179</v>
      </c>
      <c r="AS11" s="135" t="s">
        <v>179</v>
      </c>
      <c r="AU11" s="135" t="s">
        <v>179</v>
      </c>
      <c r="AV11" s="135" t="s">
        <v>179</v>
      </c>
      <c r="AW11" s="135" t="s">
        <v>179</v>
      </c>
      <c r="AX11" s="135" t="s">
        <v>179</v>
      </c>
      <c r="AY11" s="135" t="s">
        <v>179</v>
      </c>
      <c r="BA11" s="135" t="s">
        <v>179</v>
      </c>
      <c r="BB11" s="135" t="s">
        <v>179</v>
      </c>
      <c r="BC11" s="135" t="s">
        <v>179</v>
      </c>
      <c r="BD11" s="135" t="s">
        <v>179</v>
      </c>
      <c r="BE11" s="135" t="s">
        <v>179</v>
      </c>
      <c r="BG11" s="135" t="s">
        <v>179</v>
      </c>
      <c r="BH11" s="135" t="s">
        <v>179</v>
      </c>
      <c r="BI11" s="135" t="s">
        <v>179</v>
      </c>
      <c r="BJ11" s="135" t="s">
        <v>179</v>
      </c>
      <c r="BK11" s="135" t="s">
        <v>179</v>
      </c>
      <c r="BM11" s="137"/>
      <c r="BN11" s="137"/>
      <c r="BO11" s="137"/>
      <c r="BP11" s="137"/>
      <c r="BQ11" s="137"/>
    </row>
    <row r="12" spans="1:69" s="124" customFormat="1" x14ac:dyDescent="0.25">
      <c r="B12" s="138"/>
      <c r="C12" s="139"/>
      <c r="D12" s="140" t="s">
        <v>177</v>
      </c>
      <c r="E12" s="141">
        <v>271.50487127907621</v>
      </c>
      <c r="F12" s="141">
        <v>10.919547485042477</v>
      </c>
      <c r="G12" s="141">
        <v>551.35563614868522</v>
      </c>
      <c r="H12" s="141">
        <v>446.89080793773877</v>
      </c>
      <c r="I12" s="141">
        <v>1280.6708628505428</v>
      </c>
      <c r="J12" s="141"/>
      <c r="K12" s="141">
        <v>0</v>
      </c>
      <c r="L12" s="141">
        <v>0</v>
      </c>
      <c r="M12" s="141">
        <v>0</v>
      </c>
      <c r="N12" s="141">
        <v>0</v>
      </c>
      <c r="O12" s="141">
        <v>0</v>
      </c>
      <c r="P12" s="141"/>
      <c r="Q12" s="141">
        <v>0</v>
      </c>
      <c r="R12" s="141">
        <v>0</v>
      </c>
      <c r="S12" s="141">
        <v>0</v>
      </c>
      <c r="T12" s="141">
        <v>0</v>
      </c>
      <c r="U12" s="141">
        <v>0</v>
      </c>
      <c r="W12" s="141">
        <v>0</v>
      </c>
      <c r="X12" s="141">
        <v>0</v>
      </c>
      <c r="Y12" s="141">
        <v>0</v>
      </c>
      <c r="Z12" s="141">
        <v>70.119462705996014</v>
      </c>
      <c r="AA12" s="141">
        <v>70.119462705996014</v>
      </c>
      <c r="AC12" s="141">
        <v>0</v>
      </c>
      <c r="AD12" s="141">
        <v>0</v>
      </c>
      <c r="AE12" s="141">
        <v>0</v>
      </c>
      <c r="AF12" s="141">
        <v>0</v>
      </c>
      <c r="AG12" s="141">
        <v>0</v>
      </c>
      <c r="AI12" s="141">
        <v>0</v>
      </c>
      <c r="AJ12" s="141">
        <v>0</v>
      </c>
      <c r="AK12" s="141">
        <v>0</v>
      </c>
      <c r="AL12" s="141">
        <v>0</v>
      </c>
      <c r="AM12" s="141">
        <v>0</v>
      </c>
      <c r="AO12" s="141">
        <v>0</v>
      </c>
      <c r="AP12" s="141">
        <v>0</v>
      </c>
      <c r="AQ12" s="141">
        <v>0</v>
      </c>
      <c r="AR12" s="141">
        <v>0</v>
      </c>
      <c r="AS12" s="141">
        <v>0</v>
      </c>
      <c r="AU12" s="141">
        <v>0</v>
      </c>
      <c r="AV12" s="141">
        <v>0</v>
      </c>
      <c r="AW12" s="141">
        <v>0</v>
      </c>
      <c r="AX12" s="141">
        <v>0</v>
      </c>
      <c r="AY12" s="141">
        <v>0</v>
      </c>
      <c r="BA12" s="141">
        <v>33.188862024711291</v>
      </c>
      <c r="BB12" s="141">
        <v>1.3348097702484469</v>
      </c>
      <c r="BC12" s="141">
        <v>67.39792935750485</v>
      </c>
      <c r="BD12" s="141">
        <v>54.628107756902658</v>
      </c>
      <c r="BE12" s="141">
        <v>156.54970890936724</v>
      </c>
      <c r="BG12" s="141">
        <v>304.6937333037875</v>
      </c>
      <c r="BH12" s="141">
        <v>12.254357255290923</v>
      </c>
      <c r="BI12" s="141">
        <v>618.75356550619006</v>
      </c>
      <c r="BJ12" s="141">
        <v>571.63837840063741</v>
      </c>
      <c r="BK12" s="141">
        <v>1507.3400344659058</v>
      </c>
      <c r="BL12" s="142"/>
      <c r="BP12" s="142"/>
    </row>
    <row r="13" spans="1:69" x14ac:dyDescent="0.25">
      <c r="B13" s="312" t="s">
        <v>178</v>
      </c>
      <c r="C13" s="143" t="s">
        <v>62</v>
      </c>
      <c r="D13" s="144" t="s">
        <v>63</v>
      </c>
      <c r="E13" s="131">
        <v>0</v>
      </c>
      <c r="F13" s="131">
        <v>111.93045277397459</v>
      </c>
      <c r="G13" s="131">
        <v>73.42502093194112</v>
      </c>
      <c r="H13" s="131">
        <v>59.927196596251171</v>
      </c>
      <c r="I13" s="131">
        <v>245.28267030216688</v>
      </c>
      <c r="J13" s="132"/>
      <c r="K13" s="131">
        <v>0</v>
      </c>
      <c r="L13" s="131">
        <v>8.3780279022436073</v>
      </c>
      <c r="M13" s="131">
        <v>5.4958848002949923</v>
      </c>
      <c r="N13" s="131">
        <v>4.4855686075038301</v>
      </c>
      <c r="O13" s="131">
        <v>18.35948131004243</v>
      </c>
      <c r="P13" s="132"/>
      <c r="Q13" s="131">
        <v>0</v>
      </c>
      <c r="R13" s="131">
        <v>7.9088583397179635</v>
      </c>
      <c r="S13" s="131">
        <v>5.1881152514784716</v>
      </c>
      <c r="T13" s="131">
        <v>4.2343767654836135</v>
      </c>
      <c r="U13" s="131">
        <v>17.331350356680048</v>
      </c>
      <c r="W13" s="131">
        <v>0</v>
      </c>
      <c r="X13" s="131">
        <v>0</v>
      </c>
      <c r="Y13" s="131">
        <v>0</v>
      </c>
      <c r="Z13" s="131">
        <v>43.42029415705089</v>
      </c>
      <c r="AA13" s="131">
        <v>43.42029415705089</v>
      </c>
      <c r="AC13" s="131">
        <v>0</v>
      </c>
      <c r="AD13" s="131">
        <v>0</v>
      </c>
      <c r="AE13" s="131">
        <v>0</v>
      </c>
      <c r="AF13" s="131">
        <v>0</v>
      </c>
      <c r="AG13" s="131">
        <v>0</v>
      </c>
      <c r="AI13" s="131">
        <v>0</v>
      </c>
      <c r="AJ13" s="131">
        <v>0</v>
      </c>
      <c r="AK13" s="131">
        <v>0</v>
      </c>
      <c r="AL13" s="131">
        <v>0</v>
      </c>
      <c r="AM13" s="131">
        <v>0</v>
      </c>
      <c r="AO13" s="131">
        <v>0</v>
      </c>
      <c r="AP13" s="131">
        <v>0</v>
      </c>
      <c r="AQ13" s="131">
        <v>0</v>
      </c>
      <c r="AR13" s="131">
        <v>0</v>
      </c>
      <c r="AS13" s="131">
        <v>0</v>
      </c>
      <c r="AU13" s="131">
        <v>0</v>
      </c>
      <c r="AV13" s="131">
        <v>2.2117993661923125</v>
      </c>
      <c r="AW13" s="131">
        <v>1.4509135872778784</v>
      </c>
      <c r="AX13" s="131">
        <v>1.184190112381011</v>
      </c>
      <c r="AY13" s="131">
        <v>4.846903065851202</v>
      </c>
      <c r="BA13" s="131">
        <v>0</v>
      </c>
      <c r="BB13" s="131">
        <v>11.9303117327949</v>
      </c>
      <c r="BC13" s="131">
        <v>7.8261399556200724</v>
      </c>
      <c r="BD13" s="131">
        <v>6.3874496970854544</v>
      </c>
      <c r="BE13" s="131">
        <v>26.143901385500428</v>
      </c>
      <c r="BG13" s="131">
        <v>0</v>
      </c>
      <c r="BH13" s="131">
        <v>142.35945011492339</v>
      </c>
      <c r="BI13" s="131">
        <v>93.386074526612518</v>
      </c>
      <c r="BJ13" s="131">
        <v>119.63907593575597</v>
      </c>
      <c r="BK13" s="131">
        <v>355.38460057729185</v>
      </c>
    </row>
    <row r="14" spans="1:69" x14ac:dyDescent="0.25">
      <c r="B14" s="313"/>
      <c r="C14" s="145">
        <v>23</v>
      </c>
      <c r="D14" s="146" t="s">
        <v>76</v>
      </c>
      <c r="E14" s="147">
        <v>315.15118498194516</v>
      </c>
      <c r="F14" s="147">
        <v>35.00934859948471</v>
      </c>
      <c r="G14" s="147">
        <v>929.83099388462085</v>
      </c>
      <c r="H14" s="147">
        <v>211.83816718848274</v>
      </c>
      <c r="I14" s="147">
        <v>1491.8296946545333</v>
      </c>
      <c r="J14" s="132"/>
      <c r="K14" s="147">
        <v>23.589160552540815</v>
      </c>
      <c r="L14" s="147">
        <v>2.6204602245123279</v>
      </c>
      <c r="M14" s="147">
        <v>69.59812828477699</v>
      </c>
      <c r="N14" s="147">
        <v>15.856150238658891</v>
      </c>
      <c r="O14" s="147">
        <v>111.66389930048902</v>
      </c>
      <c r="P14" s="132"/>
      <c r="Q14" s="147">
        <v>22.268167561598521</v>
      </c>
      <c r="R14" s="147">
        <v>2.4737144519396375</v>
      </c>
      <c r="S14" s="147">
        <v>65.700633100829478</v>
      </c>
      <c r="T14" s="147">
        <v>14.968205825293987</v>
      </c>
      <c r="U14" s="147">
        <v>105.41072093966163</v>
      </c>
      <c r="W14" s="147">
        <v>0</v>
      </c>
      <c r="X14" s="147">
        <v>0</v>
      </c>
      <c r="Y14" s="147">
        <v>0</v>
      </c>
      <c r="Z14" s="147">
        <v>153.48749908968455</v>
      </c>
      <c r="AA14" s="147">
        <v>153.48749908968455</v>
      </c>
      <c r="AC14" s="147">
        <v>0</v>
      </c>
      <c r="AD14" s="147">
        <v>0</v>
      </c>
      <c r="AE14" s="147">
        <v>0</v>
      </c>
      <c r="AF14" s="147">
        <v>0</v>
      </c>
      <c r="AG14" s="147">
        <v>0</v>
      </c>
      <c r="AI14" s="147">
        <v>0</v>
      </c>
      <c r="AJ14" s="147">
        <v>0</v>
      </c>
      <c r="AK14" s="147">
        <v>0</v>
      </c>
      <c r="AL14" s="147">
        <v>0</v>
      </c>
      <c r="AM14" s="147">
        <v>0</v>
      </c>
      <c r="AO14" s="147">
        <v>0</v>
      </c>
      <c r="AP14" s="147">
        <v>0</v>
      </c>
      <c r="AQ14" s="147">
        <v>0</v>
      </c>
      <c r="AR14" s="147">
        <v>0</v>
      </c>
      <c r="AS14" s="147">
        <v>0</v>
      </c>
      <c r="AU14" s="147">
        <v>6.2275383858707736</v>
      </c>
      <c r="AV14" s="147">
        <v>0.69180149927125456</v>
      </c>
      <c r="AW14" s="147">
        <v>18.373905867181129</v>
      </c>
      <c r="AX14" s="147">
        <v>4.1860236630059457</v>
      </c>
      <c r="AY14" s="147">
        <v>29.479269415329107</v>
      </c>
      <c r="BA14" s="147">
        <v>33.590964626818121</v>
      </c>
      <c r="BB14" s="147">
        <v>3.7315353597055561</v>
      </c>
      <c r="BC14" s="147">
        <v>99.107734677522487</v>
      </c>
      <c r="BD14" s="147">
        <v>22.579157939850262</v>
      </c>
      <c r="BE14" s="147">
        <v>159.00939260389643</v>
      </c>
      <c r="BG14" s="147">
        <v>400.82701610877342</v>
      </c>
      <c r="BH14" s="147">
        <v>44.526860134913484</v>
      </c>
      <c r="BI14" s="147">
        <v>1182.611395814931</v>
      </c>
      <c r="BJ14" s="147">
        <v>422.91520394497644</v>
      </c>
      <c r="BK14" s="147">
        <v>2050.8804760035946</v>
      </c>
    </row>
    <row r="15" spans="1:69" s="124" customFormat="1" x14ac:dyDescent="0.25">
      <c r="B15" s="148"/>
      <c r="C15" s="149"/>
      <c r="D15" s="124" t="s">
        <v>180</v>
      </c>
      <c r="E15" s="128">
        <v>315.15118498194516</v>
      </c>
      <c r="F15" s="128">
        <v>146.93980137345932</v>
      </c>
      <c r="G15" s="128">
        <v>1003.256014816562</v>
      </c>
      <c r="H15" s="128">
        <v>271.76536378473389</v>
      </c>
      <c r="I15" s="141">
        <v>1737.1123649567003</v>
      </c>
      <c r="J15" s="128"/>
      <c r="K15" s="128">
        <v>23.589160552540815</v>
      </c>
      <c r="L15" s="128">
        <v>10.998488126755936</v>
      </c>
      <c r="M15" s="128">
        <v>75.094013085071978</v>
      </c>
      <c r="N15" s="128">
        <v>20.341718846162721</v>
      </c>
      <c r="O15" s="141">
        <v>130.02338061053143</v>
      </c>
      <c r="P15" s="128"/>
      <c r="Q15" s="128">
        <v>22.268167561598521</v>
      </c>
      <c r="R15" s="128">
        <v>10.382572791657601</v>
      </c>
      <c r="S15" s="128">
        <v>70.888748352307942</v>
      </c>
      <c r="T15" s="128">
        <v>19.202582590777602</v>
      </c>
      <c r="U15" s="141">
        <v>122.74207129634166</v>
      </c>
      <c r="W15" s="128">
        <v>0</v>
      </c>
      <c r="X15" s="128">
        <v>0</v>
      </c>
      <c r="Y15" s="128">
        <v>0</v>
      </c>
      <c r="Z15" s="128">
        <v>196.90779324673542</v>
      </c>
      <c r="AA15" s="141">
        <v>196.90779324673542</v>
      </c>
      <c r="AC15" s="128">
        <v>0</v>
      </c>
      <c r="AD15" s="128">
        <v>0</v>
      </c>
      <c r="AE15" s="128">
        <v>0</v>
      </c>
      <c r="AF15" s="128">
        <v>0</v>
      </c>
      <c r="AG15" s="141">
        <v>0</v>
      </c>
      <c r="AI15" s="128">
        <v>0</v>
      </c>
      <c r="AJ15" s="128">
        <v>0</v>
      </c>
      <c r="AK15" s="128">
        <v>0</v>
      </c>
      <c r="AL15" s="128">
        <v>0</v>
      </c>
      <c r="AM15" s="141">
        <v>0</v>
      </c>
      <c r="AO15" s="128">
        <v>0</v>
      </c>
      <c r="AP15" s="128">
        <v>0</v>
      </c>
      <c r="AQ15" s="128">
        <v>0</v>
      </c>
      <c r="AR15" s="128">
        <v>0</v>
      </c>
      <c r="AS15" s="141">
        <v>0</v>
      </c>
      <c r="AU15" s="128">
        <v>6.2275383858707736</v>
      </c>
      <c r="AV15" s="128">
        <v>2.903600865463567</v>
      </c>
      <c r="AW15" s="128">
        <v>19.824819454459007</v>
      </c>
      <c r="AX15" s="128">
        <v>5.370213775386957</v>
      </c>
      <c r="AY15" s="141">
        <v>34.326172481180308</v>
      </c>
      <c r="BA15" s="128">
        <v>33.590964626818121</v>
      </c>
      <c r="BB15" s="128">
        <v>15.661847092500455</v>
      </c>
      <c r="BC15" s="128">
        <v>106.93387463314257</v>
      </c>
      <c r="BD15" s="128">
        <v>28.966607636935716</v>
      </c>
      <c r="BE15" s="141">
        <v>185.15329398939687</v>
      </c>
      <c r="BG15" s="128">
        <v>400.82701610877342</v>
      </c>
      <c r="BH15" s="128">
        <v>186.88631024983687</v>
      </c>
      <c r="BI15" s="128">
        <v>1275.9974703415435</v>
      </c>
      <c r="BJ15" s="128">
        <v>542.55427988073245</v>
      </c>
      <c r="BK15" s="128">
        <v>2406.2650765808867</v>
      </c>
      <c r="BL15" s="142"/>
      <c r="BP15" s="142"/>
    </row>
    <row r="16" spans="1:69" x14ac:dyDescent="0.25">
      <c r="B16" s="312" t="s">
        <v>181</v>
      </c>
      <c r="C16" s="143">
        <v>20</v>
      </c>
      <c r="D16" s="144" t="s">
        <v>73</v>
      </c>
      <c r="E16" s="131">
        <v>5.3208985223667939</v>
      </c>
      <c r="F16" s="131">
        <v>17.218456237601107</v>
      </c>
      <c r="G16" s="131">
        <v>256.57935200635819</v>
      </c>
      <c r="H16" s="131">
        <v>32.734874178714776</v>
      </c>
      <c r="I16" s="131">
        <v>311.8535809450409</v>
      </c>
      <c r="J16" s="132"/>
      <c r="K16" s="131">
        <v>14.689117800366471</v>
      </c>
      <c r="L16" s="131">
        <v>47.534064209530207</v>
      </c>
      <c r="M16" s="131">
        <v>708.32478967981399</v>
      </c>
      <c r="N16" s="131">
        <v>90.369403019065757</v>
      </c>
      <c r="O16" s="131">
        <v>860.91737470877649</v>
      </c>
      <c r="P16" s="132"/>
      <c r="Q16" s="131">
        <v>8.0712014296694505</v>
      </c>
      <c r="R16" s="131">
        <v>26.118451238534423</v>
      </c>
      <c r="S16" s="131">
        <v>389.20186581874879</v>
      </c>
      <c r="T16" s="131">
        <v>49.655102829093032</v>
      </c>
      <c r="U16" s="131">
        <v>473.04662131604573</v>
      </c>
      <c r="W16" s="131">
        <v>0</v>
      </c>
      <c r="X16" s="131">
        <v>0</v>
      </c>
      <c r="Y16" s="131">
        <v>0</v>
      </c>
      <c r="Z16" s="131">
        <v>631.7913700165542</v>
      </c>
      <c r="AA16" s="131">
        <v>631.7913700165542</v>
      </c>
      <c r="AC16" s="131">
        <v>0</v>
      </c>
      <c r="AD16" s="131">
        <v>0</v>
      </c>
      <c r="AE16" s="131">
        <v>0</v>
      </c>
      <c r="AF16" s="131">
        <v>163.11436071689076</v>
      </c>
      <c r="AG16" s="131">
        <v>163.11436071689076</v>
      </c>
      <c r="AI16" s="131">
        <v>0</v>
      </c>
      <c r="AJ16" s="131">
        <v>0</v>
      </c>
      <c r="AK16" s="131">
        <v>0</v>
      </c>
      <c r="AL16" s="131">
        <v>0</v>
      </c>
      <c r="AM16" s="131">
        <v>0</v>
      </c>
      <c r="AO16" s="131">
        <v>0</v>
      </c>
      <c r="AP16" s="131">
        <v>0</v>
      </c>
      <c r="AQ16" s="131">
        <v>0</v>
      </c>
      <c r="AR16" s="131">
        <v>178.6139153551473</v>
      </c>
      <c r="AS16" s="131">
        <v>178.6139153551473</v>
      </c>
      <c r="AU16" s="131">
        <v>1.1720040798164737</v>
      </c>
      <c r="AV16" s="131">
        <v>3.792611506079536</v>
      </c>
      <c r="AW16" s="131">
        <v>56.515275772325573</v>
      </c>
      <c r="AX16" s="131">
        <v>7.2103247089680105</v>
      </c>
      <c r="AY16" s="131">
        <v>68.690216067189596</v>
      </c>
      <c r="BA16" s="131">
        <v>5.766260072697051</v>
      </c>
      <c r="BB16" s="131">
        <v>18.659648609911329</v>
      </c>
      <c r="BC16" s="131">
        <v>278.05515679984182</v>
      </c>
      <c r="BD16" s="131">
        <v>35.474797568122611</v>
      </c>
      <c r="BE16" s="131">
        <v>337.95586305057282</v>
      </c>
      <c r="BG16" s="131">
        <v>35.01948190491624</v>
      </c>
      <c r="BH16" s="131">
        <v>113.32323180165659</v>
      </c>
      <c r="BI16" s="131">
        <v>1688.6764400770885</v>
      </c>
      <c r="BJ16" s="131">
        <v>1188.9641483925564</v>
      </c>
      <c r="BK16" s="131">
        <v>3025.9833021762179</v>
      </c>
    </row>
    <row r="17" spans="2:64" x14ac:dyDescent="0.25">
      <c r="B17" s="313"/>
      <c r="C17" s="145">
        <v>21</v>
      </c>
      <c r="D17" s="146" t="s">
        <v>74</v>
      </c>
      <c r="E17" s="147">
        <v>0</v>
      </c>
      <c r="F17" s="147">
        <v>0</v>
      </c>
      <c r="G17" s="147">
        <v>0</v>
      </c>
      <c r="H17" s="147">
        <v>0</v>
      </c>
      <c r="I17" s="147">
        <v>0</v>
      </c>
      <c r="J17" s="132"/>
      <c r="K17" s="147">
        <v>1.7311546695994342</v>
      </c>
      <c r="L17" s="147">
        <v>5.6138604326647021</v>
      </c>
      <c r="M17" s="147">
        <v>83.210904461664256</v>
      </c>
      <c r="N17" s="147">
        <v>13.427176189478764</v>
      </c>
      <c r="O17" s="147">
        <v>103.98309575340716</v>
      </c>
      <c r="P17" s="132"/>
      <c r="Q17" s="147">
        <v>0.79317008408660705</v>
      </c>
      <c r="R17" s="147">
        <v>2.6112998432586161</v>
      </c>
      <c r="S17" s="147">
        <v>46.327763753978935</v>
      </c>
      <c r="T17" s="147">
        <v>7.3711386227750602</v>
      </c>
      <c r="U17" s="147">
        <v>57.103372304099224</v>
      </c>
      <c r="W17" s="147">
        <v>0</v>
      </c>
      <c r="X17" s="147">
        <v>0</v>
      </c>
      <c r="Y17" s="147">
        <v>0</v>
      </c>
      <c r="Z17" s="147">
        <v>77.585505899878413</v>
      </c>
      <c r="AA17" s="147">
        <v>77.585505899878413</v>
      </c>
      <c r="AC17" s="147">
        <v>0</v>
      </c>
      <c r="AD17" s="147">
        <v>0</v>
      </c>
      <c r="AE17" s="147">
        <v>0</v>
      </c>
      <c r="AF17" s="147">
        <v>17.932774437930629</v>
      </c>
      <c r="AG17" s="147">
        <v>17.932774437930629</v>
      </c>
      <c r="AI17" s="147">
        <v>0</v>
      </c>
      <c r="AJ17" s="147">
        <v>0</v>
      </c>
      <c r="AK17" s="147">
        <v>0</v>
      </c>
      <c r="AL17" s="147">
        <v>0</v>
      </c>
      <c r="AM17" s="147">
        <v>0</v>
      </c>
      <c r="AO17" s="147">
        <v>0</v>
      </c>
      <c r="AP17" s="147">
        <v>0</v>
      </c>
      <c r="AQ17" s="147">
        <v>0</v>
      </c>
      <c r="AR17" s="147">
        <v>0</v>
      </c>
      <c r="AS17" s="147">
        <v>0</v>
      </c>
      <c r="AU17" s="147">
        <v>0.64864137665670463</v>
      </c>
      <c r="AV17" s="147">
        <v>2.0305301081543092</v>
      </c>
      <c r="AW17" s="147">
        <v>21.897962468162842</v>
      </c>
      <c r="AX17" s="147">
        <v>3.6041836679866428</v>
      </c>
      <c r="AY17" s="147">
        <v>28.181317620960499</v>
      </c>
      <c r="BA17" s="147">
        <v>0.47489069381505</v>
      </c>
      <c r="BB17" s="147">
        <v>1.5487939194224478</v>
      </c>
      <c r="BC17" s="147">
        <v>24.466881894000419</v>
      </c>
      <c r="BD17" s="147">
        <v>3.9294538658289611</v>
      </c>
      <c r="BE17" s="147">
        <v>30.42002037306688</v>
      </c>
      <c r="BG17" s="147">
        <v>3.6478568241577958</v>
      </c>
      <c r="BH17" s="147">
        <v>11.804484303500075</v>
      </c>
      <c r="BI17" s="147">
        <v>175.90351257780648</v>
      </c>
      <c r="BJ17" s="147">
        <v>123.85023268387849</v>
      </c>
      <c r="BK17" s="147">
        <v>315.20608638934283</v>
      </c>
    </row>
    <row r="18" spans="2:64" s="124" customFormat="1" x14ac:dyDescent="0.25">
      <c r="B18" s="148"/>
      <c r="C18" s="149"/>
      <c r="D18" s="124" t="s">
        <v>182</v>
      </c>
      <c r="E18" s="128">
        <v>5.3208985223667939</v>
      </c>
      <c r="F18" s="128">
        <v>17.218456237601107</v>
      </c>
      <c r="G18" s="128">
        <v>256.57935200635819</v>
      </c>
      <c r="H18" s="128">
        <v>32.734874178714776</v>
      </c>
      <c r="I18" s="141">
        <v>311.8535809450409</v>
      </c>
      <c r="J18" s="128"/>
      <c r="K18" s="128">
        <v>16.420272469965905</v>
      </c>
      <c r="L18" s="128">
        <v>53.147924642194909</v>
      </c>
      <c r="M18" s="128">
        <v>791.53569414147819</v>
      </c>
      <c r="N18" s="128">
        <v>103.79657920854453</v>
      </c>
      <c r="O18" s="141">
        <v>964.90047046218342</v>
      </c>
      <c r="P18" s="128"/>
      <c r="Q18" s="128">
        <v>8.8643715137560584</v>
      </c>
      <c r="R18" s="128">
        <v>28.72975108179304</v>
      </c>
      <c r="S18" s="128">
        <v>435.52962957272774</v>
      </c>
      <c r="T18" s="128">
        <v>57.026241451868088</v>
      </c>
      <c r="U18" s="141">
        <v>530.14999362014487</v>
      </c>
      <c r="W18" s="128">
        <v>0</v>
      </c>
      <c r="X18" s="128">
        <v>0</v>
      </c>
      <c r="Y18" s="128">
        <v>0</v>
      </c>
      <c r="Z18" s="128">
        <v>709.3768759164326</v>
      </c>
      <c r="AA18" s="141">
        <v>709.3768759164326</v>
      </c>
      <c r="AC18" s="128">
        <v>0</v>
      </c>
      <c r="AD18" s="128">
        <v>0</v>
      </c>
      <c r="AE18" s="128">
        <v>0</v>
      </c>
      <c r="AF18" s="128">
        <v>181.04713515482138</v>
      </c>
      <c r="AG18" s="141">
        <v>181.04713515482138</v>
      </c>
      <c r="AI18" s="128">
        <v>0</v>
      </c>
      <c r="AJ18" s="128">
        <v>0</v>
      </c>
      <c r="AK18" s="128">
        <v>0</v>
      </c>
      <c r="AL18" s="128">
        <v>0</v>
      </c>
      <c r="AM18" s="141">
        <v>0</v>
      </c>
      <c r="AO18" s="128">
        <v>0</v>
      </c>
      <c r="AP18" s="128">
        <v>0</v>
      </c>
      <c r="AQ18" s="128">
        <v>0</v>
      </c>
      <c r="AR18" s="128">
        <v>178.6139153551473</v>
      </c>
      <c r="AS18" s="141">
        <v>178.6139153551473</v>
      </c>
      <c r="AU18" s="128">
        <v>1.8206454564731782</v>
      </c>
      <c r="AV18" s="128">
        <v>5.8231416142338457</v>
      </c>
      <c r="AW18" s="128">
        <v>78.413238240488411</v>
      </c>
      <c r="AX18" s="128">
        <v>10.814508376954652</v>
      </c>
      <c r="AY18" s="141">
        <v>96.87153368815008</v>
      </c>
      <c r="BA18" s="128">
        <v>6.2411507665121011</v>
      </c>
      <c r="BB18" s="128">
        <v>20.208442529333777</v>
      </c>
      <c r="BC18" s="128">
        <v>302.52203869384226</v>
      </c>
      <c r="BD18" s="128">
        <v>39.404251433951572</v>
      </c>
      <c r="BE18" s="141">
        <v>368.37588342363972</v>
      </c>
      <c r="BG18" s="128">
        <v>38.667338729074039</v>
      </c>
      <c r="BH18" s="128">
        <v>125.12771610515667</v>
      </c>
      <c r="BI18" s="128">
        <v>1864.5799526548949</v>
      </c>
      <c r="BJ18" s="128">
        <v>1312.8143810764348</v>
      </c>
      <c r="BK18" s="128">
        <v>3341.1893885655609</v>
      </c>
      <c r="BL18" s="142"/>
    </row>
    <row r="19" spans="2:64" x14ac:dyDescent="0.25">
      <c r="B19" s="312" t="s">
        <v>183</v>
      </c>
      <c r="C19" s="143">
        <v>25</v>
      </c>
      <c r="D19" s="144" t="s">
        <v>77</v>
      </c>
      <c r="E19" s="131">
        <v>0</v>
      </c>
      <c r="F19" s="131">
        <v>1.1831186794397987E-2</v>
      </c>
      <c r="G19" s="131">
        <v>39.58170460335981</v>
      </c>
      <c r="H19" s="131">
        <v>16.847386731533181</v>
      </c>
      <c r="I19" s="131">
        <v>56.440922521687384</v>
      </c>
      <c r="J19" s="132"/>
      <c r="K19" s="131">
        <v>4.5051142146404706</v>
      </c>
      <c r="L19" s="131">
        <v>0.10771778017450896</v>
      </c>
      <c r="M19" s="131">
        <v>360.37410527707033</v>
      </c>
      <c r="N19" s="131">
        <v>153.38808625027474</v>
      </c>
      <c r="O19" s="131">
        <v>518.37502352216006</v>
      </c>
      <c r="P19" s="132"/>
      <c r="Q19" s="131">
        <v>0</v>
      </c>
      <c r="R19" s="131">
        <v>0</v>
      </c>
      <c r="S19" s="131">
        <v>0</v>
      </c>
      <c r="T19" s="131">
        <v>0</v>
      </c>
      <c r="U19" s="131">
        <v>0</v>
      </c>
      <c r="W19" s="131">
        <v>0</v>
      </c>
      <c r="X19" s="131">
        <v>0</v>
      </c>
      <c r="Y19" s="131">
        <v>0</v>
      </c>
      <c r="Z19" s="131">
        <v>8.7895768108933012</v>
      </c>
      <c r="AA19" s="131">
        <v>8.7895768108933012</v>
      </c>
      <c r="AC19" s="131">
        <v>0</v>
      </c>
      <c r="AD19" s="131">
        <v>0</v>
      </c>
      <c r="AE19" s="131">
        <v>0</v>
      </c>
      <c r="AF19" s="131">
        <v>27.299718232229388</v>
      </c>
      <c r="AG19" s="131">
        <v>27.299718232229388</v>
      </c>
      <c r="AI19" s="131">
        <v>0</v>
      </c>
      <c r="AJ19" s="131">
        <v>0</v>
      </c>
      <c r="AK19" s="131">
        <v>0</v>
      </c>
      <c r="AL19" s="131">
        <v>33.405946214127816</v>
      </c>
      <c r="AM19" s="131">
        <v>33.405946214127816</v>
      </c>
      <c r="AO19" s="131">
        <v>0</v>
      </c>
      <c r="AP19" s="131">
        <v>0</v>
      </c>
      <c r="AQ19" s="131">
        <v>0</v>
      </c>
      <c r="AR19" s="131">
        <v>0</v>
      </c>
      <c r="AS19" s="131">
        <v>0</v>
      </c>
      <c r="AU19" s="131">
        <v>2.5551733481367642</v>
      </c>
      <c r="AV19" s="131">
        <v>6.1094477944179083E-2</v>
      </c>
      <c r="AW19" s="131">
        <v>204.39399875150286</v>
      </c>
      <c r="AX19" s="131">
        <v>86.997383692231949</v>
      </c>
      <c r="AY19" s="131">
        <v>294.00765026981577</v>
      </c>
      <c r="BA19" s="131">
        <v>0</v>
      </c>
      <c r="BB19" s="131">
        <v>5.6798237614285154E-3</v>
      </c>
      <c r="BC19" s="131">
        <v>19.002075635426309</v>
      </c>
      <c r="BD19" s="131">
        <v>8.0879618535856856</v>
      </c>
      <c r="BE19" s="131">
        <v>27.095717312773424</v>
      </c>
      <c r="BG19" s="131">
        <v>7.0602875627772343</v>
      </c>
      <c r="BH19" s="131">
        <v>0.18632326867451454</v>
      </c>
      <c r="BI19" s="131">
        <v>623.35188426735931</v>
      </c>
      <c r="BJ19" s="131">
        <v>334.81605978487613</v>
      </c>
      <c r="BK19" s="131">
        <v>965.41455488368729</v>
      </c>
    </row>
    <row r="20" spans="2:64" x14ac:dyDescent="0.25">
      <c r="B20" s="313"/>
      <c r="C20" s="145">
        <v>28</v>
      </c>
      <c r="D20" s="146" t="s">
        <v>80</v>
      </c>
      <c r="E20" s="147">
        <v>0</v>
      </c>
      <c r="F20" s="147">
        <v>1.3040024246228177E-2</v>
      </c>
      <c r="G20" s="147">
        <v>23.818231191285388</v>
      </c>
      <c r="H20" s="147">
        <v>11.336313970463562</v>
      </c>
      <c r="I20" s="147">
        <v>35.167585185995179</v>
      </c>
      <c r="J20" s="132"/>
      <c r="K20" s="147">
        <v>0</v>
      </c>
      <c r="L20" s="147">
        <v>0.11872371636381954</v>
      </c>
      <c r="M20" s="147">
        <v>216.85457563930407</v>
      </c>
      <c r="N20" s="147">
        <v>103.21217959620117</v>
      </c>
      <c r="O20" s="147">
        <v>320.18547895186907</v>
      </c>
      <c r="P20" s="132"/>
      <c r="Q20" s="147">
        <v>0</v>
      </c>
      <c r="R20" s="147">
        <v>0</v>
      </c>
      <c r="S20" s="147">
        <v>0</v>
      </c>
      <c r="T20" s="147">
        <v>0</v>
      </c>
      <c r="U20" s="147">
        <v>0</v>
      </c>
      <c r="W20" s="147">
        <v>0</v>
      </c>
      <c r="X20" s="147">
        <v>0</v>
      </c>
      <c r="Y20" s="147">
        <v>0</v>
      </c>
      <c r="Z20" s="147">
        <v>5.9143536017543852</v>
      </c>
      <c r="AA20" s="147">
        <v>5.9143536017543852</v>
      </c>
      <c r="AC20" s="147">
        <v>0</v>
      </c>
      <c r="AD20" s="147">
        <v>0</v>
      </c>
      <c r="AE20" s="147">
        <v>0</v>
      </c>
      <c r="AF20" s="147">
        <v>18.369506328627921</v>
      </c>
      <c r="AG20" s="147">
        <v>18.369506328627921</v>
      </c>
      <c r="AI20" s="147">
        <v>0</v>
      </c>
      <c r="AJ20" s="147">
        <v>0</v>
      </c>
      <c r="AK20" s="147">
        <v>0</v>
      </c>
      <c r="AL20" s="147">
        <v>22.478281100709811</v>
      </c>
      <c r="AM20" s="147">
        <v>22.478281100709811</v>
      </c>
      <c r="AO20" s="147">
        <v>0</v>
      </c>
      <c r="AP20" s="147">
        <v>0</v>
      </c>
      <c r="AQ20" s="147">
        <v>0</v>
      </c>
      <c r="AR20" s="147">
        <v>0</v>
      </c>
      <c r="AS20" s="147">
        <v>0</v>
      </c>
      <c r="AU20" s="147">
        <v>0</v>
      </c>
      <c r="AV20" s="147">
        <v>6.7336733630134996E-2</v>
      </c>
      <c r="AW20" s="147">
        <v>122.99378122187686</v>
      </c>
      <c r="AX20" s="147">
        <v>58.539028744327823</v>
      </c>
      <c r="AY20" s="147">
        <v>181.6001466998348</v>
      </c>
      <c r="BA20" s="147">
        <v>0</v>
      </c>
      <c r="BB20" s="147">
        <v>6.2601530049715918E-3</v>
      </c>
      <c r="BC20" s="147">
        <v>11.4344704235011</v>
      </c>
      <c r="BD20" s="147">
        <v>5.4422490807887938</v>
      </c>
      <c r="BE20" s="147">
        <v>16.882979657294864</v>
      </c>
      <c r="BG20" s="147">
        <v>0</v>
      </c>
      <c r="BH20" s="147">
        <v>0.2053606272451543</v>
      </c>
      <c r="BI20" s="147">
        <v>375.10105847596742</v>
      </c>
      <c r="BJ20" s="147">
        <v>225.29191242287348</v>
      </c>
      <c r="BK20" s="147">
        <v>600.5983315260861</v>
      </c>
    </row>
    <row r="21" spans="2:64" s="124" customFormat="1" x14ac:dyDescent="0.25">
      <c r="B21" s="148"/>
      <c r="C21" s="149"/>
      <c r="D21" s="124" t="s">
        <v>184</v>
      </c>
      <c r="E21" s="128">
        <v>0</v>
      </c>
      <c r="F21" s="128">
        <v>2.4871211040626166E-2</v>
      </c>
      <c r="G21" s="128">
        <v>63.399935794645202</v>
      </c>
      <c r="H21" s="128">
        <v>28.183700701996742</v>
      </c>
      <c r="I21" s="141">
        <v>91.608507707682577</v>
      </c>
      <c r="J21" s="128"/>
      <c r="K21" s="128">
        <v>4.5051142146404706</v>
      </c>
      <c r="L21" s="128">
        <v>0.22644149653832851</v>
      </c>
      <c r="M21" s="128">
        <v>577.2286809163744</v>
      </c>
      <c r="N21" s="128">
        <v>256.60026584647591</v>
      </c>
      <c r="O21" s="141">
        <v>838.56050247402914</v>
      </c>
      <c r="P21" s="128"/>
      <c r="Q21" s="128">
        <v>0</v>
      </c>
      <c r="R21" s="128">
        <v>0</v>
      </c>
      <c r="S21" s="128">
        <v>0</v>
      </c>
      <c r="T21" s="128">
        <v>0</v>
      </c>
      <c r="U21" s="141">
        <v>0</v>
      </c>
      <c r="W21" s="128">
        <v>0</v>
      </c>
      <c r="X21" s="128">
        <v>0</v>
      </c>
      <c r="Y21" s="128">
        <v>0</v>
      </c>
      <c r="Z21" s="128">
        <v>14.703930412647686</v>
      </c>
      <c r="AA21" s="141">
        <v>14.703930412647686</v>
      </c>
      <c r="AC21" s="128">
        <v>0</v>
      </c>
      <c r="AD21" s="128">
        <v>0</v>
      </c>
      <c r="AE21" s="128">
        <v>0</v>
      </c>
      <c r="AF21" s="128">
        <v>45.669224560857309</v>
      </c>
      <c r="AG21" s="141">
        <v>45.669224560857309</v>
      </c>
      <c r="AI21" s="128">
        <v>0</v>
      </c>
      <c r="AJ21" s="128">
        <v>0</v>
      </c>
      <c r="AK21" s="128">
        <v>0</v>
      </c>
      <c r="AL21" s="128">
        <v>55.884227314837631</v>
      </c>
      <c r="AM21" s="141">
        <v>55.884227314837631</v>
      </c>
      <c r="AO21" s="128">
        <v>0</v>
      </c>
      <c r="AP21" s="128">
        <v>0</v>
      </c>
      <c r="AQ21" s="128">
        <v>0</v>
      </c>
      <c r="AR21" s="128">
        <v>0</v>
      </c>
      <c r="AS21" s="141">
        <v>0</v>
      </c>
      <c r="AU21" s="128">
        <v>2.5551733481367642</v>
      </c>
      <c r="AV21" s="128">
        <v>0.12843121157431409</v>
      </c>
      <c r="AW21" s="128">
        <v>327.38777997337974</v>
      </c>
      <c r="AX21" s="128">
        <v>145.53641243655977</v>
      </c>
      <c r="AY21" s="141">
        <v>475.60779696965056</v>
      </c>
      <c r="BA21" s="128">
        <v>0</v>
      </c>
      <c r="BB21" s="128">
        <v>1.1939976766400108E-2</v>
      </c>
      <c r="BC21" s="128">
        <v>30.436546058927409</v>
      </c>
      <c r="BD21" s="128">
        <v>13.53021093437448</v>
      </c>
      <c r="BE21" s="141">
        <v>43.978696970068285</v>
      </c>
      <c r="BG21" s="128">
        <v>7.0602875627772343</v>
      </c>
      <c r="BH21" s="128">
        <v>0.39168389591966885</v>
      </c>
      <c r="BI21" s="128">
        <v>998.45294274332673</v>
      </c>
      <c r="BJ21" s="128">
        <v>560.10797220774964</v>
      </c>
      <c r="BK21" s="128">
        <v>1566.0128864097733</v>
      </c>
      <c r="BL21" s="142"/>
    </row>
    <row r="22" spans="2:64" x14ac:dyDescent="0.25">
      <c r="B22" s="312" t="s">
        <v>185</v>
      </c>
      <c r="C22" s="143">
        <v>26</v>
      </c>
      <c r="D22" s="144" t="s">
        <v>78</v>
      </c>
      <c r="E22" s="131">
        <v>0</v>
      </c>
      <c r="F22" s="131">
        <v>0</v>
      </c>
      <c r="G22" s="131">
        <v>3.6146270073182745</v>
      </c>
      <c r="H22" s="131">
        <v>9.4979872232972546</v>
      </c>
      <c r="I22" s="131">
        <v>13.112614230615529</v>
      </c>
      <c r="J22" s="132"/>
      <c r="K22" s="131">
        <v>1.3421460211628109</v>
      </c>
      <c r="L22" s="131">
        <v>0.20829702315683243</v>
      </c>
      <c r="M22" s="131">
        <v>45.344713003037263</v>
      </c>
      <c r="N22" s="131">
        <v>80.423588879725386</v>
      </c>
      <c r="O22" s="131">
        <v>127.31874492708229</v>
      </c>
      <c r="P22" s="132"/>
      <c r="Q22" s="131">
        <v>0</v>
      </c>
      <c r="R22" s="131">
        <v>0</v>
      </c>
      <c r="S22" s="131">
        <v>0</v>
      </c>
      <c r="T22" s="131">
        <v>0</v>
      </c>
      <c r="U22" s="131">
        <v>0</v>
      </c>
      <c r="W22" s="131">
        <v>0</v>
      </c>
      <c r="X22" s="131">
        <v>0</v>
      </c>
      <c r="Y22" s="131">
        <v>0</v>
      </c>
      <c r="Z22" s="131">
        <v>7.1222334653552517</v>
      </c>
      <c r="AA22" s="131">
        <v>7.1222334653552517</v>
      </c>
      <c r="AC22" s="131">
        <v>0</v>
      </c>
      <c r="AD22" s="131">
        <v>0</v>
      </c>
      <c r="AE22" s="131">
        <v>0</v>
      </c>
      <c r="AF22" s="131">
        <v>22.569512647214957</v>
      </c>
      <c r="AG22" s="131">
        <v>22.569512647214957</v>
      </c>
      <c r="AI22" s="131">
        <v>0</v>
      </c>
      <c r="AJ22" s="131">
        <v>0</v>
      </c>
      <c r="AK22" s="131">
        <v>0</v>
      </c>
      <c r="AL22" s="131">
        <v>76.073585328402402</v>
      </c>
      <c r="AM22" s="131">
        <v>76.073585328402402</v>
      </c>
      <c r="AO22" s="131">
        <v>0</v>
      </c>
      <c r="AP22" s="131">
        <v>0</v>
      </c>
      <c r="AQ22" s="131">
        <v>0</v>
      </c>
      <c r="AR22" s="131">
        <v>0</v>
      </c>
      <c r="AS22" s="131">
        <v>0</v>
      </c>
      <c r="AU22" s="131">
        <v>1.8062628770992237</v>
      </c>
      <c r="AV22" s="131">
        <v>0.28032656239035519</v>
      </c>
      <c r="AW22" s="131">
        <v>61.025008068156495</v>
      </c>
      <c r="AX22" s="131">
        <v>108.23423140701335</v>
      </c>
      <c r="AY22" s="131">
        <v>171.34582891465942</v>
      </c>
      <c r="BA22" s="131">
        <v>0</v>
      </c>
      <c r="BB22" s="131">
        <v>3.2081208128546895E-2</v>
      </c>
      <c r="BC22" s="131">
        <v>9.4763526085624896</v>
      </c>
      <c r="BD22" s="131">
        <v>16.80730201598794</v>
      </c>
      <c r="BE22" s="131">
        <v>26.315735832678975</v>
      </c>
      <c r="BG22" s="131">
        <v>3.1484088982620353</v>
      </c>
      <c r="BH22" s="131">
        <v>0.52070479367573452</v>
      </c>
      <c r="BI22" s="131">
        <v>119.46070068707454</v>
      </c>
      <c r="BJ22" s="131">
        <v>320.72844096699657</v>
      </c>
      <c r="BK22" s="131">
        <v>443.85825534600889</v>
      </c>
    </row>
    <row r="23" spans="2:64" x14ac:dyDescent="0.25">
      <c r="B23" s="313"/>
      <c r="C23" s="145">
        <v>27</v>
      </c>
      <c r="D23" s="146" t="s">
        <v>79</v>
      </c>
      <c r="E23" s="147">
        <v>0</v>
      </c>
      <c r="F23" s="147">
        <v>3.3719431368713068E-2</v>
      </c>
      <c r="G23" s="147">
        <v>6.7354379440178018</v>
      </c>
      <c r="H23" s="147">
        <v>6.0021789391077682</v>
      </c>
      <c r="I23" s="147">
        <v>12.771336314494283</v>
      </c>
      <c r="J23" s="132"/>
      <c r="K23" s="147">
        <v>0</v>
      </c>
      <c r="L23" s="147">
        <v>0.12733039407533225</v>
      </c>
      <c r="M23" s="147">
        <v>55.450940482726573</v>
      </c>
      <c r="N23" s="147">
        <v>50.823059668611855</v>
      </c>
      <c r="O23" s="147">
        <v>106.40133054541376</v>
      </c>
      <c r="P23" s="132"/>
      <c r="Q23" s="147">
        <v>0</v>
      </c>
      <c r="R23" s="147">
        <v>0</v>
      </c>
      <c r="S23" s="147">
        <v>0</v>
      </c>
      <c r="T23" s="147">
        <v>0</v>
      </c>
      <c r="U23" s="147">
        <v>0</v>
      </c>
      <c r="W23" s="147">
        <v>0</v>
      </c>
      <c r="X23" s="147">
        <v>0</v>
      </c>
      <c r="Y23" s="147">
        <v>0</v>
      </c>
      <c r="Z23" s="147">
        <v>4.5008398832445886</v>
      </c>
      <c r="AA23" s="147">
        <v>4.5008398832445886</v>
      </c>
      <c r="AC23" s="147">
        <v>0</v>
      </c>
      <c r="AD23" s="147">
        <v>0</v>
      </c>
      <c r="AE23" s="147">
        <v>0</v>
      </c>
      <c r="AF23" s="147">
        <v>14.26262746961377</v>
      </c>
      <c r="AG23" s="147">
        <v>14.26262746961377</v>
      </c>
      <c r="AI23" s="147">
        <v>0</v>
      </c>
      <c r="AJ23" s="147">
        <v>0</v>
      </c>
      <c r="AK23" s="147">
        <v>0</v>
      </c>
      <c r="AL23" s="147">
        <v>48.074108855459372</v>
      </c>
      <c r="AM23" s="147">
        <v>48.074108855459372</v>
      </c>
      <c r="AO23" s="147">
        <v>0</v>
      </c>
      <c r="AP23" s="147">
        <v>0</v>
      </c>
      <c r="AQ23" s="147">
        <v>0</v>
      </c>
      <c r="AR23" s="147">
        <v>0</v>
      </c>
      <c r="AS23" s="147">
        <v>0</v>
      </c>
      <c r="AU23" s="147">
        <v>0</v>
      </c>
      <c r="AV23" s="147">
        <v>0.17136150636234529</v>
      </c>
      <c r="AW23" s="147">
        <v>74.62598980654252</v>
      </c>
      <c r="AX23" s="147">
        <v>68.397778283825375</v>
      </c>
      <c r="AY23" s="147">
        <v>143.19512959673023</v>
      </c>
      <c r="BA23" s="147">
        <v>0</v>
      </c>
      <c r="BB23" s="147">
        <v>3.041496647059894E-2</v>
      </c>
      <c r="BC23" s="147">
        <v>11.588399830770397</v>
      </c>
      <c r="BD23" s="147">
        <v>10.62124340788125</v>
      </c>
      <c r="BE23" s="147">
        <v>22.240058205122246</v>
      </c>
      <c r="BG23" s="147">
        <v>0</v>
      </c>
      <c r="BH23" s="147">
        <v>0.36282629827698953</v>
      </c>
      <c r="BI23" s="147">
        <v>148.4007680640573</v>
      </c>
      <c r="BJ23" s="147">
        <v>202.68183650774398</v>
      </c>
      <c r="BK23" s="147">
        <v>351.44543087007827</v>
      </c>
    </row>
    <row r="24" spans="2:64" s="124" customFormat="1" x14ac:dyDescent="0.25">
      <c r="B24" s="148"/>
      <c r="C24" s="149"/>
      <c r="D24" s="124" t="s">
        <v>186</v>
      </c>
      <c r="E24" s="128">
        <v>0</v>
      </c>
      <c r="F24" s="128">
        <v>3.3719431368713068E-2</v>
      </c>
      <c r="G24" s="128">
        <v>10.350064951336076</v>
      </c>
      <c r="H24" s="128">
        <v>15.500166162405023</v>
      </c>
      <c r="I24" s="141">
        <v>25.883950545109812</v>
      </c>
      <c r="J24" s="128"/>
      <c r="K24" s="128">
        <v>1.3421460211628109</v>
      </c>
      <c r="L24" s="128">
        <v>0.33562741723216472</v>
      </c>
      <c r="M24" s="128">
        <v>100.79565348576384</v>
      </c>
      <c r="N24" s="128">
        <v>131.24664854833725</v>
      </c>
      <c r="O24" s="141">
        <v>233.72007547249606</v>
      </c>
      <c r="P24" s="128"/>
      <c r="Q24" s="128">
        <v>0</v>
      </c>
      <c r="R24" s="128">
        <v>0</v>
      </c>
      <c r="S24" s="128">
        <v>0</v>
      </c>
      <c r="T24" s="128">
        <v>0</v>
      </c>
      <c r="U24" s="141">
        <v>0</v>
      </c>
      <c r="W24" s="128">
        <v>0</v>
      </c>
      <c r="X24" s="128">
        <v>0</v>
      </c>
      <c r="Y24" s="128">
        <v>0</v>
      </c>
      <c r="Z24" s="128">
        <v>11.62307334859984</v>
      </c>
      <c r="AA24" s="141">
        <v>11.62307334859984</v>
      </c>
      <c r="AC24" s="128">
        <v>0</v>
      </c>
      <c r="AD24" s="128">
        <v>0</v>
      </c>
      <c r="AE24" s="128">
        <v>0</v>
      </c>
      <c r="AF24" s="128">
        <v>36.832140116828725</v>
      </c>
      <c r="AG24" s="141">
        <v>36.832140116828725</v>
      </c>
      <c r="AI24" s="128">
        <v>0</v>
      </c>
      <c r="AJ24" s="128">
        <v>0</v>
      </c>
      <c r="AK24" s="128">
        <v>0</v>
      </c>
      <c r="AL24" s="128">
        <v>124.14769418386177</v>
      </c>
      <c r="AM24" s="141">
        <v>124.14769418386177</v>
      </c>
      <c r="AO24" s="128">
        <v>0</v>
      </c>
      <c r="AP24" s="128">
        <v>0</v>
      </c>
      <c r="AQ24" s="128">
        <v>0</v>
      </c>
      <c r="AR24" s="128">
        <v>0</v>
      </c>
      <c r="AS24" s="141">
        <v>0</v>
      </c>
      <c r="AU24" s="128">
        <v>1.8062628770992237</v>
      </c>
      <c r="AV24" s="128">
        <v>0.45168806875270051</v>
      </c>
      <c r="AW24" s="128">
        <v>135.65099787469902</v>
      </c>
      <c r="AX24" s="128">
        <v>176.63200969083874</v>
      </c>
      <c r="AY24" s="141">
        <v>314.5409585113897</v>
      </c>
      <c r="BA24" s="128">
        <v>0</v>
      </c>
      <c r="BB24" s="128">
        <v>6.2496174599145832E-2</v>
      </c>
      <c r="BC24" s="128">
        <v>21.064752439332885</v>
      </c>
      <c r="BD24" s="128">
        <v>27.428545423869188</v>
      </c>
      <c r="BE24" s="141">
        <v>48.55579403780122</v>
      </c>
      <c r="BG24" s="128">
        <v>3.1484088982620353</v>
      </c>
      <c r="BH24" s="128">
        <v>0.88353109195272406</v>
      </c>
      <c r="BI24" s="128">
        <v>267.86146875113184</v>
      </c>
      <c r="BJ24" s="128">
        <v>523.4102774747405</v>
      </c>
      <c r="BK24" s="128">
        <v>795.30368621608716</v>
      </c>
      <c r="BL24" s="142"/>
    </row>
    <row r="25" spans="2:64" x14ac:dyDescent="0.25">
      <c r="B25" s="312" t="s">
        <v>187</v>
      </c>
      <c r="C25" s="143">
        <v>29</v>
      </c>
      <c r="D25" s="144" t="s">
        <v>81</v>
      </c>
      <c r="E25" s="131">
        <v>1.644883643282395</v>
      </c>
      <c r="F25" s="131">
        <v>4.2252481907194444</v>
      </c>
      <c r="G25" s="131">
        <v>15.560919440449435</v>
      </c>
      <c r="H25" s="131">
        <v>8.3441159610380566</v>
      </c>
      <c r="I25" s="131">
        <v>29.775167235489331</v>
      </c>
      <c r="J25" s="132"/>
      <c r="K25" s="131">
        <v>13.348490343779032</v>
      </c>
      <c r="L25" s="131">
        <v>34.28855585270442</v>
      </c>
      <c r="M25" s="131">
        <v>126.27931692278494</v>
      </c>
      <c r="N25" s="131">
        <v>67.713817805997223</v>
      </c>
      <c r="O25" s="131">
        <v>241.63018092526562</v>
      </c>
      <c r="P25" s="132"/>
      <c r="Q25" s="131">
        <v>0</v>
      </c>
      <c r="R25" s="131">
        <v>0</v>
      </c>
      <c r="S25" s="131">
        <v>0</v>
      </c>
      <c r="T25" s="131">
        <v>0</v>
      </c>
      <c r="U25" s="131">
        <v>0</v>
      </c>
      <c r="W25" s="131">
        <v>0</v>
      </c>
      <c r="X25" s="131">
        <v>0</v>
      </c>
      <c r="Y25" s="131">
        <v>0</v>
      </c>
      <c r="Z25" s="131">
        <v>8.3920115899915064</v>
      </c>
      <c r="AA25" s="131">
        <v>8.3920115899915064</v>
      </c>
      <c r="AC25" s="131">
        <v>0</v>
      </c>
      <c r="AD25" s="131">
        <v>0</v>
      </c>
      <c r="AE25" s="131">
        <v>0</v>
      </c>
      <c r="AF25" s="131">
        <v>25.766606534628107</v>
      </c>
      <c r="AG25" s="131">
        <v>25.766606534628107</v>
      </c>
      <c r="AI25" s="131">
        <v>0</v>
      </c>
      <c r="AJ25" s="131">
        <v>0</v>
      </c>
      <c r="AK25" s="131">
        <v>0</v>
      </c>
      <c r="AL25" s="131">
        <v>51.533213069256213</v>
      </c>
      <c r="AM25" s="131">
        <v>51.533213069256213</v>
      </c>
      <c r="AO25" s="131">
        <v>0</v>
      </c>
      <c r="AP25" s="131">
        <v>0</v>
      </c>
      <c r="AQ25" s="131">
        <v>0</v>
      </c>
      <c r="AR25" s="131">
        <v>0</v>
      </c>
      <c r="AS25" s="131">
        <v>0</v>
      </c>
      <c r="AU25" s="131">
        <v>16.972622180716399</v>
      </c>
      <c r="AV25" s="131">
        <v>43.597941686459372</v>
      </c>
      <c r="AW25" s="131">
        <v>160.56430953394229</v>
      </c>
      <c r="AX25" s="131">
        <v>86.098204099212765</v>
      </c>
      <c r="AY25" s="131">
        <v>307.23307750033081</v>
      </c>
      <c r="BA25" s="131">
        <v>2.2751344290606115</v>
      </c>
      <c r="BB25" s="131">
        <v>5.8441870154711575</v>
      </c>
      <c r="BC25" s="131">
        <v>21.523214551612543</v>
      </c>
      <c r="BD25" s="131">
        <v>11.541233071750273</v>
      </c>
      <c r="BE25" s="131">
        <v>41.183769067894588</v>
      </c>
      <c r="BG25" s="131">
        <v>34.241130596838438</v>
      </c>
      <c r="BH25" s="131">
        <v>87.955932745354389</v>
      </c>
      <c r="BI25" s="131">
        <v>323.92776044878923</v>
      </c>
      <c r="BJ25" s="131">
        <v>259.38920213187413</v>
      </c>
      <c r="BK25" s="131">
        <v>705.51402592285626</v>
      </c>
    </row>
    <row r="26" spans="2:64" x14ac:dyDescent="0.25">
      <c r="B26" s="313"/>
      <c r="C26" s="145">
        <v>30</v>
      </c>
      <c r="D26" s="146" t="s">
        <v>82</v>
      </c>
      <c r="E26" s="147">
        <v>0</v>
      </c>
      <c r="F26" s="147">
        <v>0</v>
      </c>
      <c r="G26" s="147">
        <v>0</v>
      </c>
      <c r="H26" s="147">
        <v>0</v>
      </c>
      <c r="I26" s="147">
        <v>0</v>
      </c>
      <c r="J26" s="132"/>
      <c r="K26" s="147">
        <v>0</v>
      </c>
      <c r="L26" s="147">
        <v>22.853965514617272</v>
      </c>
      <c r="M26" s="147">
        <v>64.58908278438156</v>
      </c>
      <c r="N26" s="147">
        <v>56.4056263546019</v>
      </c>
      <c r="O26" s="147">
        <v>143.84867465360074</v>
      </c>
      <c r="P26" s="132"/>
      <c r="Q26" s="147">
        <v>0</v>
      </c>
      <c r="R26" s="147">
        <v>0</v>
      </c>
      <c r="S26" s="147">
        <v>0</v>
      </c>
      <c r="T26" s="147">
        <v>0</v>
      </c>
      <c r="U26" s="147">
        <v>0</v>
      </c>
      <c r="W26" s="147">
        <v>0</v>
      </c>
      <c r="X26" s="147">
        <v>0</v>
      </c>
      <c r="Y26" s="147">
        <v>0</v>
      </c>
      <c r="Z26" s="147">
        <v>8.3336560469319458</v>
      </c>
      <c r="AA26" s="147">
        <v>8.3336560469319458</v>
      </c>
      <c r="AC26" s="147">
        <v>0</v>
      </c>
      <c r="AD26" s="147">
        <v>0</v>
      </c>
      <c r="AE26" s="147">
        <v>0</v>
      </c>
      <c r="AF26" s="147">
        <v>24.179143773081787</v>
      </c>
      <c r="AG26" s="147">
        <v>24.179143773081787</v>
      </c>
      <c r="AI26" s="147">
        <v>0</v>
      </c>
      <c r="AJ26" s="147">
        <v>0</v>
      </c>
      <c r="AK26" s="147">
        <v>0</v>
      </c>
      <c r="AL26" s="147">
        <v>0</v>
      </c>
      <c r="AM26" s="147">
        <v>0</v>
      </c>
      <c r="AO26" s="147">
        <v>0</v>
      </c>
      <c r="AP26" s="147">
        <v>0</v>
      </c>
      <c r="AQ26" s="147">
        <v>0</v>
      </c>
      <c r="AR26" s="147">
        <v>0</v>
      </c>
      <c r="AS26" s="147">
        <v>0</v>
      </c>
      <c r="AU26" s="147">
        <v>0</v>
      </c>
      <c r="AV26" s="147">
        <v>28.05158496432982</v>
      </c>
      <c r="AW26" s="147">
        <v>57.680709874003952</v>
      </c>
      <c r="AX26" s="147">
        <v>51.379830559294881</v>
      </c>
      <c r="AY26" s="147">
        <v>137.11212539762866</v>
      </c>
      <c r="BA26" s="147">
        <v>0</v>
      </c>
      <c r="BB26" s="147">
        <v>3.9175154210835825</v>
      </c>
      <c r="BC26" s="147">
        <v>11.799799384060075</v>
      </c>
      <c r="BD26" s="147">
        <v>10.256213579201004</v>
      </c>
      <c r="BE26" s="147">
        <v>25.973528384344661</v>
      </c>
      <c r="BG26" s="147">
        <v>0</v>
      </c>
      <c r="BH26" s="147">
        <v>54.82306590003067</v>
      </c>
      <c r="BI26" s="147">
        <v>134.06959204244561</v>
      </c>
      <c r="BJ26" s="147">
        <v>150.55447031311152</v>
      </c>
      <c r="BK26" s="147">
        <v>339.44712825558781</v>
      </c>
    </row>
    <row r="27" spans="2:64" s="124" customFormat="1" x14ac:dyDescent="0.25">
      <c r="B27" s="148"/>
      <c r="C27" s="149"/>
      <c r="D27" s="124" t="s">
        <v>188</v>
      </c>
      <c r="E27" s="128">
        <v>1.644883643282395</v>
      </c>
      <c r="F27" s="128">
        <v>4.2252481907194444</v>
      </c>
      <c r="G27" s="128">
        <v>15.560919440449435</v>
      </c>
      <c r="H27" s="128">
        <v>8.3441159610380566</v>
      </c>
      <c r="I27" s="141">
        <v>29.775167235489331</v>
      </c>
      <c r="J27" s="128"/>
      <c r="K27" s="128">
        <v>13.348490343779032</v>
      </c>
      <c r="L27" s="128">
        <v>57.142521367321692</v>
      </c>
      <c r="M27" s="128">
        <v>190.8683997071665</v>
      </c>
      <c r="N27" s="128">
        <v>124.11944416059913</v>
      </c>
      <c r="O27" s="141">
        <v>385.47885557886633</v>
      </c>
      <c r="P27" s="128"/>
      <c r="Q27" s="128">
        <v>0</v>
      </c>
      <c r="R27" s="128">
        <v>0</v>
      </c>
      <c r="S27" s="128">
        <v>0</v>
      </c>
      <c r="T27" s="128">
        <v>0</v>
      </c>
      <c r="U27" s="141">
        <v>0</v>
      </c>
      <c r="W27" s="128">
        <v>0</v>
      </c>
      <c r="X27" s="128">
        <v>0</v>
      </c>
      <c r="Y27" s="128">
        <v>0</v>
      </c>
      <c r="Z27" s="128">
        <v>16.725667636923454</v>
      </c>
      <c r="AA27" s="141">
        <v>16.725667636923454</v>
      </c>
      <c r="AC27" s="128">
        <v>0</v>
      </c>
      <c r="AD27" s="128">
        <v>0</v>
      </c>
      <c r="AE27" s="128">
        <v>0</v>
      </c>
      <c r="AF27" s="128">
        <v>49.945750307709893</v>
      </c>
      <c r="AG27" s="141">
        <v>49.945750307709893</v>
      </c>
      <c r="AI27" s="128">
        <v>0</v>
      </c>
      <c r="AJ27" s="128">
        <v>0</v>
      </c>
      <c r="AK27" s="128">
        <v>0</v>
      </c>
      <c r="AL27" s="128">
        <v>51.533213069256213</v>
      </c>
      <c r="AM27" s="141">
        <v>51.533213069256213</v>
      </c>
      <c r="AO27" s="128">
        <v>0</v>
      </c>
      <c r="AP27" s="128">
        <v>0</v>
      </c>
      <c r="AQ27" s="128">
        <v>0</v>
      </c>
      <c r="AR27" s="128">
        <v>0</v>
      </c>
      <c r="AS27" s="141">
        <v>0</v>
      </c>
      <c r="AU27" s="128">
        <v>16.972622180716399</v>
      </c>
      <c r="AV27" s="128">
        <v>71.649526650789198</v>
      </c>
      <c r="AW27" s="128">
        <v>218.24501940794624</v>
      </c>
      <c r="AX27" s="128">
        <v>137.47803465850765</v>
      </c>
      <c r="AY27" s="141">
        <v>444.34520289795955</v>
      </c>
      <c r="BA27" s="128">
        <v>2.2751344290606115</v>
      </c>
      <c r="BB27" s="128">
        <v>9.7617024365547405</v>
      </c>
      <c r="BC27" s="128">
        <v>33.32301393567262</v>
      </c>
      <c r="BD27" s="128">
        <v>21.797446650951279</v>
      </c>
      <c r="BE27" s="141">
        <v>67.157297452239249</v>
      </c>
      <c r="BG27" s="128">
        <v>34.241130596838438</v>
      </c>
      <c r="BH27" s="128">
        <v>142.77899864538506</v>
      </c>
      <c r="BI27" s="128">
        <v>457.99735249123484</v>
      </c>
      <c r="BJ27" s="128">
        <v>409.94367244498562</v>
      </c>
      <c r="BK27" s="128">
        <v>1044.9611541784441</v>
      </c>
      <c r="BL27" s="142"/>
    </row>
    <row r="28" spans="2:64" x14ac:dyDescent="0.25">
      <c r="B28" s="312" t="s">
        <v>189</v>
      </c>
      <c r="C28" s="143">
        <v>10</v>
      </c>
      <c r="D28" s="144" t="s">
        <v>64</v>
      </c>
      <c r="E28" s="131">
        <v>0</v>
      </c>
      <c r="F28" s="131">
        <v>0</v>
      </c>
      <c r="G28" s="131">
        <v>0</v>
      </c>
      <c r="H28" s="131">
        <v>0</v>
      </c>
      <c r="I28" s="131">
        <v>0</v>
      </c>
      <c r="J28" s="132"/>
      <c r="K28" s="131">
        <v>30.332734164188768</v>
      </c>
      <c r="L28" s="131">
        <v>65.696943385804943</v>
      </c>
      <c r="M28" s="131">
        <v>1082.1739575704905</v>
      </c>
      <c r="N28" s="131">
        <v>282.52342499305604</v>
      </c>
      <c r="O28" s="131">
        <v>1460.7270601135403</v>
      </c>
      <c r="P28" s="132"/>
      <c r="Q28" s="131">
        <v>3.461983990628497</v>
      </c>
      <c r="R28" s="131">
        <v>7.4982283167669141</v>
      </c>
      <c r="S28" s="131">
        <v>123.5124039891943</v>
      </c>
      <c r="T28" s="131">
        <v>32.63079079620416</v>
      </c>
      <c r="U28" s="131">
        <v>167.10340709279387</v>
      </c>
      <c r="W28" s="131">
        <v>0</v>
      </c>
      <c r="X28" s="131">
        <v>0</v>
      </c>
      <c r="Y28" s="131">
        <v>0</v>
      </c>
      <c r="Z28" s="131">
        <v>210.5417517131134</v>
      </c>
      <c r="AA28" s="131">
        <v>210.5417517131134</v>
      </c>
      <c r="AC28" s="131">
        <v>0</v>
      </c>
      <c r="AD28" s="131">
        <v>0</v>
      </c>
      <c r="AE28" s="131">
        <v>0</v>
      </c>
      <c r="AF28" s="131">
        <v>0</v>
      </c>
      <c r="AG28" s="131">
        <v>0</v>
      </c>
      <c r="AI28" s="131">
        <v>0</v>
      </c>
      <c r="AJ28" s="131">
        <v>0</v>
      </c>
      <c r="AK28" s="131">
        <v>0</v>
      </c>
      <c r="AL28" s="131">
        <v>0</v>
      </c>
      <c r="AM28" s="131">
        <v>0</v>
      </c>
      <c r="AO28" s="131">
        <v>0</v>
      </c>
      <c r="AP28" s="131">
        <v>0</v>
      </c>
      <c r="AQ28" s="131">
        <v>0</v>
      </c>
      <c r="AR28" s="131">
        <v>220.23356043633441</v>
      </c>
      <c r="AS28" s="131">
        <v>220.23356043633441</v>
      </c>
      <c r="AU28" s="131">
        <v>0</v>
      </c>
      <c r="AV28" s="131">
        <v>0</v>
      </c>
      <c r="AW28" s="131">
        <v>0</v>
      </c>
      <c r="AX28" s="131">
        <v>0</v>
      </c>
      <c r="AY28" s="131">
        <v>0</v>
      </c>
      <c r="BA28" s="131">
        <v>6.8739702112760952</v>
      </c>
      <c r="BB28" s="131">
        <v>14.888167659448214</v>
      </c>
      <c r="BC28" s="131">
        <v>245.24104907564501</v>
      </c>
      <c r="BD28" s="131">
        <v>64.025141844376918</v>
      </c>
      <c r="BE28" s="131">
        <v>331.02832879074629</v>
      </c>
      <c r="BG28" s="131">
        <v>40.668688366093356</v>
      </c>
      <c r="BH28" s="131">
        <v>88.08333936202007</v>
      </c>
      <c r="BI28" s="131">
        <v>1450.92741063533</v>
      </c>
      <c r="BJ28" s="131">
        <v>809.95466978308502</v>
      </c>
      <c r="BK28" s="131">
        <v>2389.6341081465284</v>
      </c>
    </row>
    <row r="29" spans="2:64" x14ac:dyDescent="0.25">
      <c r="B29" s="313"/>
      <c r="C29" s="150">
        <v>11</v>
      </c>
      <c r="D29" s="112" t="s">
        <v>65</v>
      </c>
      <c r="E29" s="160">
        <v>0</v>
      </c>
      <c r="F29" s="160">
        <v>0</v>
      </c>
      <c r="G29" s="160">
        <v>0</v>
      </c>
      <c r="H29" s="160">
        <v>0</v>
      </c>
      <c r="I29" s="160">
        <v>0</v>
      </c>
      <c r="J29" s="132"/>
      <c r="K29" s="160">
        <v>7.2744802216249029</v>
      </c>
      <c r="L29" s="160">
        <v>15.755622710908709</v>
      </c>
      <c r="M29" s="160">
        <v>259.52995229814024</v>
      </c>
      <c r="N29" s="160">
        <v>67.755549372272625</v>
      </c>
      <c r="O29" s="160">
        <v>350.31560460294651</v>
      </c>
      <c r="P29" s="132"/>
      <c r="Q29" s="160">
        <v>0.8302625780811338</v>
      </c>
      <c r="R29" s="160">
        <v>1.7982458584938938</v>
      </c>
      <c r="S29" s="160">
        <v>29.621086417112576</v>
      </c>
      <c r="T29" s="160">
        <v>7.8256065206021423</v>
      </c>
      <c r="U29" s="160">
        <v>40.075201374289747</v>
      </c>
      <c r="W29" s="160">
        <v>0</v>
      </c>
      <c r="X29" s="160">
        <v>0</v>
      </c>
      <c r="Y29" s="160">
        <v>0</v>
      </c>
      <c r="Z29" s="160">
        <v>50.492705351682737</v>
      </c>
      <c r="AA29" s="160">
        <v>50.492705351682737</v>
      </c>
      <c r="AC29" s="160">
        <v>0</v>
      </c>
      <c r="AD29" s="160">
        <v>0</v>
      </c>
      <c r="AE29" s="160">
        <v>0</v>
      </c>
      <c r="AF29" s="160">
        <v>0</v>
      </c>
      <c r="AG29" s="160">
        <v>0</v>
      </c>
      <c r="AI29" s="160">
        <v>0</v>
      </c>
      <c r="AJ29" s="160">
        <v>0</v>
      </c>
      <c r="AK29" s="160">
        <v>0</v>
      </c>
      <c r="AL29" s="160">
        <v>0</v>
      </c>
      <c r="AM29" s="160">
        <v>0</v>
      </c>
      <c r="AO29" s="160">
        <v>0</v>
      </c>
      <c r="AP29" s="160">
        <v>0</v>
      </c>
      <c r="AQ29" s="160">
        <v>0</v>
      </c>
      <c r="AR29" s="160">
        <v>52.817021731710206</v>
      </c>
      <c r="AS29" s="160">
        <v>52.817021731710206</v>
      </c>
      <c r="AU29" s="160">
        <v>0</v>
      </c>
      <c r="AV29" s="160">
        <v>0</v>
      </c>
      <c r="AW29" s="160">
        <v>0</v>
      </c>
      <c r="AX29" s="160">
        <v>0</v>
      </c>
      <c r="AY29" s="160">
        <v>0</v>
      </c>
      <c r="BA29" s="160">
        <v>1.6485345526484967</v>
      </c>
      <c r="BB29" s="160">
        <v>3.570521555645199</v>
      </c>
      <c r="BC29" s="160">
        <v>58.814386839467218</v>
      </c>
      <c r="BD29" s="160">
        <v>15.354686640267296</v>
      </c>
      <c r="BE29" s="160">
        <v>79.388129588028221</v>
      </c>
      <c r="BG29" s="132">
        <v>9.753277352354532</v>
      </c>
      <c r="BH29" s="132">
        <v>21.1243901250478</v>
      </c>
      <c r="BI29" s="132">
        <v>347.96542555472007</v>
      </c>
      <c r="BJ29" s="132">
        <v>194.24556961653502</v>
      </c>
      <c r="BK29" s="132">
        <v>573.08866264865742</v>
      </c>
    </row>
    <row r="30" spans="2:64" x14ac:dyDescent="0.25">
      <c r="B30" s="313"/>
      <c r="C30" s="145">
        <v>12</v>
      </c>
      <c r="D30" s="146" t="s">
        <v>66</v>
      </c>
      <c r="E30" s="147">
        <v>0</v>
      </c>
      <c r="F30" s="147">
        <v>0</v>
      </c>
      <c r="G30" s="147">
        <v>0</v>
      </c>
      <c r="H30" s="147">
        <v>0</v>
      </c>
      <c r="I30" s="147">
        <v>0</v>
      </c>
      <c r="J30" s="132"/>
      <c r="K30" s="147">
        <v>0</v>
      </c>
      <c r="L30" s="147">
        <v>0</v>
      </c>
      <c r="M30" s="147">
        <v>5.531527623582547</v>
      </c>
      <c r="N30" s="147">
        <v>4.3623950107834428</v>
      </c>
      <c r="O30" s="147">
        <v>9.893922634365989</v>
      </c>
      <c r="P30" s="132"/>
      <c r="Q30" s="147">
        <v>0</v>
      </c>
      <c r="R30" s="147">
        <v>0</v>
      </c>
      <c r="S30" s="147">
        <v>0.63133313248005463</v>
      </c>
      <c r="T30" s="147">
        <v>0</v>
      </c>
      <c r="U30" s="147">
        <v>0.63133313248005463</v>
      </c>
      <c r="W30" s="147">
        <v>0</v>
      </c>
      <c r="X30" s="147">
        <v>0</v>
      </c>
      <c r="Y30" s="147">
        <v>0</v>
      </c>
      <c r="Z30" s="147">
        <v>3.2509385275131311</v>
      </c>
      <c r="AA30" s="147">
        <v>3.2509385275131311</v>
      </c>
      <c r="AC30" s="147">
        <v>0</v>
      </c>
      <c r="AD30" s="147">
        <v>0</v>
      </c>
      <c r="AE30" s="147">
        <v>0</v>
      </c>
      <c r="AF30" s="147">
        <v>0</v>
      </c>
      <c r="AG30" s="147">
        <v>0</v>
      </c>
      <c r="AI30" s="147">
        <v>0</v>
      </c>
      <c r="AJ30" s="147">
        <v>0</v>
      </c>
      <c r="AK30" s="147">
        <v>0</v>
      </c>
      <c r="AL30" s="147">
        <v>0</v>
      </c>
      <c r="AM30" s="147">
        <v>0</v>
      </c>
      <c r="AO30" s="147">
        <v>0</v>
      </c>
      <c r="AP30" s="147">
        <v>0</v>
      </c>
      <c r="AQ30" s="147">
        <v>0</v>
      </c>
      <c r="AR30" s="147">
        <v>3.4005880584172892</v>
      </c>
      <c r="AS30" s="147">
        <v>3.4005880584172892</v>
      </c>
      <c r="AU30" s="147">
        <v>0</v>
      </c>
      <c r="AV30" s="147">
        <v>0</v>
      </c>
      <c r="AW30" s="147">
        <v>0</v>
      </c>
      <c r="AX30" s="147">
        <v>0</v>
      </c>
      <c r="AY30" s="147">
        <v>0</v>
      </c>
      <c r="BA30" s="147">
        <v>0</v>
      </c>
      <c r="BB30" s="147">
        <v>0</v>
      </c>
      <c r="BC30" s="147">
        <v>1.2535485888459206</v>
      </c>
      <c r="BD30" s="147">
        <v>0.988601066808803</v>
      </c>
      <c r="BE30" s="147">
        <v>2.2421496556547238</v>
      </c>
      <c r="BG30" s="147">
        <v>0</v>
      </c>
      <c r="BH30" s="147">
        <v>0</v>
      </c>
      <c r="BI30" s="147">
        <v>7.416409344908522</v>
      </c>
      <c r="BJ30" s="147">
        <v>12.002522663522667</v>
      </c>
      <c r="BK30" s="147">
        <v>19.418932008431188</v>
      </c>
    </row>
    <row r="31" spans="2:64" s="124" customFormat="1" x14ac:dyDescent="0.25">
      <c r="B31" s="148"/>
      <c r="C31" s="149"/>
      <c r="D31" s="124" t="s">
        <v>190</v>
      </c>
      <c r="E31" s="128">
        <v>0</v>
      </c>
      <c r="F31" s="128">
        <v>0</v>
      </c>
      <c r="G31" s="128">
        <v>0</v>
      </c>
      <c r="H31" s="128">
        <v>0</v>
      </c>
      <c r="I31" s="141">
        <v>0</v>
      </c>
      <c r="J31" s="128"/>
      <c r="K31" s="128">
        <v>37.60721438581367</v>
      </c>
      <c r="L31" s="128">
        <v>81.452566096713653</v>
      </c>
      <c r="M31" s="128">
        <v>1347.2354374922134</v>
      </c>
      <c r="N31" s="128">
        <v>354.6413693761121</v>
      </c>
      <c r="O31" s="141">
        <v>1820.9365873508527</v>
      </c>
      <c r="P31" s="128"/>
      <c r="Q31" s="128">
        <v>4.2922465687096309</v>
      </c>
      <c r="R31" s="128">
        <v>9.2964741752608084</v>
      </c>
      <c r="S31" s="128">
        <v>153.76482353878691</v>
      </c>
      <c r="T31" s="128">
        <v>40.456397316806303</v>
      </c>
      <c r="U31" s="141">
        <v>207.80994159956367</v>
      </c>
      <c r="W31" s="128">
        <v>0</v>
      </c>
      <c r="X31" s="128">
        <v>0</v>
      </c>
      <c r="Y31" s="128">
        <v>0</v>
      </c>
      <c r="Z31" s="128">
        <v>264.28539559230927</v>
      </c>
      <c r="AA31" s="141">
        <v>264.28539559230927</v>
      </c>
      <c r="AC31" s="128">
        <v>0</v>
      </c>
      <c r="AD31" s="128">
        <v>0</v>
      </c>
      <c r="AE31" s="128">
        <v>0</v>
      </c>
      <c r="AF31" s="128">
        <v>0</v>
      </c>
      <c r="AG31" s="141">
        <v>0</v>
      </c>
      <c r="AI31" s="128">
        <v>0</v>
      </c>
      <c r="AJ31" s="128">
        <v>0</v>
      </c>
      <c r="AK31" s="128">
        <v>0</v>
      </c>
      <c r="AL31" s="128">
        <v>0</v>
      </c>
      <c r="AM31" s="141">
        <v>0</v>
      </c>
      <c r="AO31" s="128">
        <v>0</v>
      </c>
      <c r="AP31" s="128">
        <v>0</v>
      </c>
      <c r="AQ31" s="128">
        <v>0</v>
      </c>
      <c r="AR31" s="128">
        <v>276.4511702264619</v>
      </c>
      <c r="AS31" s="141">
        <v>276.4511702264619</v>
      </c>
      <c r="AU31" s="128">
        <v>0</v>
      </c>
      <c r="AV31" s="128">
        <v>0</v>
      </c>
      <c r="AW31" s="128">
        <v>0</v>
      </c>
      <c r="AX31" s="128">
        <v>0</v>
      </c>
      <c r="AY31" s="141">
        <v>0</v>
      </c>
      <c r="BA31" s="128">
        <v>8.5225047639245926</v>
      </c>
      <c r="BB31" s="128">
        <v>18.458689215093415</v>
      </c>
      <c r="BC31" s="128">
        <v>305.30898450395819</v>
      </c>
      <c r="BD31" s="128">
        <v>80.368429551453005</v>
      </c>
      <c r="BE31" s="141">
        <v>412.65860803442922</v>
      </c>
      <c r="BG31" s="128">
        <v>50.421965718447886</v>
      </c>
      <c r="BH31" s="128">
        <v>109.20772948706787</v>
      </c>
      <c r="BI31" s="128">
        <v>1806.3092455349586</v>
      </c>
      <c r="BJ31" s="128">
        <v>1016.2027620631427</v>
      </c>
      <c r="BK31" s="128">
        <v>2982.1417028036171</v>
      </c>
      <c r="BL31" s="142"/>
    </row>
    <row r="32" spans="2:64" x14ac:dyDescent="0.25">
      <c r="B32" s="312" t="s">
        <v>191</v>
      </c>
      <c r="C32" s="143">
        <v>13</v>
      </c>
      <c r="D32" s="144" t="s">
        <v>67</v>
      </c>
      <c r="E32" s="131">
        <v>0</v>
      </c>
      <c r="F32" s="131">
        <v>0</v>
      </c>
      <c r="G32" s="131">
        <v>0</v>
      </c>
      <c r="H32" s="131">
        <v>0</v>
      </c>
      <c r="I32" s="131">
        <v>0</v>
      </c>
      <c r="J32" s="132"/>
      <c r="K32" s="131">
        <v>13.254038487955624</v>
      </c>
      <c r="L32" s="131">
        <v>11.222019653445422</v>
      </c>
      <c r="M32" s="131">
        <v>68.222879878499512</v>
      </c>
      <c r="N32" s="131">
        <v>31.98175934089074</v>
      </c>
      <c r="O32" s="131">
        <v>124.6806973607913</v>
      </c>
      <c r="P32" s="132"/>
      <c r="Q32" s="131">
        <v>3.7242865740105557</v>
      </c>
      <c r="R32" s="131">
        <v>3.1533043431697414</v>
      </c>
      <c r="S32" s="131">
        <v>19.17012356669424</v>
      </c>
      <c r="T32" s="131">
        <v>8.9866373207497823</v>
      </c>
      <c r="U32" s="131">
        <v>35.034351804624322</v>
      </c>
      <c r="W32" s="131">
        <v>0</v>
      </c>
      <c r="X32" s="131">
        <v>0</v>
      </c>
      <c r="Y32" s="131">
        <v>0</v>
      </c>
      <c r="Z32" s="131">
        <v>75.267488711180164</v>
      </c>
      <c r="AA32" s="131">
        <v>75.267488711180164</v>
      </c>
      <c r="AC32" s="131">
        <v>0</v>
      </c>
      <c r="AD32" s="131">
        <v>0</v>
      </c>
      <c r="AE32" s="131">
        <v>0</v>
      </c>
      <c r="AF32" s="131">
        <v>0</v>
      </c>
      <c r="AG32" s="131">
        <v>0</v>
      </c>
      <c r="AI32" s="131">
        <v>0</v>
      </c>
      <c r="AJ32" s="131">
        <v>0</v>
      </c>
      <c r="AK32" s="131">
        <v>0</v>
      </c>
      <c r="AL32" s="131">
        <v>0</v>
      </c>
      <c r="AM32" s="131">
        <v>0</v>
      </c>
      <c r="AO32" s="131">
        <v>0</v>
      </c>
      <c r="AP32" s="131">
        <v>0</v>
      </c>
      <c r="AQ32" s="131">
        <v>0</v>
      </c>
      <c r="AR32" s="131">
        <v>0</v>
      </c>
      <c r="AS32" s="131">
        <v>0</v>
      </c>
      <c r="AU32" s="131">
        <v>14.635107803316293</v>
      </c>
      <c r="AV32" s="131">
        <v>12.391352835466263</v>
      </c>
      <c r="AW32" s="131">
        <v>75.33169626615026</v>
      </c>
      <c r="AX32" s="131">
        <v>35.314255056599691</v>
      </c>
      <c r="AY32" s="131">
        <v>137.6724119615325</v>
      </c>
      <c r="BA32" s="131">
        <v>0</v>
      </c>
      <c r="BB32" s="131">
        <v>0</v>
      </c>
      <c r="BC32" s="131">
        <v>0</v>
      </c>
      <c r="BD32" s="131">
        <v>0</v>
      </c>
      <c r="BE32" s="131">
        <v>0</v>
      </c>
      <c r="BG32" s="131">
        <v>31.613432865282473</v>
      </c>
      <c r="BH32" s="131">
        <v>26.766676832081426</v>
      </c>
      <c r="BI32" s="131">
        <v>162.72469971134402</v>
      </c>
      <c r="BJ32" s="131">
        <v>151.5501404294204</v>
      </c>
      <c r="BK32" s="131">
        <v>372.65494983812835</v>
      </c>
    </row>
    <row r="33" spans="2:64" x14ac:dyDescent="0.25">
      <c r="B33" s="313"/>
      <c r="C33" s="150">
        <v>14</v>
      </c>
      <c r="D33" s="112" t="s">
        <v>68</v>
      </c>
      <c r="E33" s="160">
        <v>0</v>
      </c>
      <c r="F33" s="160">
        <v>0</v>
      </c>
      <c r="G33" s="160">
        <v>0</v>
      </c>
      <c r="H33" s="160">
        <v>0</v>
      </c>
      <c r="I33" s="160">
        <v>0</v>
      </c>
      <c r="J33" s="132"/>
      <c r="K33" s="160">
        <v>3.8073682004492411</v>
      </c>
      <c r="L33" s="160">
        <v>8.5737680182301563</v>
      </c>
      <c r="M33" s="160">
        <v>32.393422592527209</v>
      </c>
      <c r="N33" s="160">
        <v>13.986961061528747</v>
      </c>
      <c r="O33" s="160">
        <v>58.761519872735349</v>
      </c>
      <c r="P33" s="132"/>
      <c r="Q33" s="160">
        <v>0.19518555157418052</v>
      </c>
      <c r="R33" s="160">
        <v>2.4091652629492932</v>
      </c>
      <c r="S33" s="160">
        <v>9.1023116431441569</v>
      </c>
      <c r="T33" s="160">
        <v>3.930232384642395</v>
      </c>
      <c r="U33" s="160">
        <v>15.636894842310024</v>
      </c>
      <c r="W33" s="160">
        <v>0</v>
      </c>
      <c r="X33" s="160">
        <v>0</v>
      </c>
      <c r="Y33" s="160">
        <v>0</v>
      </c>
      <c r="Z33" s="160">
        <v>32.917621028318649</v>
      </c>
      <c r="AA33" s="160">
        <v>32.917621028318649</v>
      </c>
      <c r="AC33" s="160">
        <v>0</v>
      </c>
      <c r="AD33" s="160">
        <v>0</v>
      </c>
      <c r="AE33" s="160">
        <v>0</v>
      </c>
      <c r="AF33" s="160">
        <v>0</v>
      </c>
      <c r="AG33" s="160">
        <v>0</v>
      </c>
      <c r="AI33" s="160">
        <v>0</v>
      </c>
      <c r="AJ33" s="160">
        <v>0</v>
      </c>
      <c r="AK33" s="160">
        <v>0</v>
      </c>
      <c r="AL33" s="160">
        <v>0</v>
      </c>
      <c r="AM33" s="160">
        <v>0</v>
      </c>
      <c r="AO33" s="160">
        <v>0</v>
      </c>
      <c r="AP33" s="160">
        <v>0</v>
      </c>
      <c r="AQ33" s="160">
        <v>0</v>
      </c>
      <c r="AR33" s="160">
        <v>0</v>
      </c>
      <c r="AS33" s="160">
        <v>0</v>
      </c>
      <c r="AU33" s="160">
        <v>4.2040955374566558</v>
      </c>
      <c r="AV33" s="160">
        <v>9.4671536785900976</v>
      </c>
      <c r="AW33" s="160">
        <v>35.768813572620168</v>
      </c>
      <c r="AX33" s="160">
        <v>15.444400826380473</v>
      </c>
      <c r="AY33" s="160">
        <v>64.884463615047395</v>
      </c>
      <c r="BA33" s="160">
        <v>0</v>
      </c>
      <c r="BB33" s="160">
        <v>0</v>
      </c>
      <c r="BC33" s="160">
        <v>0</v>
      </c>
      <c r="BD33" s="160">
        <v>0</v>
      </c>
      <c r="BE33" s="160">
        <v>0</v>
      </c>
      <c r="BG33" s="132">
        <v>9.0813059813951877</v>
      </c>
      <c r="BH33" s="132">
        <v>20.45008695976955</v>
      </c>
      <c r="BI33" s="132">
        <v>77.264547808291539</v>
      </c>
      <c r="BJ33" s="132">
        <v>66.279215300870277</v>
      </c>
      <c r="BK33" s="132">
        <v>173.07515605032654</v>
      </c>
    </row>
    <row r="34" spans="2:64" x14ac:dyDescent="0.25">
      <c r="B34" s="313"/>
      <c r="C34" s="145">
        <v>15</v>
      </c>
      <c r="D34" s="146" t="s">
        <v>69</v>
      </c>
      <c r="E34" s="147">
        <v>0</v>
      </c>
      <c r="F34" s="147">
        <v>0</v>
      </c>
      <c r="G34" s="147">
        <v>0</v>
      </c>
      <c r="H34" s="147">
        <v>0</v>
      </c>
      <c r="I34" s="147">
        <v>0</v>
      </c>
      <c r="J34" s="132"/>
      <c r="K34" s="147">
        <v>0</v>
      </c>
      <c r="L34" s="147">
        <v>0</v>
      </c>
      <c r="M34" s="147">
        <v>3.9745755626329204</v>
      </c>
      <c r="N34" s="147">
        <v>3.4124590992895745</v>
      </c>
      <c r="O34" s="147">
        <v>7.3870346619224954</v>
      </c>
      <c r="P34" s="132"/>
      <c r="Q34" s="147">
        <v>0</v>
      </c>
      <c r="R34" s="147">
        <v>0</v>
      </c>
      <c r="S34" s="147">
        <v>1.1168262728945377</v>
      </c>
      <c r="T34" s="147">
        <v>0.95887571319438758</v>
      </c>
      <c r="U34" s="147">
        <v>2.0757019860889252</v>
      </c>
      <c r="W34" s="147">
        <v>0</v>
      </c>
      <c r="X34" s="147">
        <v>0</v>
      </c>
      <c r="Y34" s="147">
        <v>0</v>
      </c>
      <c r="Z34" s="147">
        <v>8.0310537014374432</v>
      </c>
      <c r="AA34" s="147">
        <v>8.0310537014374432</v>
      </c>
      <c r="AC34" s="147">
        <v>0</v>
      </c>
      <c r="AD34" s="147">
        <v>0</v>
      </c>
      <c r="AE34" s="147">
        <v>0</v>
      </c>
      <c r="AF34" s="147">
        <v>0</v>
      </c>
      <c r="AG34" s="147">
        <v>0</v>
      </c>
      <c r="AI34" s="147">
        <v>0</v>
      </c>
      <c r="AJ34" s="147">
        <v>0</v>
      </c>
      <c r="AK34" s="147">
        <v>0</v>
      </c>
      <c r="AL34" s="147">
        <v>0</v>
      </c>
      <c r="AM34" s="147">
        <v>0</v>
      </c>
      <c r="AO34" s="147">
        <v>0</v>
      </c>
      <c r="AP34" s="147">
        <v>0</v>
      </c>
      <c r="AQ34" s="147">
        <v>0</v>
      </c>
      <c r="AR34" s="147">
        <v>0</v>
      </c>
      <c r="AS34" s="147">
        <v>0</v>
      </c>
      <c r="AU34" s="147">
        <v>0</v>
      </c>
      <c r="AV34" s="147">
        <v>0</v>
      </c>
      <c r="AW34" s="147">
        <v>4.3887258879185218</v>
      </c>
      <c r="AX34" s="147">
        <v>3.7680369525027562</v>
      </c>
      <c r="AY34" s="147">
        <v>8.156762840421278</v>
      </c>
      <c r="BA34" s="147">
        <v>0</v>
      </c>
      <c r="BB34" s="147">
        <v>0</v>
      </c>
      <c r="BC34" s="147">
        <v>0</v>
      </c>
      <c r="BD34" s="147">
        <v>0</v>
      </c>
      <c r="BE34" s="147">
        <v>0</v>
      </c>
      <c r="BG34" s="147">
        <v>0</v>
      </c>
      <c r="BH34" s="147">
        <v>0</v>
      </c>
      <c r="BI34" s="147">
        <v>9.48012772344598</v>
      </c>
      <c r="BJ34" s="147">
        <v>16.170425466424163</v>
      </c>
      <c r="BK34" s="147">
        <v>25.650553189870145</v>
      </c>
    </row>
    <row r="35" spans="2:64" s="124" customFormat="1" x14ac:dyDescent="0.25">
      <c r="B35" s="148"/>
      <c r="C35" s="149"/>
      <c r="D35" s="124" t="s">
        <v>192</v>
      </c>
      <c r="E35" s="128">
        <v>0</v>
      </c>
      <c r="F35" s="128">
        <v>0</v>
      </c>
      <c r="G35" s="128">
        <v>0</v>
      </c>
      <c r="H35" s="128">
        <v>0</v>
      </c>
      <c r="I35" s="141">
        <v>0</v>
      </c>
      <c r="J35" s="128"/>
      <c r="K35" s="128">
        <v>17.061406688404865</v>
      </c>
      <c r="L35" s="128">
        <v>19.795787671675576</v>
      </c>
      <c r="M35" s="128">
        <v>104.59087803365965</v>
      </c>
      <c r="N35" s="128">
        <v>49.381179501709063</v>
      </c>
      <c r="O35" s="141">
        <v>190.82925189544915</v>
      </c>
      <c r="P35" s="128"/>
      <c r="Q35" s="128">
        <v>3.9194721255847362</v>
      </c>
      <c r="R35" s="128">
        <v>5.5624696061190342</v>
      </c>
      <c r="S35" s="128">
        <v>29.389261482732937</v>
      </c>
      <c r="T35" s="128">
        <v>13.875745418586565</v>
      </c>
      <c r="U35" s="141">
        <v>52.746948633023266</v>
      </c>
      <c r="W35" s="128">
        <v>0</v>
      </c>
      <c r="X35" s="128">
        <v>0</v>
      </c>
      <c r="Y35" s="128">
        <v>0</v>
      </c>
      <c r="Z35" s="128">
        <v>116.21616344093626</v>
      </c>
      <c r="AA35" s="141">
        <v>116.21616344093626</v>
      </c>
      <c r="AC35" s="128">
        <v>0</v>
      </c>
      <c r="AD35" s="128">
        <v>0</v>
      </c>
      <c r="AE35" s="128">
        <v>0</v>
      </c>
      <c r="AF35" s="128">
        <v>0</v>
      </c>
      <c r="AG35" s="141">
        <v>0</v>
      </c>
      <c r="AI35" s="128">
        <v>0</v>
      </c>
      <c r="AJ35" s="128">
        <v>0</v>
      </c>
      <c r="AK35" s="128">
        <v>0</v>
      </c>
      <c r="AL35" s="128">
        <v>0</v>
      </c>
      <c r="AM35" s="141">
        <v>0</v>
      </c>
      <c r="AO35" s="128">
        <v>0</v>
      </c>
      <c r="AP35" s="128">
        <v>0</v>
      </c>
      <c r="AQ35" s="128">
        <v>0</v>
      </c>
      <c r="AR35" s="128">
        <v>0</v>
      </c>
      <c r="AS35" s="141">
        <v>0</v>
      </c>
      <c r="AU35" s="128">
        <v>18.839203340772947</v>
      </c>
      <c r="AV35" s="128">
        <v>21.858506514056359</v>
      </c>
      <c r="AW35" s="128">
        <v>115.48923572668895</v>
      </c>
      <c r="AX35" s="128">
        <v>54.526692835482919</v>
      </c>
      <c r="AY35" s="141">
        <v>210.71363841700116</v>
      </c>
      <c r="BA35" s="128">
        <v>0</v>
      </c>
      <c r="BB35" s="128">
        <v>0</v>
      </c>
      <c r="BC35" s="128">
        <v>0</v>
      </c>
      <c r="BD35" s="128">
        <v>0</v>
      </c>
      <c r="BE35" s="141">
        <v>0</v>
      </c>
      <c r="BG35" s="128">
        <v>40.694738846677659</v>
      </c>
      <c r="BH35" s="128">
        <v>47.21676379185098</v>
      </c>
      <c r="BI35" s="128">
        <v>249.46937524308154</v>
      </c>
      <c r="BJ35" s="128">
        <v>233.99978119671482</v>
      </c>
      <c r="BK35" s="128">
        <v>571.38065907832504</v>
      </c>
      <c r="BL35" s="142"/>
    </row>
    <row r="36" spans="2:64" x14ac:dyDescent="0.25">
      <c r="B36" s="312" t="s">
        <v>193</v>
      </c>
      <c r="C36" s="143">
        <v>17</v>
      </c>
      <c r="D36" s="144" t="s">
        <v>71</v>
      </c>
      <c r="E36" s="131">
        <v>0</v>
      </c>
      <c r="F36" s="131">
        <v>0</v>
      </c>
      <c r="G36" s="131">
        <v>0</v>
      </c>
      <c r="H36" s="131">
        <v>0</v>
      </c>
      <c r="I36" s="131">
        <v>0</v>
      </c>
      <c r="J36" s="132"/>
      <c r="K36" s="131">
        <v>18.18400679796752</v>
      </c>
      <c r="L36" s="131">
        <v>9.2015636369137592</v>
      </c>
      <c r="M36" s="131">
        <v>104.23716459722746</v>
      </c>
      <c r="N36" s="131">
        <v>110.170103849334</v>
      </c>
      <c r="O36" s="131">
        <v>241.79283888144275</v>
      </c>
      <c r="P36" s="132"/>
      <c r="Q36" s="131">
        <v>28.875890623381906</v>
      </c>
      <c r="R36" s="131">
        <v>14.611925088661335</v>
      </c>
      <c r="S36" s="131">
        <v>165.52682790117663</v>
      </c>
      <c r="T36" s="131">
        <v>174.94823358048754</v>
      </c>
      <c r="U36" s="131">
        <v>383.96287719370741</v>
      </c>
      <c r="W36" s="131">
        <v>0</v>
      </c>
      <c r="X36" s="131">
        <v>0</v>
      </c>
      <c r="Y36" s="131">
        <v>0</v>
      </c>
      <c r="Z36" s="131">
        <v>99.854510495835115</v>
      </c>
      <c r="AA36" s="131">
        <v>99.854510495835115</v>
      </c>
      <c r="AC36" s="131">
        <v>0</v>
      </c>
      <c r="AD36" s="131">
        <v>0</v>
      </c>
      <c r="AE36" s="131">
        <v>0</v>
      </c>
      <c r="AF36" s="131">
        <v>118.26174043370325</v>
      </c>
      <c r="AG36" s="131">
        <v>118.26174043370325</v>
      </c>
      <c r="AI36" s="131">
        <v>0</v>
      </c>
      <c r="AJ36" s="131">
        <v>0</v>
      </c>
      <c r="AK36" s="131">
        <v>0</v>
      </c>
      <c r="AL36" s="131">
        <v>0</v>
      </c>
      <c r="AM36" s="131">
        <v>0</v>
      </c>
      <c r="AO36" s="131">
        <v>0</v>
      </c>
      <c r="AP36" s="131">
        <v>0</v>
      </c>
      <c r="AQ36" s="131">
        <v>0</v>
      </c>
      <c r="AR36" s="131">
        <v>0</v>
      </c>
      <c r="AS36" s="131">
        <v>0</v>
      </c>
      <c r="AU36" s="131">
        <v>4.7996412792918592</v>
      </c>
      <c r="AV36" s="131">
        <v>2.4287388998720876</v>
      </c>
      <c r="AW36" s="131">
        <v>27.513243016006392</v>
      </c>
      <c r="AX36" s="131">
        <v>29.07923341945942</v>
      </c>
      <c r="AY36" s="131">
        <v>63.820856614629761</v>
      </c>
      <c r="BA36" s="131">
        <v>7.0156164183928622</v>
      </c>
      <c r="BB36" s="131">
        <v>3.5500779142490395</v>
      </c>
      <c r="BC36" s="131">
        <v>40.215997028595808</v>
      </c>
      <c r="BD36" s="131">
        <v>42.504998923989895</v>
      </c>
      <c r="BE36" s="131">
        <v>93.286690285227607</v>
      </c>
      <c r="BG36" s="131">
        <v>58.875155119034147</v>
      </c>
      <c r="BH36" s="131">
        <v>29.792305539696223</v>
      </c>
      <c r="BI36" s="131">
        <v>337.49323254300629</v>
      </c>
      <c r="BJ36" s="131">
        <v>574.81882070280926</v>
      </c>
      <c r="BK36" s="131">
        <v>1000.9795139045459</v>
      </c>
    </row>
    <row r="37" spans="2:64" x14ac:dyDescent="0.25">
      <c r="B37" s="313"/>
      <c r="C37" s="145">
        <v>18</v>
      </c>
      <c r="D37" s="146" t="s">
        <v>72</v>
      </c>
      <c r="E37" s="147">
        <v>0</v>
      </c>
      <c r="F37" s="147">
        <v>0</v>
      </c>
      <c r="G37" s="147">
        <v>0</v>
      </c>
      <c r="H37" s="147">
        <v>0</v>
      </c>
      <c r="I37" s="147">
        <v>0</v>
      </c>
      <c r="J37" s="132"/>
      <c r="K37" s="147">
        <v>0</v>
      </c>
      <c r="L37" s="147">
        <v>1.2358946715835044</v>
      </c>
      <c r="M37" s="147">
        <v>18.684447417084321</v>
      </c>
      <c r="N37" s="147">
        <v>60.925431199986761</v>
      </c>
      <c r="O37" s="147">
        <v>80.845773288654584</v>
      </c>
      <c r="P37" s="132"/>
      <c r="Q37" s="147">
        <v>0</v>
      </c>
      <c r="R37" s="147">
        <v>1.9625795213986978</v>
      </c>
      <c r="S37" s="147">
        <v>29.670581735284117</v>
      </c>
      <c r="T37" s="147">
        <v>96.74853881542964</v>
      </c>
      <c r="U37" s="147">
        <v>128.38170007211247</v>
      </c>
      <c r="W37" s="147">
        <v>0</v>
      </c>
      <c r="X37" s="147">
        <v>0</v>
      </c>
      <c r="Y37" s="147">
        <v>0</v>
      </c>
      <c r="Z37" s="147">
        <v>55.220780381057374</v>
      </c>
      <c r="AA37" s="147">
        <v>55.220780381057374</v>
      </c>
      <c r="AC37" s="147">
        <v>0</v>
      </c>
      <c r="AD37" s="147">
        <v>0</v>
      </c>
      <c r="AE37" s="147">
        <v>0</v>
      </c>
      <c r="AF37" s="147">
        <v>65.400206395719351</v>
      </c>
      <c r="AG37" s="147">
        <v>65.400206395719351</v>
      </c>
      <c r="AI37" s="147">
        <v>0</v>
      </c>
      <c r="AJ37" s="147">
        <v>0</v>
      </c>
      <c r="AK37" s="147">
        <v>0</v>
      </c>
      <c r="AL37" s="147">
        <v>0</v>
      </c>
      <c r="AM37" s="147">
        <v>0</v>
      </c>
      <c r="AO37" s="147">
        <v>0</v>
      </c>
      <c r="AP37" s="147">
        <v>0</v>
      </c>
      <c r="AQ37" s="147">
        <v>0</v>
      </c>
      <c r="AR37" s="147">
        <v>0</v>
      </c>
      <c r="AS37" s="147">
        <v>0</v>
      </c>
      <c r="AU37" s="147">
        <v>0</v>
      </c>
      <c r="AV37" s="147">
        <v>0.32621254207032413</v>
      </c>
      <c r="AW37" s="147">
        <v>4.931731828972902</v>
      </c>
      <c r="AX37" s="147">
        <v>16.081176046348443</v>
      </c>
      <c r="AY37" s="147">
        <v>21.339120417391669</v>
      </c>
      <c r="BA37" s="147">
        <v>0</v>
      </c>
      <c r="BB37" s="147">
        <v>0.47682356510857765</v>
      </c>
      <c r="BC37" s="147">
        <v>7.2086926453715563</v>
      </c>
      <c r="BD37" s="147">
        <v>23.505790564930219</v>
      </c>
      <c r="BE37" s="147">
        <v>31.191306775410354</v>
      </c>
      <c r="BG37" s="147">
        <v>0</v>
      </c>
      <c r="BH37" s="147">
        <v>4.0015103001611037</v>
      </c>
      <c r="BI37" s="147">
        <v>60.495453626712901</v>
      </c>
      <c r="BJ37" s="147">
        <v>317.88192340347177</v>
      </c>
      <c r="BK37" s="147">
        <v>382.37888733034578</v>
      </c>
    </row>
    <row r="38" spans="2:64" s="124" customFormat="1" x14ac:dyDescent="0.25">
      <c r="B38" s="148"/>
      <c r="C38" s="149"/>
      <c r="D38" s="124" t="s">
        <v>194</v>
      </c>
      <c r="E38" s="128">
        <v>0</v>
      </c>
      <c r="F38" s="128">
        <v>0</v>
      </c>
      <c r="G38" s="128">
        <v>0</v>
      </c>
      <c r="H38" s="128">
        <v>0</v>
      </c>
      <c r="I38" s="141">
        <v>0</v>
      </c>
      <c r="J38" s="128"/>
      <c r="K38" s="128">
        <v>18.18400679796752</v>
      </c>
      <c r="L38" s="128">
        <v>10.437458308497263</v>
      </c>
      <c r="M38" s="128">
        <v>122.92161201431179</v>
      </c>
      <c r="N38" s="128">
        <v>171.09553504932074</v>
      </c>
      <c r="O38" s="141">
        <v>322.6386121700973</v>
      </c>
      <c r="P38" s="128"/>
      <c r="Q38" s="128">
        <v>28.875890623381906</v>
      </c>
      <c r="R38" s="128">
        <v>16.574504610060032</v>
      </c>
      <c r="S38" s="128">
        <v>195.19740963646075</v>
      </c>
      <c r="T38" s="128">
        <v>271.69677239591715</v>
      </c>
      <c r="U38" s="141">
        <v>512.34457726581991</v>
      </c>
      <c r="W38" s="128">
        <v>0</v>
      </c>
      <c r="X38" s="128">
        <v>0</v>
      </c>
      <c r="Y38" s="128">
        <v>0</v>
      </c>
      <c r="Z38" s="128">
        <v>155.0752908768925</v>
      </c>
      <c r="AA38" s="141">
        <v>155.0752908768925</v>
      </c>
      <c r="AC38" s="128">
        <v>0</v>
      </c>
      <c r="AD38" s="128">
        <v>0</v>
      </c>
      <c r="AE38" s="128">
        <v>0</v>
      </c>
      <c r="AF38" s="128">
        <v>183.66194682942262</v>
      </c>
      <c r="AG38" s="141">
        <v>183.66194682942262</v>
      </c>
      <c r="AI38" s="128">
        <v>0</v>
      </c>
      <c r="AJ38" s="128">
        <v>0</v>
      </c>
      <c r="AK38" s="128">
        <v>0</v>
      </c>
      <c r="AL38" s="128">
        <v>0</v>
      </c>
      <c r="AM38" s="141">
        <v>0</v>
      </c>
      <c r="AO38" s="128">
        <v>0</v>
      </c>
      <c r="AP38" s="128">
        <v>0</v>
      </c>
      <c r="AQ38" s="128">
        <v>0</v>
      </c>
      <c r="AR38" s="128">
        <v>0</v>
      </c>
      <c r="AS38" s="141">
        <v>0</v>
      </c>
      <c r="AU38" s="128">
        <v>4.7996412792918592</v>
      </c>
      <c r="AV38" s="128">
        <v>2.7549514419424117</v>
      </c>
      <c r="AW38" s="128">
        <v>32.444974844979292</v>
      </c>
      <c r="AX38" s="128">
        <v>45.160409465807859</v>
      </c>
      <c r="AY38" s="141">
        <v>85.15997703202143</v>
      </c>
      <c r="BA38" s="128">
        <v>7.0156164183928622</v>
      </c>
      <c r="BB38" s="128">
        <v>4.0269014793576172</v>
      </c>
      <c r="BC38" s="128">
        <v>47.424689673967364</v>
      </c>
      <c r="BD38" s="128">
        <v>66.010789488920111</v>
      </c>
      <c r="BE38" s="141">
        <v>124.47799706063796</v>
      </c>
      <c r="BG38" s="128">
        <v>58.875155119034147</v>
      </c>
      <c r="BH38" s="128">
        <v>33.793815839857324</v>
      </c>
      <c r="BI38" s="128">
        <v>397.98868616971919</v>
      </c>
      <c r="BJ38" s="128">
        <v>892.70074410628081</v>
      </c>
      <c r="BK38" s="128">
        <v>1383.3584012348915</v>
      </c>
      <c r="BL38" s="142"/>
    </row>
    <row r="39" spans="2:64" x14ac:dyDescent="0.25">
      <c r="B39" s="310" t="s">
        <v>195</v>
      </c>
      <c r="C39" s="143">
        <v>16</v>
      </c>
      <c r="D39" s="144" t="s">
        <v>70</v>
      </c>
      <c r="E39" s="131">
        <v>0</v>
      </c>
      <c r="F39" s="131">
        <v>0</v>
      </c>
      <c r="G39" s="131">
        <v>0</v>
      </c>
      <c r="H39" s="131">
        <v>0</v>
      </c>
      <c r="I39" s="131">
        <v>0</v>
      </c>
      <c r="J39" s="132"/>
      <c r="K39" s="131">
        <v>0</v>
      </c>
      <c r="L39" s="131">
        <v>4.700185298749914</v>
      </c>
      <c r="M39" s="131">
        <v>75.518757707606454</v>
      </c>
      <c r="N39" s="131">
        <v>23.798847073314004</v>
      </c>
      <c r="O39" s="131">
        <v>104.01779007967038</v>
      </c>
      <c r="P39" s="132"/>
      <c r="Q39" s="131">
        <v>0</v>
      </c>
      <c r="R39" s="131">
        <v>2.1863017937705052</v>
      </c>
      <c r="S39" s="131">
        <v>42.045152479790673</v>
      </c>
      <c r="T39" s="131">
        <v>13.064891557547361</v>
      </c>
      <c r="U39" s="131">
        <v>57.296345831108539</v>
      </c>
      <c r="W39" s="131">
        <v>0</v>
      </c>
      <c r="X39" s="131">
        <v>0</v>
      </c>
      <c r="Y39" s="131">
        <v>0</v>
      </c>
      <c r="Z39" s="131">
        <v>137.51555531562482</v>
      </c>
      <c r="AA39" s="131">
        <v>137.51555531562482</v>
      </c>
      <c r="AC39" s="131">
        <v>0</v>
      </c>
      <c r="AD39" s="131">
        <v>0</v>
      </c>
      <c r="AE39" s="131">
        <v>0</v>
      </c>
      <c r="AF39" s="131">
        <v>31.784743897451815</v>
      </c>
      <c r="AG39" s="131">
        <v>31.784743897451815</v>
      </c>
      <c r="AI39" s="131">
        <v>0</v>
      </c>
      <c r="AJ39" s="131">
        <v>0</v>
      </c>
      <c r="AK39" s="131">
        <v>0</v>
      </c>
      <c r="AL39" s="131">
        <v>0</v>
      </c>
      <c r="AM39" s="131">
        <v>0</v>
      </c>
      <c r="AO39" s="131">
        <v>0</v>
      </c>
      <c r="AP39" s="131">
        <v>0</v>
      </c>
      <c r="AQ39" s="131">
        <v>0</v>
      </c>
      <c r="AR39" s="131">
        <v>0</v>
      </c>
      <c r="AS39" s="131">
        <v>0</v>
      </c>
      <c r="AU39" s="131">
        <v>0</v>
      </c>
      <c r="AV39" s="131">
        <v>1.7000543347113135</v>
      </c>
      <c r="AW39" s="131">
        <v>19.87368041030394</v>
      </c>
      <c r="AX39" s="131">
        <v>6.3881947125831076</v>
      </c>
      <c r="AY39" s="131">
        <v>27.961929457598362</v>
      </c>
      <c r="BA39" s="131">
        <v>0</v>
      </c>
      <c r="BB39" s="131">
        <v>1.2967223710275371</v>
      </c>
      <c r="BC39" s="131">
        <v>22.205124887987381</v>
      </c>
      <c r="BD39" s="131">
        <v>6.9647162079978813</v>
      </c>
      <c r="BE39" s="131">
        <v>30.466563467012801</v>
      </c>
      <c r="BG39" s="131">
        <v>0</v>
      </c>
      <c r="BH39" s="131">
        <v>9.8832637982592697</v>
      </c>
      <c r="BI39" s="131">
        <v>159.64271548568846</v>
      </c>
      <c r="BJ39" s="131">
        <v>219.51694876451901</v>
      </c>
      <c r="BK39" s="131">
        <v>389.04292804846671</v>
      </c>
    </row>
    <row r="40" spans="2:64" x14ac:dyDescent="0.25">
      <c r="B40" s="311"/>
      <c r="C40" s="150">
        <v>22</v>
      </c>
      <c r="D40" s="112" t="s">
        <v>75</v>
      </c>
      <c r="E40" s="132">
        <v>0</v>
      </c>
      <c r="F40" s="132">
        <v>0</v>
      </c>
      <c r="G40" s="132">
        <v>0</v>
      </c>
      <c r="H40" s="132">
        <v>0</v>
      </c>
      <c r="I40" s="132">
        <v>0</v>
      </c>
      <c r="J40" s="132"/>
      <c r="K40" s="132">
        <v>166.12427848574066</v>
      </c>
      <c r="L40" s="132">
        <v>4.0012157135210709</v>
      </c>
      <c r="M40" s="132">
        <v>173.13516198073532</v>
      </c>
      <c r="N40" s="132">
        <v>97.197658190497961</v>
      </c>
      <c r="O40" s="132">
        <v>440.45831437049503</v>
      </c>
      <c r="P40" s="132"/>
      <c r="Q40" s="132">
        <v>76.113827521749073</v>
      </c>
      <c r="R40" s="132">
        <v>1.86117451455807</v>
      </c>
      <c r="S40" s="132">
        <v>96.393194301183044</v>
      </c>
      <c r="T40" s="132">
        <v>53.358755573094228</v>
      </c>
      <c r="U40" s="132">
        <v>227.72695191058443</v>
      </c>
      <c r="W40" s="132">
        <v>0</v>
      </c>
      <c r="X40" s="132">
        <v>0</v>
      </c>
      <c r="Y40" s="132">
        <v>0</v>
      </c>
      <c r="Z40" s="132">
        <v>561.63182612456558</v>
      </c>
      <c r="AA40" s="132">
        <v>561.63182612456558</v>
      </c>
      <c r="AC40" s="132">
        <v>0</v>
      </c>
      <c r="AD40" s="132">
        <v>0</v>
      </c>
      <c r="AE40" s="132">
        <v>0</v>
      </c>
      <c r="AF40" s="132">
        <v>129.81312344669126</v>
      </c>
      <c r="AG40" s="132">
        <v>129.81312344669126</v>
      </c>
      <c r="AI40" s="132">
        <v>0</v>
      </c>
      <c r="AJ40" s="132">
        <v>0</v>
      </c>
      <c r="AK40" s="132">
        <v>0</v>
      </c>
      <c r="AL40" s="132">
        <v>0</v>
      </c>
      <c r="AM40" s="132">
        <v>0</v>
      </c>
      <c r="AO40" s="132">
        <v>0</v>
      </c>
      <c r="AP40" s="132">
        <v>0</v>
      </c>
      <c r="AQ40" s="132">
        <v>0</v>
      </c>
      <c r="AR40" s="132">
        <v>0</v>
      </c>
      <c r="AS40" s="132">
        <v>0</v>
      </c>
      <c r="AU40" s="132">
        <v>62.244629313234995</v>
      </c>
      <c r="AV40" s="132">
        <v>1.4472374354465747</v>
      </c>
      <c r="AW40" s="132">
        <v>45.562625517670142</v>
      </c>
      <c r="AX40" s="132">
        <v>26.0902372377628</v>
      </c>
      <c r="AY40" s="132">
        <v>135.34472950411453</v>
      </c>
      <c r="BA40" s="132">
        <v>45.571245166598679</v>
      </c>
      <c r="BB40" s="132">
        <v>1.1038853996691649</v>
      </c>
      <c r="BC40" s="132">
        <v>50.907721617577998</v>
      </c>
      <c r="BD40" s="132">
        <v>28.444827738646111</v>
      </c>
      <c r="BE40" s="132">
        <v>126.02767992249196</v>
      </c>
      <c r="BG40" s="132">
        <v>350.05398048732337</v>
      </c>
      <c r="BH40" s="132">
        <v>8.4135130631948805</v>
      </c>
      <c r="BI40" s="132">
        <v>365.99870341716655</v>
      </c>
      <c r="BJ40" s="132">
        <v>896.53642831125808</v>
      </c>
      <c r="BK40" s="132">
        <v>1621.002625278943</v>
      </c>
    </row>
    <row r="41" spans="2:64" x14ac:dyDescent="0.25">
      <c r="B41" s="311"/>
      <c r="C41" s="150">
        <v>31</v>
      </c>
      <c r="D41" s="112" t="s">
        <v>83</v>
      </c>
      <c r="E41" s="132">
        <v>0</v>
      </c>
      <c r="F41" s="132">
        <v>0</v>
      </c>
      <c r="G41" s="132">
        <v>0</v>
      </c>
      <c r="H41" s="132">
        <v>0</v>
      </c>
      <c r="I41" s="132">
        <v>0</v>
      </c>
      <c r="J41" s="132"/>
      <c r="K41" s="132">
        <v>0</v>
      </c>
      <c r="L41" s="132">
        <v>0.72049653368772859</v>
      </c>
      <c r="M41" s="132">
        <v>28.961896301573482</v>
      </c>
      <c r="N41" s="132">
        <v>9.0921402987566005</v>
      </c>
      <c r="O41" s="132">
        <v>38.774533134017815</v>
      </c>
      <c r="P41" s="132"/>
      <c r="Q41" s="132">
        <v>0</v>
      </c>
      <c r="R41" s="132">
        <v>0.33514058784573175</v>
      </c>
      <c r="S41" s="132">
        <v>16.124568028757338</v>
      </c>
      <c r="T41" s="132">
        <v>4.9913269606433914</v>
      </c>
      <c r="U41" s="132">
        <v>21.451035577246461</v>
      </c>
      <c r="W41" s="132">
        <v>0</v>
      </c>
      <c r="X41" s="132">
        <v>0</v>
      </c>
      <c r="Y41" s="132">
        <v>0</v>
      </c>
      <c r="Z41" s="132">
        <v>52.536608951661236</v>
      </c>
      <c r="AA41" s="132">
        <v>52.536608951661236</v>
      </c>
      <c r="AC41" s="132">
        <v>0</v>
      </c>
      <c r="AD41" s="132">
        <v>0</v>
      </c>
      <c r="AE41" s="132">
        <v>0</v>
      </c>
      <c r="AF41" s="132">
        <v>12.143081973064563</v>
      </c>
      <c r="AG41" s="132">
        <v>12.143081973064563</v>
      </c>
      <c r="AI41" s="132">
        <v>0</v>
      </c>
      <c r="AJ41" s="132">
        <v>0</v>
      </c>
      <c r="AK41" s="132">
        <v>0</v>
      </c>
      <c r="AL41" s="132">
        <v>0</v>
      </c>
      <c r="AM41" s="132">
        <v>0</v>
      </c>
      <c r="AO41" s="132">
        <v>0</v>
      </c>
      <c r="AP41" s="132">
        <v>0</v>
      </c>
      <c r="AQ41" s="132">
        <v>0</v>
      </c>
      <c r="AR41" s="132">
        <v>0</v>
      </c>
      <c r="AS41" s="132">
        <v>0</v>
      </c>
      <c r="AU41" s="132">
        <v>0</v>
      </c>
      <c r="AV41" s="132">
        <v>0.26060318421192358</v>
      </c>
      <c r="AW41" s="132">
        <v>7.6216755763166004</v>
      </c>
      <c r="AX41" s="132">
        <v>2.4405536286549494</v>
      </c>
      <c r="AY41" s="132">
        <v>10.322832389183473</v>
      </c>
      <c r="BA41" s="132">
        <v>0</v>
      </c>
      <c r="BB41" s="132">
        <v>0.19877598734866056</v>
      </c>
      <c r="BC41" s="132">
        <v>8.5157985100780333</v>
      </c>
      <c r="BD41" s="132">
        <v>2.6608085975369411</v>
      </c>
      <c r="BE41" s="132">
        <v>11.375383094963635</v>
      </c>
      <c r="BG41" s="132">
        <v>0</v>
      </c>
      <c r="BH41" s="132">
        <v>1.5150162930940445</v>
      </c>
      <c r="BI41" s="132">
        <v>61.223938416725453</v>
      </c>
      <c r="BJ41" s="132">
        <v>83.864520410317681</v>
      </c>
      <c r="BK41" s="132">
        <v>146.60347512013718</v>
      </c>
    </row>
    <row r="42" spans="2:64" x14ac:dyDescent="0.25">
      <c r="B42" s="311"/>
      <c r="C42" s="150">
        <v>32</v>
      </c>
      <c r="D42" s="112" t="s">
        <v>84</v>
      </c>
      <c r="E42" s="160">
        <v>0</v>
      </c>
      <c r="F42" s="160">
        <v>0</v>
      </c>
      <c r="G42" s="160">
        <v>0</v>
      </c>
      <c r="H42" s="160">
        <v>0</v>
      </c>
      <c r="I42" s="160">
        <v>0</v>
      </c>
      <c r="J42" s="132"/>
      <c r="K42" s="160">
        <v>0</v>
      </c>
      <c r="L42" s="160">
        <v>0.97353816621321676</v>
      </c>
      <c r="M42" s="160">
        <v>39.133444919127747</v>
      </c>
      <c r="N42" s="160">
        <v>12.285340982974319</v>
      </c>
      <c r="O42" s="160">
        <v>52.392324068315283</v>
      </c>
      <c r="P42" s="132"/>
      <c r="Q42" s="160">
        <v>0</v>
      </c>
      <c r="R42" s="160">
        <v>0.45284347399284397</v>
      </c>
      <c r="S42" s="160">
        <v>21.787589052441334</v>
      </c>
      <c r="T42" s="160">
        <v>6.7443035032579477</v>
      </c>
      <c r="U42" s="160">
        <v>28.984736029692122</v>
      </c>
      <c r="W42" s="160">
        <v>0</v>
      </c>
      <c r="X42" s="160">
        <v>0</v>
      </c>
      <c r="Y42" s="160">
        <v>0</v>
      </c>
      <c r="Z42" s="160">
        <v>70.987702988767708</v>
      </c>
      <c r="AA42" s="160">
        <v>70.987702988767708</v>
      </c>
      <c r="AC42" s="160">
        <v>0</v>
      </c>
      <c r="AD42" s="160">
        <v>0</v>
      </c>
      <c r="AE42" s="160">
        <v>0</v>
      </c>
      <c r="AF42" s="160">
        <v>16.407787134972846</v>
      </c>
      <c r="AG42" s="160">
        <v>16.407787134972846</v>
      </c>
      <c r="AI42" s="160">
        <v>0</v>
      </c>
      <c r="AJ42" s="160">
        <v>0</v>
      </c>
      <c r="AK42" s="160">
        <v>0</v>
      </c>
      <c r="AL42" s="160">
        <v>0</v>
      </c>
      <c r="AM42" s="160">
        <v>0</v>
      </c>
      <c r="AO42" s="160">
        <v>0</v>
      </c>
      <c r="AP42" s="160">
        <v>0</v>
      </c>
      <c r="AQ42" s="160">
        <v>0</v>
      </c>
      <c r="AR42" s="160">
        <v>0</v>
      </c>
      <c r="AS42" s="160">
        <v>0</v>
      </c>
      <c r="AU42" s="160">
        <v>0</v>
      </c>
      <c r="AV42" s="160">
        <v>0.35212819799208195</v>
      </c>
      <c r="AW42" s="160">
        <v>10.298442417288902</v>
      </c>
      <c r="AX42" s="160">
        <v>3.2976870714766338</v>
      </c>
      <c r="AY42" s="160">
        <v>13.948257686757618</v>
      </c>
      <c r="BA42" s="160">
        <v>0</v>
      </c>
      <c r="BB42" s="160">
        <v>0.26858701071073943</v>
      </c>
      <c r="BC42" s="160">
        <v>11.506585358446417</v>
      </c>
      <c r="BD42" s="160">
        <v>3.5952965789189806</v>
      </c>
      <c r="BE42" s="160">
        <v>15.370468948076137</v>
      </c>
      <c r="BG42" s="132">
        <v>0</v>
      </c>
      <c r="BH42" s="132">
        <v>2.0470968489088821</v>
      </c>
      <c r="BI42" s="132">
        <v>82.726061747304399</v>
      </c>
      <c r="BJ42" s="132">
        <v>113.31811826036844</v>
      </c>
      <c r="BK42" s="132">
        <v>198.09127685658171</v>
      </c>
    </row>
    <row r="43" spans="2:64" x14ac:dyDescent="0.25">
      <c r="B43" s="311"/>
      <c r="C43" s="150">
        <v>36</v>
      </c>
      <c r="D43" s="112" t="s">
        <v>85</v>
      </c>
      <c r="E43" s="160">
        <v>0</v>
      </c>
      <c r="F43" s="160">
        <v>0</v>
      </c>
      <c r="G43" s="160">
        <v>0</v>
      </c>
      <c r="H43" s="160">
        <v>0</v>
      </c>
      <c r="I43" s="160">
        <v>0</v>
      </c>
      <c r="J43" s="132"/>
      <c r="K43" s="160">
        <v>0</v>
      </c>
      <c r="L43" s="160">
        <v>1.0863486599395156</v>
      </c>
      <c r="M43" s="160">
        <v>11.262507054661883</v>
      </c>
      <c r="N43" s="160">
        <v>48.804647770260495</v>
      </c>
      <c r="O43" s="160">
        <v>61.153503484861893</v>
      </c>
      <c r="P43" s="132"/>
      <c r="Q43" s="160">
        <v>0</v>
      </c>
      <c r="R43" s="160">
        <v>0.50531752961263843</v>
      </c>
      <c r="S43" s="160">
        <v>6.2704133488451355</v>
      </c>
      <c r="T43" s="160">
        <v>26.792366397350825</v>
      </c>
      <c r="U43" s="160">
        <v>33.568097275808597</v>
      </c>
      <c r="W43" s="160">
        <v>0</v>
      </c>
      <c r="X43" s="160">
        <v>0</v>
      </c>
      <c r="Y43" s="160">
        <v>0</v>
      </c>
      <c r="Z43" s="160">
        <v>282.00518367280216</v>
      </c>
      <c r="AA43" s="160">
        <v>282.00518367280216</v>
      </c>
      <c r="AC43" s="160">
        <v>0</v>
      </c>
      <c r="AD43" s="160">
        <v>0</v>
      </c>
      <c r="AE43" s="160">
        <v>0</v>
      </c>
      <c r="AF43" s="160">
        <v>65.181444529827857</v>
      </c>
      <c r="AG43" s="160">
        <v>65.181444529827857</v>
      </c>
      <c r="AI43" s="160">
        <v>0</v>
      </c>
      <c r="AJ43" s="160">
        <v>0</v>
      </c>
      <c r="AK43" s="160">
        <v>0</v>
      </c>
      <c r="AL43" s="160">
        <v>0</v>
      </c>
      <c r="AM43" s="160">
        <v>0</v>
      </c>
      <c r="AO43" s="160">
        <v>0</v>
      </c>
      <c r="AP43" s="160">
        <v>0</v>
      </c>
      <c r="AQ43" s="160">
        <v>0</v>
      </c>
      <c r="AR43" s="160">
        <v>0</v>
      </c>
      <c r="AS43" s="160">
        <v>0</v>
      </c>
      <c r="AU43" s="160">
        <v>0</v>
      </c>
      <c r="AV43" s="160">
        <v>0.3929316890611097</v>
      </c>
      <c r="AW43" s="160">
        <v>2.9638658343634181</v>
      </c>
      <c r="AX43" s="160">
        <v>13.100365403207093</v>
      </c>
      <c r="AY43" s="160">
        <v>16.457162926631622</v>
      </c>
      <c r="BA43" s="160">
        <v>0</v>
      </c>
      <c r="BB43" s="160">
        <v>0.29971001578470091</v>
      </c>
      <c r="BC43" s="160">
        <v>3.3115663351996152</v>
      </c>
      <c r="BD43" s="160">
        <v>14.282646562837385</v>
      </c>
      <c r="BE43" s="160">
        <v>17.893922913821701</v>
      </c>
      <c r="BG43" s="132">
        <v>0</v>
      </c>
      <c r="BH43" s="132">
        <v>2.2843078943979647</v>
      </c>
      <c r="BI43" s="132">
        <v>23.808352573070053</v>
      </c>
      <c r="BJ43" s="132">
        <v>450.16665433628583</v>
      </c>
      <c r="BK43" s="132">
        <v>476.25931480375385</v>
      </c>
    </row>
    <row r="44" spans="2:64" x14ac:dyDescent="0.25">
      <c r="B44" s="311"/>
      <c r="C44" s="145">
        <v>38</v>
      </c>
      <c r="D44" s="146" t="s">
        <v>86</v>
      </c>
      <c r="E44" s="147">
        <v>0</v>
      </c>
      <c r="F44" s="147">
        <v>0</v>
      </c>
      <c r="G44" s="147">
        <v>0</v>
      </c>
      <c r="H44" s="147">
        <v>0</v>
      </c>
      <c r="I44" s="147">
        <v>0</v>
      </c>
      <c r="J44" s="132"/>
      <c r="K44" s="147">
        <v>0</v>
      </c>
      <c r="L44" s="147">
        <v>8.3843242971016689</v>
      </c>
      <c r="M44" s="147">
        <v>7.8818889935910992</v>
      </c>
      <c r="N44" s="147">
        <v>5.5874444797178677</v>
      </c>
      <c r="O44" s="147">
        <v>21.853657770410635</v>
      </c>
      <c r="P44" s="132"/>
      <c r="Q44" s="147">
        <v>0</v>
      </c>
      <c r="R44" s="147">
        <v>3.8999873590478082</v>
      </c>
      <c r="S44" s="147">
        <v>4.3882504774167188</v>
      </c>
      <c r="T44" s="147">
        <v>3.0673484302181113</v>
      </c>
      <c r="U44" s="147">
        <v>11.355586266682637</v>
      </c>
      <c r="W44" s="147">
        <v>0</v>
      </c>
      <c r="X44" s="147">
        <v>0</v>
      </c>
      <c r="Y44" s="147">
        <v>0</v>
      </c>
      <c r="Z44" s="147">
        <v>32.285619889763446</v>
      </c>
      <c r="AA44" s="147">
        <v>32.285619889763446</v>
      </c>
      <c r="AC44" s="147">
        <v>0</v>
      </c>
      <c r="AD44" s="147">
        <v>0</v>
      </c>
      <c r="AE44" s="147">
        <v>0</v>
      </c>
      <c r="AF44" s="147">
        <v>7.4623569487197461</v>
      </c>
      <c r="AG44" s="147">
        <v>7.4623569487197461</v>
      </c>
      <c r="AI44" s="147">
        <v>0</v>
      </c>
      <c r="AJ44" s="147">
        <v>0</v>
      </c>
      <c r="AK44" s="147">
        <v>0</v>
      </c>
      <c r="AL44" s="147">
        <v>0</v>
      </c>
      <c r="AM44" s="147">
        <v>0</v>
      </c>
      <c r="AO44" s="147">
        <v>0</v>
      </c>
      <c r="AP44" s="147">
        <v>0</v>
      </c>
      <c r="AQ44" s="147">
        <v>0</v>
      </c>
      <c r="AR44" s="147">
        <v>0</v>
      </c>
      <c r="AS44" s="147">
        <v>0</v>
      </c>
      <c r="AU44" s="147">
        <v>0</v>
      </c>
      <c r="AV44" s="147">
        <v>3.0326053036045408</v>
      </c>
      <c r="AW44" s="147">
        <v>2.0742150379990192</v>
      </c>
      <c r="AX44" s="147">
        <v>1.4998072457976006</v>
      </c>
      <c r="AY44" s="147">
        <v>6.6066275874011611</v>
      </c>
      <c r="BA44" s="147">
        <v>0</v>
      </c>
      <c r="BB44" s="147">
        <v>2.313130268479644</v>
      </c>
      <c r="BC44" s="147">
        <v>2.3175477824142647</v>
      </c>
      <c r="BD44" s="147">
        <v>1.6351617794466708</v>
      </c>
      <c r="BE44" s="147">
        <v>6.26583983034058</v>
      </c>
      <c r="BG44" s="147">
        <v>0</v>
      </c>
      <c r="BH44" s="147">
        <v>17.630047228233661</v>
      </c>
      <c r="BI44" s="147">
        <v>16.6619022914211</v>
      </c>
      <c r="BJ44" s="147">
        <v>51.537738773663449</v>
      </c>
      <c r="BK44" s="147">
        <v>85.829688293318213</v>
      </c>
    </row>
    <row r="45" spans="2:64" s="124" customFormat="1" x14ac:dyDescent="0.25">
      <c r="B45" s="151"/>
      <c r="C45" s="152"/>
      <c r="D45" s="153" t="s">
        <v>196</v>
      </c>
      <c r="E45" s="128">
        <v>0</v>
      </c>
      <c r="F45" s="128">
        <v>0</v>
      </c>
      <c r="G45" s="128">
        <v>0</v>
      </c>
      <c r="H45" s="128">
        <v>0</v>
      </c>
      <c r="I45" s="128">
        <v>0</v>
      </c>
      <c r="J45" s="128"/>
      <c r="K45" s="128">
        <v>166.12427848574066</v>
      </c>
      <c r="L45" s="128">
        <v>19.866108669213116</v>
      </c>
      <c r="M45" s="128">
        <v>335.89365695729595</v>
      </c>
      <c r="N45" s="128">
        <v>196.76607879552125</v>
      </c>
      <c r="O45" s="128">
        <v>718.65012290777099</v>
      </c>
      <c r="P45" s="128"/>
      <c r="Q45" s="128">
        <v>76.113827521749073</v>
      </c>
      <c r="R45" s="128">
        <v>9.2407652588275973</v>
      </c>
      <c r="S45" s="128">
        <v>187.00916768843422</v>
      </c>
      <c r="T45" s="128">
        <v>108.01899242211186</v>
      </c>
      <c r="U45" s="128">
        <v>380.38275289112278</v>
      </c>
      <c r="W45" s="128">
        <v>0</v>
      </c>
      <c r="X45" s="128">
        <v>0</v>
      </c>
      <c r="Y45" s="128">
        <v>0</v>
      </c>
      <c r="Z45" s="128">
        <v>1136.962496943185</v>
      </c>
      <c r="AA45" s="128">
        <v>1136.962496943185</v>
      </c>
      <c r="AC45" s="128">
        <v>0</v>
      </c>
      <c r="AD45" s="128">
        <v>0</v>
      </c>
      <c r="AE45" s="128">
        <v>0</v>
      </c>
      <c r="AF45" s="128">
        <v>262.79253793072809</v>
      </c>
      <c r="AG45" s="128">
        <v>262.79253793072809</v>
      </c>
      <c r="AI45" s="128">
        <v>0</v>
      </c>
      <c r="AJ45" s="128">
        <v>0</v>
      </c>
      <c r="AK45" s="128">
        <v>0</v>
      </c>
      <c r="AL45" s="128">
        <v>0</v>
      </c>
      <c r="AM45" s="128">
        <v>0</v>
      </c>
      <c r="AO45" s="128">
        <v>0</v>
      </c>
      <c r="AP45" s="128">
        <v>0</v>
      </c>
      <c r="AQ45" s="128">
        <v>0</v>
      </c>
      <c r="AR45" s="128">
        <v>0</v>
      </c>
      <c r="AS45" s="128">
        <v>0</v>
      </c>
      <c r="AU45" s="128">
        <v>62.244629313234995</v>
      </c>
      <c r="AV45" s="128">
        <v>7.1855601450275444</v>
      </c>
      <c r="AW45" s="128">
        <v>88.394504793942019</v>
      </c>
      <c r="AX45" s="128">
        <v>52.816845299482175</v>
      </c>
      <c r="AY45" s="128">
        <v>210.64153955168675</v>
      </c>
      <c r="BA45" s="128">
        <v>45.571245166598679</v>
      </c>
      <c r="BB45" s="128">
        <v>5.4808110530204468</v>
      </c>
      <c r="BC45" s="128">
        <v>98.76434449170371</v>
      </c>
      <c r="BD45" s="128">
        <v>57.583457465383972</v>
      </c>
      <c r="BE45" s="128">
        <v>207.39985817670683</v>
      </c>
      <c r="BG45" s="154">
        <v>350.05398048732337</v>
      </c>
      <c r="BH45" s="154">
        <v>41.773245126088703</v>
      </c>
      <c r="BI45" s="154">
        <v>710.06167393137594</v>
      </c>
      <c r="BJ45" s="154">
        <v>1814.9404088564124</v>
      </c>
      <c r="BK45" s="154">
        <v>2916.8293084012012</v>
      </c>
      <c r="BL45" s="142"/>
    </row>
    <row r="46" spans="2:64" s="124" customFormat="1" x14ac:dyDescent="0.25">
      <c r="B46" s="138"/>
      <c r="C46" s="155"/>
      <c r="D46" s="126" t="s">
        <v>197</v>
      </c>
      <c r="E46" s="127">
        <v>593.62183842667048</v>
      </c>
      <c r="F46" s="127">
        <v>179.36164392923169</v>
      </c>
      <c r="G46" s="127">
        <v>1900.5019231580361</v>
      </c>
      <c r="H46" s="127">
        <v>803.41902872662718</v>
      </c>
      <c r="I46" s="127">
        <v>3476.9044342405655</v>
      </c>
      <c r="J46" s="128"/>
      <c r="K46" s="127">
        <v>298.18208996001579</v>
      </c>
      <c r="L46" s="127">
        <v>253.40292379614263</v>
      </c>
      <c r="M46" s="127">
        <v>3646.1640258333355</v>
      </c>
      <c r="N46" s="127">
        <v>1407.9888193327827</v>
      </c>
      <c r="O46" s="127">
        <v>5605.7378589222762</v>
      </c>
      <c r="P46" s="128"/>
      <c r="Q46" s="127">
        <v>144.33397591477993</v>
      </c>
      <c r="R46" s="127">
        <v>79.78653752371811</v>
      </c>
      <c r="S46" s="127">
        <v>1071.7790402714504</v>
      </c>
      <c r="T46" s="127">
        <v>510.27673159606758</v>
      </c>
      <c r="U46" s="127">
        <v>1806.1762853060163</v>
      </c>
      <c r="W46" s="127">
        <v>0</v>
      </c>
      <c r="X46" s="127">
        <v>0</v>
      </c>
      <c r="Y46" s="127">
        <v>0</v>
      </c>
      <c r="Z46" s="127">
        <v>2691.9961501206581</v>
      </c>
      <c r="AA46" s="127">
        <v>2691.9961501206581</v>
      </c>
      <c r="AC46" s="127">
        <v>0</v>
      </c>
      <c r="AD46" s="127">
        <v>0</v>
      </c>
      <c r="AE46" s="127">
        <v>0</v>
      </c>
      <c r="AF46" s="127">
        <v>759.94873490036798</v>
      </c>
      <c r="AG46" s="127">
        <v>759.94873490036798</v>
      </c>
      <c r="AI46" s="127">
        <v>0</v>
      </c>
      <c r="AJ46" s="127">
        <v>0</v>
      </c>
      <c r="AK46" s="127">
        <v>0</v>
      </c>
      <c r="AL46" s="127">
        <v>231.56513456795562</v>
      </c>
      <c r="AM46" s="127">
        <v>231.56513456795562</v>
      </c>
      <c r="AO46" s="127">
        <v>0</v>
      </c>
      <c r="AP46" s="127">
        <v>0</v>
      </c>
      <c r="AQ46" s="127">
        <v>0</v>
      </c>
      <c r="AR46" s="127">
        <v>455.0650855816092</v>
      </c>
      <c r="AS46" s="127">
        <v>455.0650855816092</v>
      </c>
      <c r="AU46" s="127">
        <v>115.26571618159615</v>
      </c>
      <c r="AV46" s="127">
        <v>112.75540651183994</v>
      </c>
      <c r="AW46" s="127">
        <v>1015.8505703165828</v>
      </c>
      <c r="AX46" s="127">
        <v>628.33512653902085</v>
      </c>
      <c r="AY46" s="127">
        <v>1872.2068195490397</v>
      </c>
      <c r="BA46" s="127">
        <v>136.40547819601827</v>
      </c>
      <c r="BB46" s="127">
        <v>75.007639727474441</v>
      </c>
      <c r="BC46" s="127">
        <v>1013.1761737880519</v>
      </c>
      <c r="BD46" s="127">
        <v>389.71784634274201</v>
      </c>
      <c r="BE46" s="127">
        <v>1614.3071380542867</v>
      </c>
      <c r="BG46" s="127">
        <v>1288.6837553709956</v>
      </c>
      <c r="BH46" s="127">
        <v>700.31415148840665</v>
      </c>
      <c r="BI46" s="127">
        <v>8647.4717333674562</v>
      </c>
      <c r="BJ46" s="127">
        <v>7878.312657707831</v>
      </c>
      <c r="BK46" s="127">
        <v>18514.782297934693</v>
      </c>
      <c r="BL46" s="142"/>
    </row>
    <row r="49" spans="1:69" x14ac:dyDescent="0.25">
      <c r="B49" s="124"/>
      <c r="C49" s="124"/>
      <c r="D49" s="124"/>
      <c r="E49" s="142"/>
      <c r="F49" s="142"/>
      <c r="G49" s="142"/>
      <c r="H49" s="142"/>
      <c r="I49" s="142"/>
      <c r="J49" s="142"/>
      <c r="K49" s="142"/>
      <c r="L49" s="142"/>
      <c r="M49" s="142"/>
      <c r="N49" s="142"/>
      <c r="O49" s="142"/>
      <c r="P49" s="142"/>
      <c r="Q49" s="142"/>
      <c r="R49" s="142"/>
      <c r="S49" s="142"/>
      <c r="T49" s="142"/>
      <c r="U49" s="142"/>
      <c r="W49" s="142"/>
      <c r="X49" s="142"/>
      <c r="Y49" s="142"/>
      <c r="Z49" s="142"/>
      <c r="AA49" s="142"/>
      <c r="AC49" s="142"/>
      <c r="AD49" s="142"/>
      <c r="AE49" s="142"/>
      <c r="AF49" s="142"/>
      <c r="AG49" s="142"/>
      <c r="AI49" s="142"/>
      <c r="AJ49" s="142"/>
      <c r="AK49" s="142"/>
      <c r="AL49" s="142"/>
      <c r="AM49" s="142"/>
      <c r="AO49" s="142"/>
      <c r="AP49" s="142"/>
      <c r="AQ49" s="142"/>
      <c r="AR49" s="142"/>
      <c r="AS49" s="142"/>
      <c r="AU49" s="142"/>
      <c r="AV49" s="142"/>
      <c r="AW49" s="142"/>
      <c r="AX49" s="142"/>
      <c r="AY49" s="142"/>
      <c r="BA49" s="142"/>
      <c r="BB49" s="142"/>
      <c r="BC49" s="142"/>
      <c r="BD49" s="142"/>
      <c r="BE49" s="142"/>
      <c r="BG49" s="142"/>
      <c r="BH49" s="142"/>
      <c r="BI49" s="142"/>
      <c r="BJ49" s="142"/>
      <c r="BK49" s="142"/>
    </row>
    <row r="51" spans="1:69" x14ac:dyDescent="0.25">
      <c r="Q51" s="137"/>
      <c r="R51" s="137"/>
      <c r="S51" s="137"/>
      <c r="T51" s="137"/>
      <c r="U51" s="137"/>
      <c r="W51" s="137"/>
      <c r="X51" s="137"/>
      <c r="Y51" s="137"/>
      <c r="Z51" s="137"/>
      <c r="AA51" s="137"/>
      <c r="AC51" s="137"/>
      <c r="AD51" s="137"/>
      <c r="AE51" s="137"/>
      <c r="AF51" s="137"/>
      <c r="AG51" s="137"/>
      <c r="AI51" s="137"/>
      <c r="AJ51" s="137"/>
      <c r="AK51" s="137"/>
      <c r="AL51" s="137"/>
      <c r="AM51" s="137"/>
      <c r="AO51" s="137"/>
      <c r="AP51" s="137"/>
      <c r="AQ51" s="137"/>
      <c r="AR51" s="137"/>
      <c r="AS51" s="137"/>
      <c r="AU51" s="137"/>
      <c r="AV51" s="137"/>
      <c r="AW51" s="137"/>
      <c r="AX51" s="137"/>
      <c r="AY51" s="137"/>
      <c r="BA51" s="137"/>
      <c r="BB51" s="137"/>
      <c r="BC51" s="137"/>
      <c r="BD51" s="137"/>
      <c r="BE51" s="137"/>
      <c r="BG51" s="137"/>
      <c r="BH51" s="137"/>
      <c r="BI51" s="137"/>
      <c r="BJ51" s="137"/>
      <c r="BK51" s="137"/>
    </row>
    <row r="52" spans="1:69" x14ac:dyDescent="0.25">
      <c r="Q52" s="137"/>
      <c r="R52" s="137"/>
      <c r="S52" s="137"/>
      <c r="T52" s="137"/>
      <c r="U52" s="137"/>
      <c r="W52" s="137"/>
      <c r="X52" s="137"/>
      <c r="Y52" s="137"/>
      <c r="Z52" s="137"/>
      <c r="AA52" s="137"/>
      <c r="AC52" s="137"/>
      <c r="AD52" s="137"/>
      <c r="AE52" s="137"/>
      <c r="AF52" s="137"/>
      <c r="AG52" s="137"/>
      <c r="AI52" s="137"/>
      <c r="AJ52" s="137"/>
      <c r="AK52" s="137"/>
      <c r="AL52" s="137"/>
      <c r="AM52" s="137"/>
      <c r="AO52" s="137"/>
      <c r="AP52" s="137"/>
      <c r="AQ52" s="137"/>
      <c r="AR52" s="137"/>
      <c r="AS52" s="137"/>
      <c r="AU52" s="137"/>
      <c r="AV52" s="137"/>
      <c r="AW52" s="137"/>
      <c r="AX52" s="137"/>
      <c r="AY52" s="137"/>
      <c r="BA52" s="137"/>
      <c r="BB52" s="137"/>
      <c r="BC52" s="137"/>
      <c r="BD52" s="137"/>
      <c r="BE52" s="137"/>
      <c r="BG52" s="137"/>
      <c r="BH52" s="137"/>
      <c r="BI52" s="137"/>
      <c r="BJ52" s="137"/>
      <c r="BK52" s="137"/>
    </row>
    <row r="58" spans="1:69" x14ac:dyDescent="0.25">
      <c r="E58" s="119"/>
      <c r="F58" s="119"/>
      <c r="G58" s="119"/>
      <c r="H58" s="119"/>
      <c r="I58" s="119"/>
      <c r="J58" s="119"/>
      <c r="K58" s="119"/>
      <c r="L58" s="119"/>
      <c r="M58" s="119"/>
      <c r="N58" s="119"/>
      <c r="O58" s="119"/>
      <c r="P58" s="119"/>
    </row>
    <row r="59" spans="1:69" ht="20.399999999999999" x14ac:dyDescent="0.35">
      <c r="B59" s="121">
        <v>2017</v>
      </c>
      <c r="E59" s="119"/>
      <c r="F59" s="119"/>
      <c r="G59" s="119"/>
      <c r="H59" s="119"/>
      <c r="I59" s="119"/>
      <c r="J59" s="119"/>
      <c r="K59" s="119"/>
      <c r="L59" s="119"/>
      <c r="M59" s="119"/>
      <c r="N59" s="119"/>
      <c r="O59" s="119"/>
      <c r="P59" s="119"/>
      <c r="Q59" s="123"/>
      <c r="R59" s="123"/>
      <c r="S59" s="123"/>
      <c r="T59" s="123"/>
      <c r="U59" s="123"/>
      <c r="W59" s="123"/>
      <c r="X59" s="123"/>
      <c r="Y59" s="123"/>
      <c r="Z59" s="123"/>
      <c r="AA59" s="123"/>
      <c r="AC59" s="123"/>
      <c r="AD59" s="123"/>
      <c r="AE59" s="123"/>
      <c r="AF59" s="123"/>
      <c r="AG59" s="123"/>
      <c r="AI59" s="123"/>
      <c r="AJ59" s="123"/>
      <c r="AK59" s="123"/>
      <c r="AL59" s="123"/>
      <c r="AM59" s="123"/>
      <c r="AO59" s="123"/>
      <c r="AP59" s="123"/>
      <c r="AQ59" s="123"/>
      <c r="AR59" s="123"/>
      <c r="AS59" s="123"/>
      <c r="AU59" s="123"/>
      <c r="AV59" s="123"/>
      <c r="AW59" s="123"/>
      <c r="AX59" s="123"/>
      <c r="AY59" s="123"/>
      <c r="BA59" s="123"/>
      <c r="BB59" s="123"/>
      <c r="BC59" s="123"/>
      <c r="BD59" s="123"/>
      <c r="BE59" s="123"/>
      <c r="BG59" s="123"/>
      <c r="BH59" s="123"/>
      <c r="BI59" s="123"/>
      <c r="BJ59" s="123"/>
      <c r="BK59" s="123"/>
    </row>
    <row r="60" spans="1:69" x14ac:dyDescent="0.25">
      <c r="A60" s="124"/>
      <c r="B60" s="125"/>
      <c r="C60" s="126"/>
      <c r="D60" s="126"/>
      <c r="E60" s="127"/>
      <c r="F60" s="127"/>
      <c r="G60" s="127"/>
      <c r="H60" s="127"/>
      <c r="I60" s="127"/>
      <c r="J60" s="128"/>
      <c r="K60" s="127"/>
      <c r="L60" s="127"/>
      <c r="M60" s="127"/>
      <c r="N60" s="127"/>
      <c r="O60" s="127"/>
      <c r="P60" s="128"/>
      <c r="Q60" s="127"/>
      <c r="R60" s="127"/>
      <c r="S60" s="127"/>
      <c r="T60" s="127"/>
      <c r="U60" s="127"/>
      <c r="W60" s="127"/>
      <c r="X60" s="127"/>
      <c r="Y60" s="127"/>
      <c r="Z60" s="127"/>
      <c r="AA60" s="127"/>
      <c r="AC60" s="127"/>
      <c r="AD60" s="127"/>
      <c r="AE60" s="127"/>
      <c r="AF60" s="127"/>
      <c r="AG60" s="127"/>
      <c r="AI60" s="127"/>
      <c r="AJ60" s="127"/>
      <c r="AK60" s="127"/>
      <c r="AL60" s="127"/>
      <c r="AM60" s="127"/>
      <c r="AO60" s="127"/>
      <c r="AP60" s="127"/>
      <c r="AQ60" s="127"/>
      <c r="AR60" s="127"/>
      <c r="AS60" s="127"/>
      <c r="AU60" s="127"/>
      <c r="AV60" s="127"/>
      <c r="AW60" s="127"/>
      <c r="AX60" s="127"/>
      <c r="AY60" s="127"/>
      <c r="BA60" s="127"/>
      <c r="BB60" s="127"/>
      <c r="BC60" s="127"/>
      <c r="BD60" s="127"/>
      <c r="BE60" s="127"/>
      <c r="BG60" s="127"/>
      <c r="BH60" s="127"/>
      <c r="BI60" s="127"/>
      <c r="BJ60" s="127"/>
      <c r="BK60" s="127"/>
    </row>
    <row r="61" spans="1:69" x14ac:dyDescent="0.25">
      <c r="B61" s="129" t="s">
        <v>175</v>
      </c>
      <c r="C61" s="316">
        <v>24</v>
      </c>
      <c r="D61" s="130" t="s">
        <v>175</v>
      </c>
      <c r="E61" s="131" t="s">
        <v>179</v>
      </c>
      <c r="F61" s="131" t="s">
        <v>179</v>
      </c>
      <c r="G61" s="131" t="s">
        <v>179</v>
      </c>
      <c r="H61" s="131" t="s">
        <v>179</v>
      </c>
      <c r="I61" s="131" t="s">
        <v>179</v>
      </c>
      <c r="J61" s="132"/>
      <c r="K61" s="131" t="s">
        <v>179</v>
      </c>
      <c r="L61" s="131" t="s">
        <v>179</v>
      </c>
      <c r="M61" s="131" t="s">
        <v>179</v>
      </c>
      <c r="N61" s="131" t="s">
        <v>179</v>
      </c>
      <c r="O61" s="131" t="s">
        <v>179</v>
      </c>
      <c r="P61" s="132"/>
      <c r="Q61" s="131" t="s">
        <v>179</v>
      </c>
      <c r="R61" s="131" t="s">
        <v>179</v>
      </c>
      <c r="S61" s="131" t="s">
        <v>179</v>
      </c>
      <c r="T61" s="131" t="s">
        <v>179</v>
      </c>
      <c r="U61" s="131" t="s">
        <v>179</v>
      </c>
      <c r="W61" s="131" t="s">
        <v>179</v>
      </c>
      <c r="X61" s="131" t="s">
        <v>179</v>
      </c>
      <c r="Y61" s="131" t="s">
        <v>179</v>
      </c>
      <c r="Z61" s="131" t="s">
        <v>179</v>
      </c>
      <c r="AA61" s="131" t="s">
        <v>179</v>
      </c>
      <c r="AC61" s="131" t="s">
        <v>179</v>
      </c>
      <c r="AD61" s="131" t="s">
        <v>179</v>
      </c>
      <c r="AE61" s="131" t="s">
        <v>179</v>
      </c>
      <c r="AF61" s="131" t="s">
        <v>179</v>
      </c>
      <c r="AG61" s="131" t="s">
        <v>179</v>
      </c>
      <c r="AI61" s="131" t="s">
        <v>179</v>
      </c>
      <c r="AJ61" s="131" t="s">
        <v>179</v>
      </c>
      <c r="AK61" s="131" t="s">
        <v>179</v>
      </c>
      <c r="AL61" s="131" t="s">
        <v>179</v>
      </c>
      <c r="AM61" s="131" t="s">
        <v>179</v>
      </c>
      <c r="AO61" s="131" t="s">
        <v>179</v>
      </c>
      <c r="AP61" s="131" t="s">
        <v>179</v>
      </c>
      <c r="AQ61" s="131" t="s">
        <v>179</v>
      </c>
      <c r="AR61" s="131" t="s">
        <v>179</v>
      </c>
      <c r="AS61" s="131" t="s">
        <v>179</v>
      </c>
      <c r="AU61" s="131" t="s">
        <v>179</v>
      </c>
      <c r="AV61" s="131" t="s">
        <v>179</v>
      </c>
      <c r="AW61" s="131" t="s">
        <v>179</v>
      </c>
      <c r="AX61" s="131" t="s">
        <v>179</v>
      </c>
      <c r="AY61" s="131" t="s">
        <v>179</v>
      </c>
      <c r="BA61" s="131" t="s">
        <v>179</v>
      </c>
      <c r="BB61" s="131" t="s">
        <v>179</v>
      </c>
      <c r="BC61" s="131" t="s">
        <v>179</v>
      </c>
      <c r="BD61" s="131" t="s">
        <v>179</v>
      </c>
      <c r="BE61" s="131" t="s">
        <v>179</v>
      </c>
      <c r="BG61" s="131" t="s">
        <v>179</v>
      </c>
      <c r="BH61" s="131" t="s">
        <v>179</v>
      </c>
      <c r="BI61" s="131" t="s">
        <v>179</v>
      </c>
      <c r="BJ61" s="131" t="s">
        <v>179</v>
      </c>
      <c r="BK61" s="131" t="s">
        <v>179</v>
      </c>
    </row>
    <row r="62" spans="1:69" x14ac:dyDescent="0.25">
      <c r="B62" s="133" t="s">
        <v>176</v>
      </c>
      <c r="C62" s="317"/>
      <c r="D62" s="134" t="s">
        <v>176</v>
      </c>
      <c r="E62" s="135" t="s">
        <v>179</v>
      </c>
      <c r="F62" s="135" t="s">
        <v>179</v>
      </c>
      <c r="G62" s="135" t="s">
        <v>179</v>
      </c>
      <c r="H62" s="135" t="s">
        <v>179</v>
      </c>
      <c r="I62" s="135" t="s">
        <v>179</v>
      </c>
      <c r="J62" s="136"/>
      <c r="K62" s="135" t="s">
        <v>179</v>
      </c>
      <c r="L62" s="135" t="s">
        <v>179</v>
      </c>
      <c r="M62" s="135" t="s">
        <v>179</v>
      </c>
      <c r="N62" s="135" t="s">
        <v>179</v>
      </c>
      <c r="O62" s="135" t="s">
        <v>179</v>
      </c>
      <c r="P62" s="136"/>
      <c r="Q62" s="135" t="s">
        <v>179</v>
      </c>
      <c r="R62" s="135" t="s">
        <v>179</v>
      </c>
      <c r="S62" s="135" t="s">
        <v>179</v>
      </c>
      <c r="T62" s="135" t="s">
        <v>179</v>
      </c>
      <c r="U62" s="135" t="s">
        <v>179</v>
      </c>
      <c r="W62" s="135" t="s">
        <v>179</v>
      </c>
      <c r="X62" s="135" t="s">
        <v>179</v>
      </c>
      <c r="Y62" s="135" t="s">
        <v>179</v>
      </c>
      <c r="Z62" s="135" t="s">
        <v>179</v>
      </c>
      <c r="AA62" s="135" t="s">
        <v>179</v>
      </c>
      <c r="AC62" s="135" t="s">
        <v>179</v>
      </c>
      <c r="AD62" s="135" t="s">
        <v>179</v>
      </c>
      <c r="AE62" s="135" t="s">
        <v>179</v>
      </c>
      <c r="AF62" s="135" t="s">
        <v>179</v>
      </c>
      <c r="AG62" s="135" t="s">
        <v>179</v>
      </c>
      <c r="AI62" s="135" t="s">
        <v>179</v>
      </c>
      <c r="AJ62" s="135" t="s">
        <v>179</v>
      </c>
      <c r="AK62" s="135" t="s">
        <v>179</v>
      </c>
      <c r="AL62" s="135" t="s">
        <v>179</v>
      </c>
      <c r="AM62" s="135" t="s">
        <v>179</v>
      </c>
      <c r="AO62" s="135" t="s">
        <v>179</v>
      </c>
      <c r="AP62" s="135" t="s">
        <v>179</v>
      </c>
      <c r="AQ62" s="135" t="s">
        <v>179</v>
      </c>
      <c r="AR62" s="135" t="s">
        <v>179</v>
      </c>
      <c r="AS62" s="135" t="s">
        <v>179</v>
      </c>
      <c r="AU62" s="135" t="s">
        <v>179</v>
      </c>
      <c r="AV62" s="135" t="s">
        <v>179</v>
      </c>
      <c r="AW62" s="135" t="s">
        <v>179</v>
      </c>
      <c r="AX62" s="135" t="s">
        <v>179</v>
      </c>
      <c r="AY62" s="135" t="s">
        <v>179</v>
      </c>
      <c r="BA62" s="135" t="s">
        <v>179</v>
      </c>
      <c r="BB62" s="135" t="s">
        <v>179</v>
      </c>
      <c r="BC62" s="135" t="s">
        <v>179</v>
      </c>
      <c r="BD62" s="135" t="s">
        <v>179</v>
      </c>
      <c r="BE62" s="135" t="s">
        <v>179</v>
      </c>
      <c r="BG62" s="135" t="s">
        <v>179</v>
      </c>
      <c r="BH62" s="135" t="s">
        <v>179</v>
      </c>
      <c r="BI62" s="135" t="s">
        <v>179</v>
      </c>
      <c r="BJ62" s="135" t="s">
        <v>179</v>
      </c>
      <c r="BK62" s="135" t="s">
        <v>179</v>
      </c>
      <c r="BM62" s="137"/>
      <c r="BN62" s="137"/>
      <c r="BO62" s="137"/>
      <c r="BP62" s="137"/>
      <c r="BQ62" s="137"/>
    </row>
    <row r="63" spans="1:69" x14ac:dyDescent="0.25">
      <c r="A63" s="124"/>
      <c r="B63" s="138"/>
      <c r="C63" s="139"/>
      <c r="D63" s="140" t="s">
        <v>177</v>
      </c>
      <c r="E63" s="141">
        <v>299.72283561828209</v>
      </c>
      <c r="F63" s="141">
        <v>9.3518387458223078</v>
      </c>
      <c r="G63" s="141">
        <v>563.30594828835251</v>
      </c>
      <c r="H63" s="141">
        <v>471.11116880244953</v>
      </c>
      <c r="I63" s="141">
        <v>1343.4917914549064</v>
      </c>
      <c r="J63" s="141"/>
      <c r="K63" s="141">
        <v>0</v>
      </c>
      <c r="L63" s="141">
        <v>0</v>
      </c>
      <c r="M63" s="141">
        <v>0</v>
      </c>
      <c r="N63" s="141">
        <v>0</v>
      </c>
      <c r="O63" s="141">
        <v>0</v>
      </c>
      <c r="P63" s="141"/>
      <c r="Q63" s="141">
        <v>0</v>
      </c>
      <c r="R63" s="141">
        <v>0</v>
      </c>
      <c r="S63" s="141">
        <v>0</v>
      </c>
      <c r="T63" s="141">
        <v>0</v>
      </c>
      <c r="U63" s="141">
        <v>0</v>
      </c>
      <c r="V63" s="124"/>
      <c r="W63" s="141">
        <v>0</v>
      </c>
      <c r="X63" s="141">
        <v>0</v>
      </c>
      <c r="Y63" s="141">
        <v>0</v>
      </c>
      <c r="Z63" s="141">
        <v>73.9197617056914</v>
      </c>
      <c r="AA63" s="141">
        <v>73.9197617056914</v>
      </c>
      <c r="AB63" s="124"/>
      <c r="AC63" s="141">
        <v>0</v>
      </c>
      <c r="AD63" s="141">
        <v>0</v>
      </c>
      <c r="AE63" s="141">
        <v>0</v>
      </c>
      <c r="AF63" s="141">
        <v>0</v>
      </c>
      <c r="AG63" s="141">
        <v>0</v>
      </c>
      <c r="AH63" s="124"/>
      <c r="AI63" s="141">
        <v>0</v>
      </c>
      <c r="AJ63" s="141">
        <v>0</v>
      </c>
      <c r="AK63" s="141">
        <v>0</v>
      </c>
      <c r="AL63" s="141">
        <v>0</v>
      </c>
      <c r="AM63" s="141">
        <v>0</v>
      </c>
      <c r="AN63" s="124"/>
      <c r="AO63" s="141">
        <v>0</v>
      </c>
      <c r="AP63" s="141">
        <v>0</v>
      </c>
      <c r="AQ63" s="141">
        <v>0</v>
      </c>
      <c r="AR63" s="141">
        <v>0</v>
      </c>
      <c r="AS63" s="141">
        <v>0</v>
      </c>
      <c r="AT63" s="124"/>
      <c r="AU63" s="141">
        <v>0</v>
      </c>
      <c r="AV63" s="141">
        <v>0</v>
      </c>
      <c r="AW63" s="141">
        <v>0</v>
      </c>
      <c r="AX63" s="141">
        <v>0</v>
      </c>
      <c r="AY63" s="141">
        <v>0</v>
      </c>
      <c r="AZ63" s="124"/>
      <c r="BA63" s="141">
        <v>36.638237060452319</v>
      </c>
      <c r="BB63" s="141">
        <v>1.1431724386757445</v>
      </c>
      <c r="BC63" s="141">
        <v>68.858740203686594</v>
      </c>
      <c r="BD63" s="141">
        <v>57.588814174951928</v>
      </c>
      <c r="BE63" s="141">
        <v>164.22896387776657</v>
      </c>
      <c r="BF63" s="124"/>
      <c r="BG63" s="141">
        <v>336.36107267873439</v>
      </c>
      <c r="BH63" s="141">
        <v>10.495011184498052</v>
      </c>
      <c r="BI63" s="141">
        <v>632.16468849203909</v>
      </c>
      <c r="BJ63" s="141">
        <v>602.61974468309279</v>
      </c>
      <c r="BK63" s="141">
        <v>1581.6405170383641</v>
      </c>
      <c r="BL63" s="142"/>
      <c r="BM63" s="124"/>
      <c r="BN63" s="124"/>
      <c r="BO63" s="124"/>
      <c r="BP63" s="142"/>
      <c r="BQ63" s="124"/>
    </row>
    <row r="64" spans="1:69" x14ac:dyDescent="0.25">
      <c r="B64" s="312" t="s">
        <v>178</v>
      </c>
      <c r="C64" s="143" t="s">
        <v>62</v>
      </c>
      <c r="D64" s="144" t="s">
        <v>63</v>
      </c>
      <c r="E64" s="131">
        <v>0</v>
      </c>
      <c r="F64" s="131">
        <v>113.27911419353624</v>
      </c>
      <c r="G64" s="131">
        <v>73.102017702509173</v>
      </c>
      <c r="H64" s="131">
        <v>58.598002842847713</v>
      </c>
      <c r="I64" s="131">
        <v>244.97913473889312</v>
      </c>
      <c r="J64" s="132"/>
      <c r="K64" s="131">
        <v>0</v>
      </c>
      <c r="L64" s="131">
        <v>8.4789756132886414</v>
      </c>
      <c r="M64" s="131">
        <v>5.4717079118644572</v>
      </c>
      <c r="N64" s="131">
        <v>4.3860780570993798</v>
      </c>
      <c r="O64" s="131">
        <v>18.336761582252478</v>
      </c>
      <c r="P64" s="132"/>
      <c r="Q64" s="131">
        <v>0</v>
      </c>
      <c r="R64" s="131">
        <v>8.0041529789444752</v>
      </c>
      <c r="S64" s="131">
        <v>5.1652922688000471</v>
      </c>
      <c r="T64" s="131">
        <v>4.1404576859018132</v>
      </c>
      <c r="U64" s="131">
        <v>17.309902933646335</v>
      </c>
      <c r="W64" s="131">
        <v>0</v>
      </c>
      <c r="X64" s="131">
        <v>0</v>
      </c>
      <c r="Y64" s="131">
        <v>0</v>
      </c>
      <c r="Z64" s="131">
        <v>42.457225850129575</v>
      </c>
      <c r="AA64" s="131">
        <v>42.457225850129575</v>
      </c>
      <c r="AC64" s="131">
        <v>0</v>
      </c>
      <c r="AD64" s="131">
        <v>0</v>
      </c>
      <c r="AE64" s="131">
        <v>0</v>
      </c>
      <c r="AF64" s="131">
        <v>0</v>
      </c>
      <c r="AG64" s="131">
        <v>0</v>
      </c>
      <c r="AI64" s="131">
        <v>0</v>
      </c>
      <c r="AJ64" s="131">
        <v>0</v>
      </c>
      <c r="AK64" s="131">
        <v>0</v>
      </c>
      <c r="AL64" s="131">
        <v>0</v>
      </c>
      <c r="AM64" s="131">
        <v>0</v>
      </c>
      <c r="AO64" s="131">
        <v>0</v>
      </c>
      <c r="AP64" s="131">
        <v>0</v>
      </c>
      <c r="AQ64" s="131">
        <v>0</v>
      </c>
      <c r="AR64" s="131">
        <v>0</v>
      </c>
      <c r="AS64" s="131">
        <v>0</v>
      </c>
      <c r="AU64" s="131">
        <v>0</v>
      </c>
      <c r="AV64" s="131">
        <v>2.2384495619082019</v>
      </c>
      <c r="AW64" s="131">
        <v>1.4445308887322172</v>
      </c>
      <c r="AX64" s="131">
        <v>1.1579246070742362</v>
      </c>
      <c r="AY64" s="131">
        <v>4.8409050577146555</v>
      </c>
      <c r="BA64" s="131">
        <v>0</v>
      </c>
      <c r="BB64" s="131">
        <v>12.074061273323029</v>
      </c>
      <c r="BC64" s="131">
        <v>7.7917120664949913</v>
      </c>
      <c r="BD64" s="131">
        <v>6.2457751533095172</v>
      </c>
      <c r="BE64" s="131">
        <v>26.111548493127536</v>
      </c>
      <c r="BG64" s="131">
        <v>0</v>
      </c>
      <c r="BH64" s="131">
        <v>144.07475362100061</v>
      </c>
      <c r="BI64" s="131">
        <v>92.975260838400871</v>
      </c>
      <c r="BJ64" s="131">
        <v>116.98546419636223</v>
      </c>
      <c r="BK64" s="131">
        <v>354.03547865576371</v>
      </c>
    </row>
    <row r="65" spans="1:69" x14ac:dyDescent="0.25">
      <c r="B65" s="313"/>
      <c r="C65" s="145">
        <v>23</v>
      </c>
      <c r="D65" s="146" t="s">
        <v>76</v>
      </c>
      <c r="E65" s="147">
        <v>349.95294899587395</v>
      </c>
      <c r="F65" s="147">
        <v>35.452601797296808</v>
      </c>
      <c r="G65" s="147">
        <v>925.74058423899021</v>
      </c>
      <c r="H65" s="147">
        <v>207.1395664770825</v>
      </c>
      <c r="I65" s="147">
        <v>1518.2857015092436</v>
      </c>
      <c r="J65" s="132"/>
      <c r="K65" s="147">
        <v>26.194083008673207</v>
      </c>
      <c r="L65" s="147">
        <v>2.6536378590791019</v>
      </c>
      <c r="M65" s="147">
        <v>69.291959898127985</v>
      </c>
      <c r="N65" s="147">
        <v>15.504458568643903</v>
      </c>
      <c r="O65" s="147">
        <v>113.64413933452418</v>
      </c>
      <c r="P65" s="132"/>
      <c r="Q65" s="147">
        <v>24.727214360187503</v>
      </c>
      <c r="R65" s="147">
        <v>2.5050341389706721</v>
      </c>
      <c r="S65" s="147">
        <v>65.411610143832817</v>
      </c>
      <c r="T65" s="147">
        <v>14.636208888799839</v>
      </c>
      <c r="U65" s="147">
        <v>107.28006753179083</v>
      </c>
      <c r="W65" s="147">
        <v>0</v>
      </c>
      <c r="X65" s="147">
        <v>0</v>
      </c>
      <c r="Y65" s="147">
        <v>0</v>
      </c>
      <c r="Z65" s="147">
        <v>150.08312450513591</v>
      </c>
      <c r="AA65" s="147">
        <v>150.08312450513591</v>
      </c>
      <c r="AC65" s="147">
        <v>0</v>
      </c>
      <c r="AD65" s="147">
        <v>0</v>
      </c>
      <c r="AE65" s="147">
        <v>0</v>
      </c>
      <c r="AF65" s="147">
        <v>0</v>
      </c>
      <c r="AG65" s="147">
        <v>0</v>
      </c>
      <c r="AI65" s="147">
        <v>0</v>
      </c>
      <c r="AJ65" s="147">
        <v>0</v>
      </c>
      <c r="AK65" s="147">
        <v>0</v>
      </c>
      <c r="AL65" s="147">
        <v>0</v>
      </c>
      <c r="AM65" s="147">
        <v>0</v>
      </c>
      <c r="AO65" s="147">
        <v>0</v>
      </c>
      <c r="AP65" s="147">
        <v>0</v>
      </c>
      <c r="AQ65" s="147">
        <v>0</v>
      </c>
      <c r="AR65" s="147">
        <v>0</v>
      </c>
      <c r="AS65" s="147">
        <v>0</v>
      </c>
      <c r="AU65" s="147">
        <v>6.915237914289726</v>
      </c>
      <c r="AV65" s="147">
        <v>0.70056039479688292</v>
      </c>
      <c r="AW65" s="147">
        <v>18.293077413105795</v>
      </c>
      <c r="AX65" s="147">
        <v>4.0931770621219892</v>
      </c>
      <c r="AY65" s="147">
        <v>30.002052784314394</v>
      </c>
      <c r="BA65" s="147">
        <v>37.300374204350653</v>
      </c>
      <c r="BB65" s="147">
        <v>3.7787803113286427</v>
      </c>
      <c r="BC65" s="147">
        <v>98.671750894934306</v>
      </c>
      <c r="BD65" s="147">
        <v>22.078349001748922</v>
      </c>
      <c r="BE65" s="147">
        <v>161.82925441236253</v>
      </c>
      <c r="BG65" s="147">
        <v>445.08985848337505</v>
      </c>
      <c r="BH65" s="147">
        <v>45.09061450147211</v>
      </c>
      <c r="BI65" s="147">
        <v>1177.4089825889912</v>
      </c>
      <c r="BJ65" s="147">
        <v>413.53488450353314</v>
      </c>
      <c r="BK65" s="147">
        <v>2081.1243400773715</v>
      </c>
    </row>
    <row r="66" spans="1:69" x14ac:dyDescent="0.25">
      <c r="A66" s="124"/>
      <c r="B66" s="148"/>
      <c r="C66" s="149"/>
      <c r="D66" s="124" t="s">
        <v>180</v>
      </c>
      <c r="E66" s="128">
        <v>349.95294899587395</v>
      </c>
      <c r="F66" s="128">
        <v>148.73171599083304</v>
      </c>
      <c r="G66" s="128">
        <v>998.84260194149942</v>
      </c>
      <c r="H66" s="128">
        <v>265.73756931993023</v>
      </c>
      <c r="I66" s="141">
        <v>1763.2648362481368</v>
      </c>
      <c r="J66" s="128"/>
      <c r="K66" s="128">
        <v>26.194083008673207</v>
      </c>
      <c r="L66" s="128">
        <v>11.132613472367744</v>
      </c>
      <c r="M66" s="128">
        <v>74.763667809992441</v>
      </c>
      <c r="N66" s="128">
        <v>19.890536625743284</v>
      </c>
      <c r="O66" s="141">
        <v>131.98090091677668</v>
      </c>
      <c r="P66" s="128"/>
      <c r="Q66" s="128">
        <v>24.727214360187503</v>
      </c>
      <c r="R66" s="128">
        <v>10.509187117915147</v>
      </c>
      <c r="S66" s="128">
        <v>70.576902412632862</v>
      </c>
      <c r="T66" s="128">
        <v>18.77666657470165</v>
      </c>
      <c r="U66" s="141">
        <v>124.58997046543716</v>
      </c>
      <c r="V66" s="124"/>
      <c r="W66" s="128">
        <v>0</v>
      </c>
      <c r="X66" s="128">
        <v>0</v>
      </c>
      <c r="Y66" s="128">
        <v>0</v>
      </c>
      <c r="Z66" s="128">
        <v>192.5403503552655</v>
      </c>
      <c r="AA66" s="141">
        <v>192.5403503552655</v>
      </c>
      <c r="AB66" s="124"/>
      <c r="AC66" s="128">
        <v>0</v>
      </c>
      <c r="AD66" s="128">
        <v>0</v>
      </c>
      <c r="AE66" s="128">
        <v>0</v>
      </c>
      <c r="AF66" s="128">
        <v>0</v>
      </c>
      <c r="AG66" s="141">
        <v>0</v>
      </c>
      <c r="AH66" s="124"/>
      <c r="AI66" s="128">
        <v>0</v>
      </c>
      <c r="AJ66" s="128">
        <v>0</v>
      </c>
      <c r="AK66" s="128">
        <v>0</v>
      </c>
      <c r="AL66" s="128">
        <v>0</v>
      </c>
      <c r="AM66" s="141">
        <v>0</v>
      </c>
      <c r="AN66" s="124"/>
      <c r="AO66" s="128">
        <v>0</v>
      </c>
      <c r="AP66" s="128">
        <v>0</v>
      </c>
      <c r="AQ66" s="128">
        <v>0</v>
      </c>
      <c r="AR66" s="128">
        <v>0</v>
      </c>
      <c r="AS66" s="141">
        <v>0</v>
      </c>
      <c r="AT66" s="124"/>
      <c r="AU66" s="128">
        <v>6.915237914289726</v>
      </c>
      <c r="AV66" s="128">
        <v>2.9390099567050849</v>
      </c>
      <c r="AW66" s="128">
        <v>19.737608301838012</v>
      </c>
      <c r="AX66" s="128">
        <v>5.2511016691962258</v>
      </c>
      <c r="AY66" s="141">
        <v>34.842957842029051</v>
      </c>
      <c r="AZ66" s="124"/>
      <c r="BA66" s="128">
        <v>37.300374204350653</v>
      </c>
      <c r="BB66" s="128">
        <v>15.852841584651671</v>
      </c>
      <c r="BC66" s="128">
        <v>106.4634629614293</v>
      </c>
      <c r="BD66" s="128">
        <v>28.324124155058438</v>
      </c>
      <c r="BE66" s="141">
        <v>187.94080290549005</v>
      </c>
      <c r="BF66" s="124"/>
      <c r="BG66" s="128">
        <v>445.08985848337505</v>
      </c>
      <c r="BH66" s="128">
        <v>189.16536812247273</v>
      </c>
      <c r="BI66" s="128">
        <v>1270.384243427392</v>
      </c>
      <c r="BJ66" s="128">
        <v>530.52034869989541</v>
      </c>
      <c r="BK66" s="128">
        <v>2435.1598187331351</v>
      </c>
      <c r="BL66" s="142"/>
      <c r="BM66" s="124"/>
      <c r="BN66" s="124"/>
      <c r="BO66" s="124"/>
      <c r="BP66" s="142"/>
      <c r="BQ66" s="124"/>
    </row>
    <row r="67" spans="1:69" x14ac:dyDescent="0.25">
      <c r="B67" s="312" t="s">
        <v>181</v>
      </c>
      <c r="C67" s="143">
        <v>20</v>
      </c>
      <c r="D67" s="144" t="s">
        <v>73</v>
      </c>
      <c r="E67" s="131">
        <v>5.9525123415096193</v>
      </c>
      <c r="F67" s="131">
        <v>17.279527551537917</v>
      </c>
      <c r="G67" s="131">
        <v>248.05588319128509</v>
      </c>
      <c r="H67" s="131">
        <v>32.661296393776581</v>
      </c>
      <c r="I67" s="131">
        <v>303.94921947810923</v>
      </c>
      <c r="J67" s="132"/>
      <c r="K67" s="131">
        <v>16.43278003236135</v>
      </c>
      <c r="L67" s="131">
        <v>47.702660494700844</v>
      </c>
      <c r="M67" s="131">
        <v>684.79450866316563</v>
      </c>
      <c r="N67" s="131">
        <v>90.166280793392033</v>
      </c>
      <c r="O67" s="131">
        <v>839.09622998361988</v>
      </c>
      <c r="P67" s="132"/>
      <c r="Q67" s="131">
        <v>9.0292881773559976</v>
      </c>
      <c r="R67" s="131">
        <v>26.211089516503183</v>
      </c>
      <c r="S67" s="131">
        <v>376.27272736651599</v>
      </c>
      <c r="T67" s="131">
        <v>49.54349364870955</v>
      </c>
      <c r="U67" s="131">
        <v>461.05659870908471</v>
      </c>
      <c r="W67" s="131">
        <v>0</v>
      </c>
      <c r="X67" s="131">
        <v>0</v>
      </c>
      <c r="Y67" s="131">
        <v>0</v>
      </c>
      <c r="Z67" s="131">
        <v>630.37130011510612</v>
      </c>
      <c r="AA67" s="131">
        <v>630.37130011510612</v>
      </c>
      <c r="AC67" s="131">
        <v>0</v>
      </c>
      <c r="AD67" s="131">
        <v>0</v>
      </c>
      <c r="AE67" s="131">
        <v>0</v>
      </c>
      <c r="AF67" s="131">
        <v>162.74773052037202</v>
      </c>
      <c r="AG67" s="131">
        <v>162.74773052037202</v>
      </c>
      <c r="AI67" s="131">
        <v>0</v>
      </c>
      <c r="AJ67" s="131">
        <v>0</v>
      </c>
      <c r="AK67" s="131">
        <v>0</v>
      </c>
      <c r="AL67" s="131">
        <v>0</v>
      </c>
      <c r="AM67" s="131">
        <v>0</v>
      </c>
      <c r="AO67" s="131">
        <v>0</v>
      </c>
      <c r="AP67" s="131">
        <v>0</v>
      </c>
      <c r="AQ67" s="131">
        <v>0</v>
      </c>
      <c r="AR67" s="131">
        <v>178.21244699515844</v>
      </c>
      <c r="AS67" s="131">
        <v>178.21244699515844</v>
      </c>
      <c r="AU67" s="131">
        <v>1.3111260664118096</v>
      </c>
      <c r="AV67" s="131">
        <v>3.8060633373431512</v>
      </c>
      <c r="AW67" s="131">
        <v>54.637859733763214</v>
      </c>
      <c r="AX67" s="131">
        <v>7.1941181484089372</v>
      </c>
      <c r="AY67" s="131">
        <v>66.949167285927118</v>
      </c>
      <c r="BA67" s="131">
        <v>6.4507402467461041</v>
      </c>
      <c r="BB67" s="131">
        <v>18.725831619728314</v>
      </c>
      <c r="BC67" s="131">
        <v>268.818269890115</v>
      </c>
      <c r="BD67" s="131">
        <v>35.395061290171974</v>
      </c>
      <c r="BE67" s="131">
        <v>329.38990304676139</v>
      </c>
      <c r="BG67" s="131">
        <v>39.176446864384879</v>
      </c>
      <c r="BH67" s="131">
        <v>113.7251725198134</v>
      </c>
      <c r="BI67" s="131">
        <v>1632.5792488448451</v>
      </c>
      <c r="BJ67" s="131">
        <v>1186.2917279050955</v>
      </c>
      <c r="BK67" s="131">
        <v>2971.7725961341389</v>
      </c>
    </row>
    <row r="68" spans="1:69" x14ac:dyDescent="0.25">
      <c r="B68" s="313"/>
      <c r="C68" s="145">
        <v>21</v>
      </c>
      <c r="D68" s="146" t="s">
        <v>74</v>
      </c>
      <c r="E68" s="147">
        <v>0</v>
      </c>
      <c r="F68" s="147">
        <v>0</v>
      </c>
      <c r="G68" s="147">
        <v>0</v>
      </c>
      <c r="H68" s="147">
        <v>0</v>
      </c>
      <c r="I68" s="147">
        <v>0</v>
      </c>
      <c r="J68" s="132"/>
      <c r="K68" s="147">
        <v>1.9366502654647484</v>
      </c>
      <c r="L68" s="147">
        <v>5.6337719641138468</v>
      </c>
      <c r="M68" s="147">
        <v>80.446669757246383</v>
      </c>
      <c r="N68" s="147">
        <v>13.396996086246869</v>
      </c>
      <c r="O68" s="147">
        <v>101.41408807307185</v>
      </c>
      <c r="P68" s="132"/>
      <c r="Q68" s="147">
        <v>0.88732282613456803</v>
      </c>
      <c r="R68" s="147">
        <v>2.6205617370259877</v>
      </c>
      <c r="S68" s="147">
        <v>44.788773003003264</v>
      </c>
      <c r="T68" s="147">
        <v>7.354570602706457</v>
      </c>
      <c r="U68" s="147">
        <v>55.651228168870283</v>
      </c>
      <c r="W68" s="147">
        <v>0</v>
      </c>
      <c r="X68" s="147">
        <v>0</v>
      </c>
      <c r="Y68" s="147">
        <v>0</v>
      </c>
      <c r="Z68" s="147">
        <v>77.411117886768722</v>
      </c>
      <c r="AA68" s="147">
        <v>77.411117886768722</v>
      </c>
      <c r="AC68" s="147">
        <v>0</v>
      </c>
      <c r="AD68" s="147">
        <v>0</v>
      </c>
      <c r="AE68" s="147">
        <v>0</v>
      </c>
      <c r="AF68" s="147">
        <v>17.892467155436258</v>
      </c>
      <c r="AG68" s="147">
        <v>17.892467155436258</v>
      </c>
      <c r="AI68" s="147">
        <v>0</v>
      </c>
      <c r="AJ68" s="147">
        <v>0</v>
      </c>
      <c r="AK68" s="147">
        <v>0</v>
      </c>
      <c r="AL68" s="147">
        <v>0</v>
      </c>
      <c r="AM68" s="147">
        <v>0</v>
      </c>
      <c r="AO68" s="147">
        <v>0</v>
      </c>
      <c r="AP68" s="147">
        <v>0</v>
      </c>
      <c r="AQ68" s="147">
        <v>0</v>
      </c>
      <c r="AR68" s="147">
        <v>0</v>
      </c>
      <c r="AS68" s="147">
        <v>0</v>
      </c>
      <c r="AU68" s="147">
        <v>0.72563793192684078</v>
      </c>
      <c r="AV68" s="147">
        <v>2.0377320976928628</v>
      </c>
      <c r="AW68" s="147">
        <v>21.170520455578746</v>
      </c>
      <c r="AX68" s="147">
        <v>3.5960825874890339</v>
      </c>
      <c r="AY68" s="147">
        <v>27.529973072687483</v>
      </c>
      <c r="BA68" s="147">
        <v>0.5312622866080825</v>
      </c>
      <c r="BB68" s="147">
        <v>1.5542872620526611</v>
      </c>
      <c r="BC68" s="147">
        <v>23.654101351860682</v>
      </c>
      <c r="BD68" s="147">
        <v>3.9206216794003201</v>
      </c>
      <c r="BE68" s="147">
        <v>29.660272579921745</v>
      </c>
      <c r="BG68" s="147">
        <v>4.0808733101342396</v>
      </c>
      <c r="BH68" s="147">
        <v>11.84635306088536</v>
      </c>
      <c r="BI68" s="147">
        <v>170.0600645676891</v>
      </c>
      <c r="BJ68" s="147">
        <v>123.57185599804767</v>
      </c>
      <c r="BK68" s="147">
        <v>309.55914693675635</v>
      </c>
    </row>
    <row r="69" spans="1:69" x14ac:dyDescent="0.25">
      <c r="A69" s="124"/>
      <c r="B69" s="148"/>
      <c r="C69" s="149"/>
      <c r="D69" s="124" t="s">
        <v>182</v>
      </c>
      <c r="E69" s="128">
        <v>5.9525123415096193</v>
      </c>
      <c r="F69" s="128">
        <v>17.279527551537917</v>
      </c>
      <c r="G69" s="128">
        <v>248.05588319128509</v>
      </c>
      <c r="H69" s="128">
        <v>32.661296393776581</v>
      </c>
      <c r="I69" s="141">
        <v>303.94921947810923</v>
      </c>
      <c r="J69" s="128"/>
      <c r="K69" s="128">
        <v>18.369430297826099</v>
      </c>
      <c r="L69" s="128">
        <v>53.336432458814691</v>
      </c>
      <c r="M69" s="128">
        <v>765.24117842041198</v>
      </c>
      <c r="N69" s="128">
        <v>103.56327687963891</v>
      </c>
      <c r="O69" s="141">
        <v>940.51031805669174</v>
      </c>
      <c r="P69" s="128"/>
      <c r="Q69" s="128">
        <v>9.9166110034905657</v>
      </c>
      <c r="R69" s="128">
        <v>28.83165125352917</v>
      </c>
      <c r="S69" s="128">
        <v>421.06150036951925</v>
      </c>
      <c r="T69" s="128">
        <v>56.89806425141601</v>
      </c>
      <c r="U69" s="141">
        <v>516.70782687795497</v>
      </c>
      <c r="V69" s="124"/>
      <c r="W69" s="128">
        <v>0</v>
      </c>
      <c r="X69" s="128">
        <v>0</v>
      </c>
      <c r="Y69" s="128">
        <v>0</v>
      </c>
      <c r="Z69" s="128">
        <v>707.78241800187482</v>
      </c>
      <c r="AA69" s="141">
        <v>707.78241800187482</v>
      </c>
      <c r="AB69" s="124"/>
      <c r="AC69" s="128">
        <v>0</v>
      </c>
      <c r="AD69" s="128">
        <v>0</v>
      </c>
      <c r="AE69" s="128">
        <v>0</v>
      </c>
      <c r="AF69" s="128">
        <v>180.64019767580828</v>
      </c>
      <c r="AG69" s="141">
        <v>180.64019767580828</v>
      </c>
      <c r="AH69" s="124"/>
      <c r="AI69" s="128">
        <v>0</v>
      </c>
      <c r="AJ69" s="128">
        <v>0</v>
      </c>
      <c r="AK69" s="128">
        <v>0</v>
      </c>
      <c r="AL69" s="128">
        <v>0</v>
      </c>
      <c r="AM69" s="141">
        <v>0</v>
      </c>
      <c r="AN69" s="124"/>
      <c r="AO69" s="128">
        <v>0</v>
      </c>
      <c r="AP69" s="128">
        <v>0</v>
      </c>
      <c r="AQ69" s="128">
        <v>0</v>
      </c>
      <c r="AR69" s="128">
        <v>178.21244699515844</v>
      </c>
      <c r="AS69" s="141">
        <v>178.21244699515844</v>
      </c>
      <c r="AT69" s="124"/>
      <c r="AU69" s="128">
        <v>2.0367639983386505</v>
      </c>
      <c r="AV69" s="128">
        <v>5.8437954350360144</v>
      </c>
      <c r="AW69" s="128">
        <v>75.80838018934196</v>
      </c>
      <c r="AX69" s="128">
        <v>10.790200735897971</v>
      </c>
      <c r="AY69" s="141">
        <v>94.4791403586146</v>
      </c>
      <c r="AZ69" s="124"/>
      <c r="BA69" s="128">
        <v>6.9820025333541871</v>
      </c>
      <c r="BB69" s="128">
        <v>20.280118881780975</v>
      </c>
      <c r="BC69" s="128">
        <v>292.47237124197568</v>
      </c>
      <c r="BD69" s="128">
        <v>39.315682969572293</v>
      </c>
      <c r="BE69" s="141">
        <v>359.05017562668309</v>
      </c>
      <c r="BF69" s="124"/>
      <c r="BG69" s="128">
        <v>43.257320174519116</v>
      </c>
      <c r="BH69" s="128">
        <v>125.57152558069876</v>
      </c>
      <c r="BI69" s="128">
        <v>1802.6393134125342</v>
      </c>
      <c r="BJ69" s="128">
        <v>1309.8635839031431</v>
      </c>
      <c r="BK69" s="128">
        <v>3281.3317430708953</v>
      </c>
      <c r="BL69" s="142"/>
      <c r="BM69" s="124"/>
      <c r="BN69" s="124"/>
      <c r="BO69" s="124"/>
      <c r="BP69" s="124"/>
      <c r="BQ69" s="124"/>
    </row>
    <row r="70" spans="1:69" x14ac:dyDescent="0.25">
      <c r="B70" s="312" t="s">
        <v>183</v>
      </c>
      <c r="C70" s="143">
        <v>25</v>
      </c>
      <c r="D70" s="144" t="s">
        <v>77</v>
      </c>
      <c r="E70" s="131">
        <v>0</v>
      </c>
      <c r="F70" s="131">
        <v>1.184618830739835E-2</v>
      </c>
      <c r="G70" s="131">
        <v>39.052743851761313</v>
      </c>
      <c r="H70" s="131">
        <v>16.738009115748032</v>
      </c>
      <c r="I70" s="131">
        <v>55.802599155816736</v>
      </c>
      <c r="J70" s="132"/>
      <c r="K70" s="131">
        <v>4.9079465347381399</v>
      </c>
      <c r="L70" s="131">
        <v>0.10785436238791998</v>
      </c>
      <c r="M70" s="131">
        <v>355.55814902924828</v>
      </c>
      <c r="N70" s="131">
        <v>152.39225090612018</v>
      </c>
      <c r="O70" s="131">
        <v>512.96620083249445</v>
      </c>
      <c r="P70" s="132"/>
      <c r="Q70" s="131">
        <v>0</v>
      </c>
      <c r="R70" s="131">
        <v>0</v>
      </c>
      <c r="S70" s="131">
        <v>0</v>
      </c>
      <c r="T70" s="131">
        <v>0</v>
      </c>
      <c r="U70" s="131">
        <v>0</v>
      </c>
      <c r="W70" s="131">
        <v>0</v>
      </c>
      <c r="X70" s="131">
        <v>0</v>
      </c>
      <c r="Y70" s="131">
        <v>0</v>
      </c>
      <c r="Z70" s="131">
        <v>8.7325125925278204</v>
      </c>
      <c r="AA70" s="131">
        <v>8.7325125925278204</v>
      </c>
      <c r="AC70" s="131">
        <v>0</v>
      </c>
      <c r="AD70" s="131">
        <v>0</v>
      </c>
      <c r="AE70" s="131">
        <v>0</v>
      </c>
      <c r="AF70" s="131">
        <v>27.122481362237039</v>
      </c>
      <c r="AG70" s="131">
        <v>27.122481362237039</v>
      </c>
      <c r="AI70" s="131">
        <v>0</v>
      </c>
      <c r="AJ70" s="131">
        <v>0</v>
      </c>
      <c r="AK70" s="131">
        <v>0</v>
      </c>
      <c r="AL70" s="131">
        <v>33.189066124166487</v>
      </c>
      <c r="AM70" s="131">
        <v>33.189066124166487</v>
      </c>
      <c r="AO70" s="131">
        <v>0</v>
      </c>
      <c r="AP70" s="131">
        <v>0</v>
      </c>
      <c r="AQ70" s="131">
        <v>0</v>
      </c>
      <c r="AR70" s="131">
        <v>0</v>
      </c>
      <c r="AS70" s="131">
        <v>0</v>
      </c>
      <c r="AU70" s="131">
        <v>2.7836484453355608</v>
      </c>
      <c r="AV70" s="131">
        <v>6.1171943512178056E-2</v>
      </c>
      <c r="AW70" s="131">
        <v>201.66252459481279</v>
      </c>
      <c r="AX70" s="131">
        <v>86.43257405383315</v>
      </c>
      <c r="AY70" s="131">
        <v>290.93991903749372</v>
      </c>
      <c r="BA70" s="131">
        <v>0</v>
      </c>
      <c r="BB70" s="131">
        <v>5.6870255706364626E-3</v>
      </c>
      <c r="BC70" s="131">
        <v>18.748136288680907</v>
      </c>
      <c r="BD70" s="131">
        <v>8.0354527019763946</v>
      </c>
      <c r="BE70" s="131">
        <v>26.789276016227937</v>
      </c>
      <c r="BG70" s="131">
        <v>7.6915949800737007</v>
      </c>
      <c r="BH70" s="131">
        <v>0.18655951977813284</v>
      </c>
      <c r="BI70" s="131">
        <v>615.02155376450332</v>
      </c>
      <c r="BJ70" s="131">
        <v>332.64234685660915</v>
      </c>
      <c r="BK70" s="131">
        <v>955.54205512096428</v>
      </c>
    </row>
    <row r="71" spans="1:69" x14ac:dyDescent="0.25">
      <c r="B71" s="313"/>
      <c r="C71" s="145">
        <v>28</v>
      </c>
      <c r="D71" s="146" t="s">
        <v>80</v>
      </c>
      <c r="E71" s="147">
        <v>0</v>
      </c>
      <c r="F71" s="147">
        <v>1.3056558520993196E-2</v>
      </c>
      <c r="G71" s="147">
        <v>23.499929854874029</v>
      </c>
      <c r="H71" s="147">
        <v>11.262715672185031</v>
      </c>
      <c r="I71" s="147">
        <v>34.77570208558005</v>
      </c>
      <c r="J71" s="132"/>
      <c r="K71" s="147">
        <v>0</v>
      </c>
      <c r="L71" s="147">
        <v>0.11887425370258647</v>
      </c>
      <c r="M71" s="147">
        <v>213.95658121316197</v>
      </c>
      <c r="N71" s="147">
        <v>102.54209928617355</v>
      </c>
      <c r="O71" s="147">
        <v>316.61755475303812</v>
      </c>
      <c r="P71" s="132"/>
      <c r="Q71" s="147">
        <v>0</v>
      </c>
      <c r="R71" s="147">
        <v>0</v>
      </c>
      <c r="S71" s="147">
        <v>0</v>
      </c>
      <c r="T71" s="147">
        <v>0</v>
      </c>
      <c r="U71" s="147">
        <v>0</v>
      </c>
      <c r="W71" s="147">
        <v>0</v>
      </c>
      <c r="X71" s="147">
        <v>0</v>
      </c>
      <c r="Y71" s="147">
        <v>0</v>
      </c>
      <c r="Z71" s="147">
        <v>5.8759560801577928</v>
      </c>
      <c r="AA71" s="147">
        <v>5.8759560801577928</v>
      </c>
      <c r="AC71" s="147">
        <v>0</v>
      </c>
      <c r="AD71" s="147">
        <v>0</v>
      </c>
      <c r="AE71" s="147">
        <v>0</v>
      </c>
      <c r="AF71" s="147">
        <v>18.250246716594745</v>
      </c>
      <c r="AG71" s="147">
        <v>18.250246716594745</v>
      </c>
      <c r="AI71" s="147">
        <v>0</v>
      </c>
      <c r="AJ71" s="147">
        <v>0</v>
      </c>
      <c r="AK71" s="147">
        <v>0</v>
      </c>
      <c r="AL71" s="147">
        <v>22.332346254378887</v>
      </c>
      <c r="AM71" s="147">
        <v>22.332346254378887</v>
      </c>
      <c r="AO71" s="147">
        <v>0</v>
      </c>
      <c r="AP71" s="147">
        <v>0</v>
      </c>
      <c r="AQ71" s="147">
        <v>0</v>
      </c>
      <c r="AR71" s="147">
        <v>0</v>
      </c>
      <c r="AS71" s="147">
        <v>0</v>
      </c>
      <c r="AU71" s="147">
        <v>0</v>
      </c>
      <c r="AV71" s="147">
        <v>6.7422114150492665E-2</v>
      </c>
      <c r="AW71" s="147">
        <v>121.35012075780622</v>
      </c>
      <c r="AX71" s="147">
        <v>58.158978146780342</v>
      </c>
      <c r="AY71" s="147">
        <v>179.57652101873705</v>
      </c>
      <c r="BA71" s="147">
        <v>0</v>
      </c>
      <c r="BB71" s="147">
        <v>6.2680906504775195E-3</v>
      </c>
      <c r="BC71" s="147">
        <v>11.281662803668766</v>
      </c>
      <c r="BD71" s="147">
        <v>5.4069165845120013</v>
      </c>
      <c r="BE71" s="147">
        <v>16.694847478831246</v>
      </c>
      <c r="BG71" s="147">
        <v>0</v>
      </c>
      <c r="BH71" s="147">
        <v>0.20562101702454985</v>
      </c>
      <c r="BI71" s="147">
        <v>370.08829462951098</v>
      </c>
      <c r="BJ71" s="147">
        <v>223.82925874078236</v>
      </c>
      <c r="BK71" s="147">
        <v>594.12317438731793</v>
      </c>
    </row>
    <row r="72" spans="1:69" x14ac:dyDescent="0.25">
      <c r="A72" s="124"/>
      <c r="B72" s="148"/>
      <c r="C72" s="149"/>
      <c r="D72" s="124" t="s">
        <v>184</v>
      </c>
      <c r="E72" s="128">
        <v>0</v>
      </c>
      <c r="F72" s="128">
        <v>2.4902746828391546E-2</v>
      </c>
      <c r="G72" s="128">
        <v>62.552673706635346</v>
      </c>
      <c r="H72" s="128">
        <v>28.000724787933063</v>
      </c>
      <c r="I72" s="141">
        <v>90.578301241396801</v>
      </c>
      <c r="J72" s="128"/>
      <c r="K72" s="128">
        <v>4.9079465347381399</v>
      </c>
      <c r="L72" s="128">
        <v>0.22672861609050646</v>
      </c>
      <c r="M72" s="128">
        <v>569.51473024241022</v>
      </c>
      <c r="N72" s="128">
        <v>254.93435019229372</v>
      </c>
      <c r="O72" s="141">
        <v>829.58375558553257</v>
      </c>
      <c r="P72" s="128"/>
      <c r="Q72" s="128">
        <v>0</v>
      </c>
      <c r="R72" s="128">
        <v>0</v>
      </c>
      <c r="S72" s="128">
        <v>0</v>
      </c>
      <c r="T72" s="128">
        <v>0</v>
      </c>
      <c r="U72" s="141">
        <v>0</v>
      </c>
      <c r="V72" s="124"/>
      <c r="W72" s="128">
        <v>0</v>
      </c>
      <c r="X72" s="128">
        <v>0</v>
      </c>
      <c r="Y72" s="128">
        <v>0</v>
      </c>
      <c r="Z72" s="128">
        <v>14.608468672685614</v>
      </c>
      <c r="AA72" s="141">
        <v>14.608468672685614</v>
      </c>
      <c r="AB72" s="124"/>
      <c r="AC72" s="128">
        <v>0</v>
      </c>
      <c r="AD72" s="128">
        <v>0</v>
      </c>
      <c r="AE72" s="128">
        <v>0</v>
      </c>
      <c r="AF72" s="128">
        <v>45.372728078831784</v>
      </c>
      <c r="AG72" s="141">
        <v>45.372728078831784</v>
      </c>
      <c r="AH72" s="124"/>
      <c r="AI72" s="128">
        <v>0</v>
      </c>
      <c r="AJ72" s="128">
        <v>0</v>
      </c>
      <c r="AK72" s="128">
        <v>0</v>
      </c>
      <c r="AL72" s="128">
        <v>55.521412378545378</v>
      </c>
      <c r="AM72" s="141">
        <v>55.521412378545378</v>
      </c>
      <c r="AN72" s="124"/>
      <c r="AO72" s="128">
        <v>0</v>
      </c>
      <c r="AP72" s="128">
        <v>0</v>
      </c>
      <c r="AQ72" s="128">
        <v>0</v>
      </c>
      <c r="AR72" s="128">
        <v>0</v>
      </c>
      <c r="AS72" s="141">
        <v>0</v>
      </c>
      <c r="AT72" s="124"/>
      <c r="AU72" s="128">
        <v>2.7836484453355608</v>
      </c>
      <c r="AV72" s="128">
        <v>0.12859405766267074</v>
      </c>
      <c r="AW72" s="128">
        <v>323.01264535261902</v>
      </c>
      <c r="AX72" s="128">
        <v>144.59155220061348</v>
      </c>
      <c r="AY72" s="141">
        <v>470.51644005623075</v>
      </c>
      <c r="AZ72" s="124"/>
      <c r="BA72" s="128">
        <v>0</v>
      </c>
      <c r="BB72" s="128">
        <v>1.1955116221113983E-2</v>
      </c>
      <c r="BC72" s="128">
        <v>30.029799092349673</v>
      </c>
      <c r="BD72" s="128">
        <v>13.442369286488397</v>
      </c>
      <c r="BE72" s="141">
        <v>43.48412349505918</v>
      </c>
      <c r="BF72" s="124"/>
      <c r="BG72" s="128">
        <v>7.6915949800737007</v>
      </c>
      <c r="BH72" s="128">
        <v>0.39218053680268272</v>
      </c>
      <c r="BI72" s="128">
        <v>985.10984839401431</v>
      </c>
      <c r="BJ72" s="128">
        <v>556.47160559739154</v>
      </c>
      <c r="BK72" s="128">
        <v>1549.6652295082822</v>
      </c>
      <c r="BL72" s="142"/>
      <c r="BM72" s="124"/>
      <c r="BN72" s="124"/>
      <c r="BO72" s="124"/>
      <c r="BP72" s="124"/>
      <c r="BQ72" s="124"/>
    </row>
    <row r="73" spans="1:69" x14ac:dyDescent="0.25">
      <c r="B73" s="312" t="s">
        <v>185</v>
      </c>
      <c r="C73" s="143">
        <v>26</v>
      </c>
      <c r="D73" s="144" t="s">
        <v>78</v>
      </c>
      <c r="E73" s="131">
        <v>0</v>
      </c>
      <c r="F73" s="131">
        <v>0</v>
      </c>
      <c r="G73" s="131">
        <v>3.7687602308180934</v>
      </c>
      <c r="H73" s="131">
        <v>9.3380146185648822</v>
      </c>
      <c r="I73" s="131">
        <v>13.106774849382976</v>
      </c>
      <c r="J73" s="132"/>
      <c r="K73" s="131">
        <v>1.4318534221215136</v>
      </c>
      <c r="L73" s="131">
        <v>0.22587535278441639</v>
      </c>
      <c r="M73" s="131">
        <v>47.278280911892566</v>
      </c>
      <c r="N73" s="131">
        <v>79.069031256878972</v>
      </c>
      <c r="O73" s="131">
        <v>128.00504094367747</v>
      </c>
      <c r="P73" s="132"/>
      <c r="Q73" s="131">
        <v>0</v>
      </c>
      <c r="R73" s="131">
        <v>0</v>
      </c>
      <c r="S73" s="131">
        <v>0</v>
      </c>
      <c r="T73" s="131">
        <v>0</v>
      </c>
      <c r="U73" s="131">
        <v>0</v>
      </c>
      <c r="W73" s="131">
        <v>0</v>
      </c>
      <c r="X73" s="131">
        <v>0</v>
      </c>
      <c r="Y73" s="131">
        <v>0</v>
      </c>
      <c r="Z73" s="131">
        <v>7.0022751823865974</v>
      </c>
      <c r="AA73" s="131">
        <v>7.0022751823865974</v>
      </c>
      <c r="AC73" s="131">
        <v>0</v>
      </c>
      <c r="AD73" s="131">
        <v>0</v>
      </c>
      <c r="AE73" s="131">
        <v>0</v>
      </c>
      <c r="AF73" s="131">
        <v>22.189379084089168</v>
      </c>
      <c r="AG73" s="131">
        <v>22.189379084089168</v>
      </c>
      <c r="AI73" s="131">
        <v>0</v>
      </c>
      <c r="AJ73" s="131">
        <v>0</v>
      </c>
      <c r="AK73" s="131">
        <v>0</v>
      </c>
      <c r="AL73" s="131">
        <v>74.792293902102699</v>
      </c>
      <c r="AM73" s="131">
        <v>74.792293902102699</v>
      </c>
      <c r="AO73" s="131">
        <v>0</v>
      </c>
      <c r="AP73" s="131">
        <v>0</v>
      </c>
      <c r="AQ73" s="131">
        <v>0</v>
      </c>
      <c r="AR73" s="131">
        <v>0</v>
      </c>
      <c r="AS73" s="131">
        <v>0</v>
      </c>
      <c r="AU73" s="131">
        <v>1.9269912819060089</v>
      </c>
      <c r="AV73" s="131">
        <v>0.30398351457519257</v>
      </c>
      <c r="AW73" s="131">
        <v>63.627207738718297</v>
      </c>
      <c r="AX73" s="131">
        <v>106.4112649708282</v>
      </c>
      <c r="AY73" s="131">
        <v>172.26944750602769</v>
      </c>
      <c r="BA73" s="131">
        <v>0</v>
      </c>
      <c r="BB73" s="131">
        <v>3.478856343678921E-2</v>
      </c>
      <c r="BC73" s="131">
        <v>9.8804387761314931</v>
      </c>
      <c r="BD73" s="131">
        <v>16.524220156767679</v>
      </c>
      <c r="BE73" s="131">
        <v>26.439447496335962</v>
      </c>
      <c r="BG73" s="131">
        <v>3.3588447040275233</v>
      </c>
      <c r="BH73" s="131">
        <v>0.56464743079639812</v>
      </c>
      <c r="BI73" s="131">
        <v>124.55468765756046</v>
      </c>
      <c r="BJ73" s="131">
        <v>315.32647917161825</v>
      </c>
      <c r="BK73" s="131">
        <v>443.80465896400267</v>
      </c>
    </row>
    <row r="74" spans="1:69" x14ac:dyDescent="0.25">
      <c r="B74" s="313"/>
      <c r="C74" s="145">
        <v>27</v>
      </c>
      <c r="D74" s="146" t="s">
        <v>79</v>
      </c>
      <c r="E74" s="147">
        <v>0</v>
      </c>
      <c r="F74" s="147">
        <v>3.6562346772583292E-2</v>
      </c>
      <c r="G74" s="147">
        <v>7.0226473185653218</v>
      </c>
      <c r="H74" s="147">
        <v>5.9010854993731208</v>
      </c>
      <c r="I74" s="147">
        <v>12.960295164711026</v>
      </c>
      <c r="J74" s="132"/>
      <c r="K74" s="147">
        <v>0</v>
      </c>
      <c r="L74" s="147">
        <v>0.1380657334332048</v>
      </c>
      <c r="M74" s="147">
        <v>57.815453386933591</v>
      </c>
      <c r="N74" s="147">
        <v>49.967057544739326</v>
      </c>
      <c r="O74" s="147">
        <v>107.92057666510613</v>
      </c>
      <c r="P74" s="132"/>
      <c r="Q74" s="147">
        <v>0</v>
      </c>
      <c r="R74" s="147">
        <v>0</v>
      </c>
      <c r="S74" s="147">
        <v>0</v>
      </c>
      <c r="T74" s="147">
        <v>0</v>
      </c>
      <c r="U74" s="147">
        <v>0</v>
      </c>
      <c r="W74" s="147">
        <v>0</v>
      </c>
      <c r="X74" s="147">
        <v>0</v>
      </c>
      <c r="Y74" s="147">
        <v>0</v>
      </c>
      <c r="Z74" s="147">
        <v>4.425033182026894</v>
      </c>
      <c r="AA74" s="147">
        <v>4.425033182026894</v>
      </c>
      <c r="AC74" s="147">
        <v>0</v>
      </c>
      <c r="AD74" s="147">
        <v>0</v>
      </c>
      <c r="AE74" s="147">
        <v>0</v>
      </c>
      <c r="AF74" s="147">
        <v>14.022405029532457</v>
      </c>
      <c r="AG74" s="147">
        <v>14.022405029532457</v>
      </c>
      <c r="AI74" s="147">
        <v>0</v>
      </c>
      <c r="AJ74" s="147">
        <v>0</v>
      </c>
      <c r="AK74" s="147">
        <v>0</v>
      </c>
      <c r="AL74" s="147">
        <v>47.264406733000037</v>
      </c>
      <c r="AM74" s="147">
        <v>47.264406733000037</v>
      </c>
      <c r="AO74" s="147">
        <v>0</v>
      </c>
      <c r="AP74" s="147">
        <v>0</v>
      </c>
      <c r="AQ74" s="147">
        <v>0</v>
      </c>
      <c r="AR74" s="147">
        <v>0</v>
      </c>
      <c r="AS74" s="147">
        <v>0</v>
      </c>
      <c r="AU74" s="147">
        <v>0</v>
      </c>
      <c r="AV74" s="147">
        <v>0.18580914816095337</v>
      </c>
      <c r="AW74" s="147">
        <v>77.808156138631304</v>
      </c>
      <c r="AX74" s="147">
        <v>67.245768864068296</v>
      </c>
      <c r="AY74" s="147">
        <v>145.23973415086056</v>
      </c>
      <c r="BA74" s="147">
        <v>0</v>
      </c>
      <c r="BB74" s="147">
        <v>3.2979279484717308E-2</v>
      </c>
      <c r="BC74" s="147">
        <v>12.082546921882454</v>
      </c>
      <c r="BD74" s="147">
        <v>10.442352035055688</v>
      </c>
      <c r="BE74" s="147">
        <v>22.557878236422859</v>
      </c>
      <c r="BG74" s="147">
        <v>0</v>
      </c>
      <c r="BH74" s="147">
        <v>0.39341650785145876</v>
      </c>
      <c r="BI74" s="147">
        <v>154.72880376601267</v>
      </c>
      <c r="BJ74" s="147">
        <v>199.26810888779582</v>
      </c>
      <c r="BK74" s="147">
        <v>354.39032916165996</v>
      </c>
    </row>
    <row r="75" spans="1:69" x14ac:dyDescent="0.25">
      <c r="A75" s="124"/>
      <c r="B75" s="148"/>
      <c r="C75" s="149"/>
      <c r="D75" s="124" t="s">
        <v>186</v>
      </c>
      <c r="E75" s="128">
        <v>0</v>
      </c>
      <c r="F75" s="128">
        <v>3.6562346772583292E-2</v>
      </c>
      <c r="G75" s="128">
        <v>10.791407549383415</v>
      </c>
      <c r="H75" s="128">
        <v>15.239100117938003</v>
      </c>
      <c r="I75" s="141">
        <v>26.067070014094</v>
      </c>
      <c r="J75" s="128"/>
      <c r="K75" s="128">
        <v>1.4318534221215136</v>
      </c>
      <c r="L75" s="128">
        <v>0.36394108621762122</v>
      </c>
      <c r="M75" s="128">
        <v>105.09373429882615</v>
      </c>
      <c r="N75" s="128">
        <v>129.03608880161829</v>
      </c>
      <c r="O75" s="141">
        <v>235.92561760878357</v>
      </c>
      <c r="P75" s="128"/>
      <c r="Q75" s="128">
        <v>0</v>
      </c>
      <c r="R75" s="128">
        <v>0</v>
      </c>
      <c r="S75" s="128">
        <v>0</v>
      </c>
      <c r="T75" s="128">
        <v>0</v>
      </c>
      <c r="U75" s="141">
        <v>0</v>
      </c>
      <c r="V75" s="124"/>
      <c r="W75" s="128">
        <v>0</v>
      </c>
      <c r="X75" s="128">
        <v>0</v>
      </c>
      <c r="Y75" s="128">
        <v>0</v>
      </c>
      <c r="Z75" s="128">
        <v>11.427308364413491</v>
      </c>
      <c r="AA75" s="141">
        <v>11.427308364413491</v>
      </c>
      <c r="AB75" s="124"/>
      <c r="AC75" s="128">
        <v>0</v>
      </c>
      <c r="AD75" s="128">
        <v>0</v>
      </c>
      <c r="AE75" s="128">
        <v>0</v>
      </c>
      <c r="AF75" s="128">
        <v>36.211784113621626</v>
      </c>
      <c r="AG75" s="141">
        <v>36.211784113621626</v>
      </c>
      <c r="AH75" s="124"/>
      <c r="AI75" s="128">
        <v>0</v>
      </c>
      <c r="AJ75" s="128">
        <v>0</v>
      </c>
      <c r="AK75" s="128">
        <v>0</v>
      </c>
      <c r="AL75" s="128">
        <v>122.05670063510274</v>
      </c>
      <c r="AM75" s="141">
        <v>122.05670063510274</v>
      </c>
      <c r="AN75" s="124"/>
      <c r="AO75" s="128">
        <v>0</v>
      </c>
      <c r="AP75" s="128">
        <v>0</v>
      </c>
      <c r="AQ75" s="128">
        <v>0</v>
      </c>
      <c r="AR75" s="128">
        <v>0</v>
      </c>
      <c r="AS75" s="141">
        <v>0</v>
      </c>
      <c r="AT75" s="124"/>
      <c r="AU75" s="128">
        <v>1.9269912819060089</v>
      </c>
      <c r="AV75" s="128">
        <v>0.48979266273614597</v>
      </c>
      <c r="AW75" s="128">
        <v>141.4353638773496</v>
      </c>
      <c r="AX75" s="128">
        <v>173.65703383489648</v>
      </c>
      <c r="AY75" s="141">
        <v>317.50918165688825</v>
      </c>
      <c r="AZ75" s="124"/>
      <c r="BA75" s="128">
        <v>0</v>
      </c>
      <c r="BB75" s="128">
        <v>6.7767842921506519E-2</v>
      </c>
      <c r="BC75" s="128">
        <v>21.962985698013945</v>
      </c>
      <c r="BD75" s="128">
        <v>26.966572191823367</v>
      </c>
      <c r="BE75" s="141">
        <v>48.997325732758817</v>
      </c>
      <c r="BF75" s="124"/>
      <c r="BG75" s="128">
        <v>3.3588447040275233</v>
      </c>
      <c r="BH75" s="128">
        <v>0.95806393864785688</v>
      </c>
      <c r="BI75" s="128">
        <v>279.28349142357314</v>
      </c>
      <c r="BJ75" s="128">
        <v>514.59458805941404</v>
      </c>
      <c r="BK75" s="128">
        <v>798.19498812566258</v>
      </c>
      <c r="BL75" s="142"/>
      <c r="BM75" s="124"/>
      <c r="BN75" s="124"/>
      <c r="BO75" s="124"/>
      <c r="BP75" s="124"/>
      <c r="BQ75" s="124"/>
    </row>
    <row r="76" spans="1:69" x14ac:dyDescent="0.25">
      <c r="B76" s="312" t="s">
        <v>187</v>
      </c>
      <c r="C76" s="143">
        <v>29</v>
      </c>
      <c r="D76" s="144" t="s">
        <v>81</v>
      </c>
      <c r="E76" s="131">
        <v>1.8302146811863729</v>
      </c>
      <c r="F76" s="131">
        <v>4.9399385777852851</v>
      </c>
      <c r="G76" s="131">
        <v>16.560028633383258</v>
      </c>
      <c r="H76" s="131">
        <v>8.3242312036257911</v>
      </c>
      <c r="I76" s="131">
        <v>31.654413095980708</v>
      </c>
      <c r="J76" s="132"/>
      <c r="K76" s="131">
        <v>14.852480963399461</v>
      </c>
      <c r="L76" s="131">
        <v>40.088381128796748</v>
      </c>
      <c r="M76" s="131">
        <v>134.38724569253341</v>
      </c>
      <c r="N76" s="131">
        <v>67.552449861589707</v>
      </c>
      <c r="O76" s="131">
        <v>256.88055764631935</v>
      </c>
      <c r="P76" s="132"/>
      <c r="Q76" s="131">
        <v>0</v>
      </c>
      <c r="R76" s="131">
        <v>0</v>
      </c>
      <c r="S76" s="131">
        <v>0</v>
      </c>
      <c r="T76" s="131">
        <v>0</v>
      </c>
      <c r="U76" s="131">
        <v>0</v>
      </c>
      <c r="W76" s="131">
        <v>0</v>
      </c>
      <c r="X76" s="131">
        <v>0</v>
      </c>
      <c r="Y76" s="131">
        <v>0</v>
      </c>
      <c r="Z76" s="131">
        <v>8.3720126931105074</v>
      </c>
      <c r="AA76" s="131">
        <v>8.3720126931105074</v>
      </c>
      <c r="AC76" s="131">
        <v>0</v>
      </c>
      <c r="AD76" s="131">
        <v>0</v>
      </c>
      <c r="AE76" s="131">
        <v>0</v>
      </c>
      <c r="AF76" s="131">
        <v>25.705202459868026</v>
      </c>
      <c r="AG76" s="131">
        <v>25.705202459868026</v>
      </c>
      <c r="AI76" s="131">
        <v>0</v>
      </c>
      <c r="AJ76" s="131">
        <v>0</v>
      </c>
      <c r="AK76" s="131">
        <v>0</v>
      </c>
      <c r="AL76" s="131">
        <v>51.410404919736052</v>
      </c>
      <c r="AM76" s="131">
        <v>51.410404919736052</v>
      </c>
      <c r="AO76" s="131">
        <v>0</v>
      </c>
      <c r="AP76" s="131">
        <v>0</v>
      </c>
      <c r="AQ76" s="131">
        <v>0</v>
      </c>
      <c r="AR76" s="131">
        <v>0</v>
      </c>
      <c r="AS76" s="131">
        <v>0</v>
      </c>
      <c r="AU76" s="131">
        <v>18.884948136142185</v>
      </c>
      <c r="AV76" s="131">
        <v>50.97242678478068</v>
      </c>
      <c r="AW76" s="131">
        <v>170.87355111355168</v>
      </c>
      <c r="AX76" s="131">
        <v>85.893024555910785</v>
      </c>
      <c r="AY76" s="131">
        <v>326.62395059038533</v>
      </c>
      <c r="BA76" s="131">
        <v>2.5314765884777128</v>
      </c>
      <c r="BB76" s="131">
        <v>6.8327169412034134</v>
      </c>
      <c r="BC76" s="131">
        <v>22.905140703360683</v>
      </c>
      <c r="BD76" s="131">
        <v>11.513729304911248</v>
      </c>
      <c r="BE76" s="131">
        <v>43.783063537953055</v>
      </c>
      <c r="BG76" s="131">
        <v>38.099120369205728</v>
      </c>
      <c r="BH76" s="131">
        <v>102.83346343256612</v>
      </c>
      <c r="BI76" s="131">
        <v>344.72596614282907</v>
      </c>
      <c r="BJ76" s="131">
        <v>258.77105499875211</v>
      </c>
      <c r="BK76" s="131">
        <v>744.42960494335307</v>
      </c>
    </row>
    <row r="77" spans="1:69" x14ac:dyDescent="0.25">
      <c r="B77" s="313"/>
      <c r="C77" s="145">
        <v>30</v>
      </c>
      <c r="D77" s="146" t="s">
        <v>82</v>
      </c>
      <c r="E77" s="147">
        <v>0</v>
      </c>
      <c r="F77" s="147">
        <v>0</v>
      </c>
      <c r="G77" s="147">
        <v>0</v>
      </c>
      <c r="H77" s="147">
        <v>0</v>
      </c>
      <c r="I77" s="147">
        <v>0</v>
      </c>
      <c r="J77" s="132"/>
      <c r="K77" s="147">
        <v>0</v>
      </c>
      <c r="L77" s="147">
        <v>26.70447842920878</v>
      </c>
      <c r="M77" s="147">
        <v>68.736109354372957</v>
      </c>
      <c r="N77" s="147">
        <v>56.271206818489809</v>
      </c>
      <c r="O77" s="147">
        <v>151.71179460207154</v>
      </c>
      <c r="P77" s="132"/>
      <c r="Q77" s="147">
        <v>0</v>
      </c>
      <c r="R77" s="147">
        <v>0</v>
      </c>
      <c r="S77" s="147">
        <v>0</v>
      </c>
      <c r="T77" s="147">
        <v>0</v>
      </c>
      <c r="U77" s="147">
        <v>0</v>
      </c>
      <c r="W77" s="147">
        <v>0</v>
      </c>
      <c r="X77" s="147">
        <v>0</v>
      </c>
      <c r="Y77" s="147">
        <v>0</v>
      </c>
      <c r="Z77" s="147">
        <v>8.3137962164089405</v>
      </c>
      <c r="AA77" s="147">
        <v>8.3137962164089405</v>
      </c>
      <c r="AC77" s="147">
        <v>0</v>
      </c>
      <c r="AD77" s="147">
        <v>0</v>
      </c>
      <c r="AE77" s="147">
        <v>0</v>
      </c>
      <c r="AF77" s="147">
        <v>24.121522760788924</v>
      </c>
      <c r="AG77" s="147">
        <v>24.121522760788924</v>
      </c>
      <c r="AI77" s="147">
        <v>0</v>
      </c>
      <c r="AJ77" s="147">
        <v>0</v>
      </c>
      <c r="AK77" s="147">
        <v>0</v>
      </c>
      <c r="AL77" s="147">
        <v>0</v>
      </c>
      <c r="AM77" s="147">
        <v>0</v>
      </c>
      <c r="AO77" s="147">
        <v>0</v>
      </c>
      <c r="AP77" s="147">
        <v>0</v>
      </c>
      <c r="AQ77" s="147">
        <v>0</v>
      </c>
      <c r="AR77" s="147">
        <v>0</v>
      </c>
      <c r="AS77" s="147">
        <v>0</v>
      </c>
      <c r="AU77" s="147">
        <v>0</v>
      </c>
      <c r="AV77" s="147">
        <v>32.777810271304595</v>
      </c>
      <c r="AW77" s="147">
        <v>61.384175322212819</v>
      </c>
      <c r="AX77" s="147">
        <v>51.257387933697927</v>
      </c>
      <c r="AY77" s="147">
        <v>145.41937352721533</v>
      </c>
      <c r="BA77" s="147">
        <v>0</v>
      </c>
      <c r="BB77" s="147">
        <v>4.5775515847132953</v>
      </c>
      <c r="BC77" s="147">
        <v>12.557420942638672</v>
      </c>
      <c r="BD77" s="147">
        <v>10.231772126092839</v>
      </c>
      <c r="BE77" s="147">
        <v>27.366744653444805</v>
      </c>
      <c r="BG77" s="147">
        <v>0</v>
      </c>
      <c r="BH77" s="147">
        <v>64.05984028522667</v>
      </c>
      <c r="BI77" s="147">
        <v>142.67770561922447</v>
      </c>
      <c r="BJ77" s="147">
        <v>150.19568585547844</v>
      </c>
      <c r="BK77" s="147">
        <v>356.93323175992958</v>
      </c>
    </row>
    <row r="78" spans="1:69" x14ac:dyDescent="0.25">
      <c r="A78" s="124"/>
      <c r="B78" s="148"/>
      <c r="C78" s="149"/>
      <c r="D78" s="124" t="s">
        <v>188</v>
      </c>
      <c r="E78" s="128">
        <v>1.8302146811863729</v>
      </c>
      <c r="F78" s="128">
        <v>4.9399385777852851</v>
      </c>
      <c r="G78" s="128">
        <v>16.560028633383258</v>
      </c>
      <c r="H78" s="128">
        <v>8.3242312036257911</v>
      </c>
      <c r="I78" s="141">
        <v>31.654413095980708</v>
      </c>
      <c r="J78" s="128"/>
      <c r="K78" s="128">
        <v>14.852480963399461</v>
      </c>
      <c r="L78" s="128">
        <v>66.792859558005532</v>
      </c>
      <c r="M78" s="128">
        <v>203.12335504690637</v>
      </c>
      <c r="N78" s="128">
        <v>123.82365668007952</v>
      </c>
      <c r="O78" s="141">
        <v>408.59235224839091</v>
      </c>
      <c r="P78" s="128"/>
      <c r="Q78" s="128">
        <v>0</v>
      </c>
      <c r="R78" s="128">
        <v>0</v>
      </c>
      <c r="S78" s="128">
        <v>0</v>
      </c>
      <c r="T78" s="128">
        <v>0</v>
      </c>
      <c r="U78" s="141">
        <v>0</v>
      </c>
      <c r="V78" s="124"/>
      <c r="W78" s="128">
        <v>0</v>
      </c>
      <c r="X78" s="128">
        <v>0</v>
      </c>
      <c r="Y78" s="128">
        <v>0</v>
      </c>
      <c r="Z78" s="128">
        <v>16.685808909519448</v>
      </c>
      <c r="AA78" s="141">
        <v>16.685808909519448</v>
      </c>
      <c r="AB78" s="124"/>
      <c r="AC78" s="128">
        <v>0</v>
      </c>
      <c r="AD78" s="128">
        <v>0</v>
      </c>
      <c r="AE78" s="128">
        <v>0</v>
      </c>
      <c r="AF78" s="128">
        <v>49.826725220656954</v>
      </c>
      <c r="AG78" s="141">
        <v>49.826725220656954</v>
      </c>
      <c r="AH78" s="124"/>
      <c r="AI78" s="128">
        <v>0</v>
      </c>
      <c r="AJ78" s="128">
        <v>0</v>
      </c>
      <c r="AK78" s="128">
        <v>0</v>
      </c>
      <c r="AL78" s="128">
        <v>51.410404919736052</v>
      </c>
      <c r="AM78" s="141">
        <v>51.410404919736052</v>
      </c>
      <c r="AN78" s="124"/>
      <c r="AO78" s="128">
        <v>0</v>
      </c>
      <c r="AP78" s="128">
        <v>0</v>
      </c>
      <c r="AQ78" s="128">
        <v>0</v>
      </c>
      <c r="AR78" s="128">
        <v>0</v>
      </c>
      <c r="AS78" s="141">
        <v>0</v>
      </c>
      <c r="AT78" s="124"/>
      <c r="AU78" s="128">
        <v>18.884948136142185</v>
      </c>
      <c r="AV78" s="128">
        <v>83.750237056085268</v>
      </c>
      <c r="AW78" s="128">
        <v>232.25772643576451</v>
      </c>
      <c r="AX78" s="128">
        <v>137.1504124896087</v>
      </c>
      <c r="AY78" s="141">
        <v>472.04332411760066</v>
      </c>
      <c r="AZ78" s="124"/>
      <c r="BA78" s="128">
        <v>2.5314765884777128</v>
      </c>
      <c r="BB78" s="128">
        <v>11.41026852591671</v>
      </c>
      <c r="BC78" s="128">
        <v>35.462561645999358</v>
      </c>
      <c r="BD78" s="128">
        <v>21.745501431004087</v>
      </c>
      <c r="BE78" s="141">
        <v>71.149808191397867</v>
      </c>
      <c r="BF78" s="124"/>
      <c r="BG78" s="128">
        <v>38.099120369205728</v>
      </c>
      <c r="BH78" s="128">
        <v>166.89330371779278</v>
      </c>
      <c r="BI78" s="128">
        <v>487.40367176205353</v>
      </c>
      <c r="BJ78" s="128">
        <v>408.96674085423058</v>
      </c>
      <c r="BK78" s="128">
        <v>1101.3628367032827</v>
      </c>
      <c r="BL78" s="142"/>
      <c r="BM78" s="124"/>
      <c r="BN78" s="124"/>
      <c r="BO78" s="124"/>
      <c r="BP78" s="124"/>
      <c r="BQ78" s="124"/>
    </row>
    <row r="79" spans="1:69" x14ac:dyDescent="0.25">
      <c r="B79" s="312" t="s">
        <v>189</v>
      </c>
      <c r="C79" s="143">
        <v>10</v>
      </c>
      <c r="D79" s="144" t="s">
        <v>64</v>
      </c>
      <c r="E79" s="131">
        <v>0</v>
      </c>
      <c r="F79" s="131">
        <v>0</v>
      </c>
      <c r="G79" s="131">
        <v>0</v>
      </c>
      <c r="H79" s="131">
        <v>0</v>
      </c>
      <c r="I79" s="131">
        <v>0</v>
      </c>
      <c r="J79" s="132"/>
      <c r="K79" s="131">
        <v>31.630304770769211</v>
      </c>
      <c r="L79" s="131">
        <v>59.795355678418467</v>
      </c>
      <c r="M79" s="131">
        <v>1019.1525762338786</v>
      </c>
      <c r="N79" s="131">
        <v>264.31827144179329</v>
      </c>
      <c r="O79" s="131">
        <v>1374.8965081248596</v>
      </c>
      <c r="P79" s="132"/>
      <c r="Q79" s="131">
        <v>3.6100803884796049</v>
      </c>
      <c r="R79" s="131">
        <v>6.8246588966259738</v>
      </c>
      <c r="S79" s="131">
        <v>116.3195471872437</v>
      </c>
      <c r="T79" s="131">
        <v>30.528138398589238</v>
      </c>
      <c r="U79" s="131">
        <v>157.28242487093851</v>
      </c>
      <c r="W79" s="131">
        <v>0</v>
      </c>
      <c r="X79" s="131">
        <v>0</v>
      </c>
      <c r="Y79" s="131">
        <v>0</v>
      </c>
      <c r="Z79" s="131">
        <v>196.97493006289704</v>
      </c>
      <c r="AA79" s="131">
        <v>196.97493006289704</v>
      </c>
      <c r="AC79" s="131">
        <v>0</v>
      </c>
      <c r="AD79" s="131">
        <v>0</v>
      </c>
      <c r="AE79" s="131">
        <v>0</v>
      </c>
      <c r="AF79" s="131">
        <v>0</v>
      </c>
      <c r="AG79" s="131">
        <v>0</v>
      </c>
      <c r="AI79" s="131">
        <v>0</v>
      </c>
      <c r="AJ79" s="131">
        <v>0</v>
      </c>
      <c r="AK79" s="131">
        <v>0</v>
      </c>
      <c r="AL79" s="131">
        <v>0</v>
      </c>
      <c r="AM79" s="131">
        <v>0</v>
      </c>
      <c r="AO79" s="131">
        <v>0</v>
      </c>
      <c r="AP79" s="131">
        <v>0</v>
      </c>
      <c r="AQ79" s="131">
        <v>0</v>
      </c>
      <c r="AR79" s="131">
        <v>206.04222113417453</v>
      </c>
      <c r="AS79" s="131">
        <v>206.04222113417453</v>
      </c>
      <c r="AU79" s="131">
        <v>0</v>
      </c>
      <c r="AV79" s="131">
        <v>0</v>
      </c>
      <c r="AW79" s="131">
        <v>0</v>
      </c>
      <c r="AX79" s="131">
        <v>0</v>
      </c>
      <c r="AY79" s="131">
        <v>0</v>
      </c>
      <c r="BA79" s="131">
        <v>7.1680242074764058</v>
      </c>
      <c r="BB79" s="131">
        <v>13.550756469272613</v>
      </c>
      <c r="BC79" s="131">
        <v>230.95921428830189</v>
      </c>
      <c r="BD79" s="131">
        <v>59.899510355777664</v>
      </c>
      <c r="BE79" s="131">
        <v>311.57750532082855</v>
      </c>
      <c r="BG79" s="131">
        <v>42.408409366725216</v>
      </c>
      <c r="BH79" s="131">
        <v>80.17077104431705</v>
      </c>
      <c r="BI79" s="131">
        <v>1366.4313377094243</v>
      </c>
      <c r="BJ79" s="131">
        <v>757.76307139323183</v>
      </c>
      <c r="BK79" s="131">
        <v>2246.7735895136984</v>
      </c>
    </row>
    <row r="80" spans="1:69" x14ac:dyDescent="0.25">
      <c r="B80" s="313"/>
      <c r="C80" s="150">
        <v>11</v>
      </c>
      <c r="D80" s="112" t="s">
        <v>65</v>
      </c>
      <c r="E80" s="160">
        <v>0</v>
      </c>
      <c r="F80" s="160">
        <v>0</v>
      </c>
      <c r="G80" s="160">
        <v>0</v>
      </c>
      <c r="H80" s="160">
        <v>0</v>
      </c>
      <c r="I80" s="160">
        <v>0</v>
      </c>
      <c r="J80" s="132"/>
      <c r="K80" s="160">
        <v>7.5856671941753433</v>
      </c>
      <c r="L80" s="160">
        <v>14.340287620402675</v>
      </c>
      <c r="M80" s="160">
        <v>244.41599027971083</v>
      </c>
      <c r="N80" s="160">
        <v>63.389539083735649</v>
      </c>
      <c r="O80" s="160">
        <v>329.73148417802452</v>
      </c>
      <c r="P80" s="132"/>
      <c r="Q80" s="160">
        <v>0.86577946591690569</v>
      </c>
      <c r="R80" s="160">
        <v>1.636708576751206</v>
      </c>
      <c r="S80" s="160">
        <v>27.896075600100751</v>
      </c>
      <c r="T80" s="160">
        <v>7.3213426056972946</v>
      </c>
      <c r="U80" s="160">
        <v>37.71990624846616</v>
      </c>
      <c r="W80" s="160">
        <v>0</v>
      </c>
      <c r="X80" s="160">
        <v>0</v>
      </c>
      <c r="Y80" s="160">
        <v>0</v>
      </c>
      <c r="Z80" s="160">
        <v>47.239072651425609</v>
      </c>
      <c r="AA80" s="160">
        <v>47.239072651425609</v>
      </c>
      <c r="AC80" s="160">
        <v>0</v>
      </c>
      <c r="AD80" s="160">
        <v>0</v>
      </c>
      <c r="AE80" s="160">
        <v>0</v>
      </c>
      <c r="AF80" s="160">
        <v>0</v>
      </c>
      <c r="AG80" s="160">
        <v>0</v>
      </c>
      <c r="AI80" s="160">
        <v>0</v>
      </c>
      <c r="AJ80" s="160">
        <v>0</v>
      </c>
      <c r="AK80" s="160">
        <v>0</v>
      </c>
      <c r="AL80" s="160">
        <v>0</v>
      </c>
      <c r="AM80" s="160">
        <v>0</v>
      </c>
      <c r="AO80" s="160">
        <v>0</v>
      </c>
      <c r="AP80" s="160">
        <v>0</v>
      </c>
      <c r="AQ80" s="160">
        <v>0</v>
      </c>
      <c r="AR80" s="160">
        <v>49.41361548045937</v>
      </c>
      <c r="AS80" s="160">
        <v>49.41361548045937</v>
      </c>
      <c r="AU80" s="160">
        <v>0</v>
      </c>
      <c r="AV80" s="160">
        <v>0</v>
      </c>
      <c r="AW80" s="160">
        <v>0</v>
      </c>
      <c r="AX80" s="160">
        <v>0</v>
      </c>
      <c r="AY80" s="160">
        <v>0</v>
      </c>
      <c r="BA80" s="160">
        <v>1.719055395506585</v>
      </c>
      <c r="BB80" s="160">
        <v>3.2497799041194892</v>
      </c>
      <c r="BC80" s="160">
        <v>55.389277710607359</v>
      </c>
      <c r="BD80" s="160">
        <v>14.365266283266957</v>
      </c>
      <c r="BE80" s="160">
        <v>74.723379293500386</v>
      </c>
      <c r="BG80" s="132">
        <v>10.170502055598833</v>
      </c>
      <c r="BH80" s="132">
        <v>19.226776101273369</v>
      </c>
      <c r="BI80" s="132">
        <v>327.70134359041896</v>
      </c>
      <c r="BJ80" s="132">
        <v>181.7288361045849</v>
      </c>
      <c r="BK80" s="132">
        <v>538.82745785187603</v>
      </c>
    </row>
    <row r="81" spans="1:69" x14ac:dyDescent="0.25">
      <c r="B81" s="313"/>
      <c r="C81" s="145">
        <v>12</v>
      </c>
      <c r="D81" s="146" t="s">
        <v>66</v>
      </c>
      <c r="E81" s="147">
        <v>0</v>
      </c>
      <c r="F81" s="147">
        <v>0</v>
      </c>
      <c r="G81" s="147">
        <v>0</v>
      </c>
      <c r="H81" s="147">
        <v>0</v>
      </c>
      <c r="I81" s="147">
        <v>0</v>
      </c>
      <c r="J81" s="132"/>
      <c r="K81" s="147">
        <v>0</v>
      </c>
      <c r="L81" s="147">
        <v>0</v>
      </c>
      <c r="M81" s="147">
        <v>5.2093940984675777</v>
      </c>
      <c r="N81" s="147">
        <v>4.081292404779969</v>
      </c>
      <c r="O81" s="147">
        <v>9.2906865032475459</v>
      </c>
      <c r="P81" s="132"/>
      <c r="Q81" s="147">
        <v>0</v>
      </c>
      <c r="R81" s="147">
        <v>0</v>
      </c>
      <c r="S81" s="147">
        <v>0.5945668752492973</v>
      </c>
      <c r="T81" s="147">
        <v>0</v>
      </c>
      <c r="U81" s="147">
        <v>0.5945668752492973</v>
      </c>
      <c r="W81" s="147">
        <v>0</v>
      </c>
      <c r="X81" s="147">
        <v>0</v>
      </c>
      <c r="Y81" s="147">
        <v>0</v>
      </c>
      <c r="Z81" s="147">
        <v>3.0414555967418253</v>
      </c>
      <c r="AA81" s="147">
        <v>3.0414555967418253</v>
      </c>
      <c r="AC81" s="147">
        <v>0</v>
      </c>
      <c r="AD81" s="147">
        <v>0</v>
      </c>
      <c r="AE81" s="147">
        <v>0</v>
      </c>
      <c r="AF81" s="147">
        <v>0</v>
      </c>
      <c r="AG81" s="147">
        <v>0</v>
      </c>
      <c r="AI81" s="147">
        <v>0</v>
      </c>
      <c r="AJ81" s="147">
        <v>0</v>
      </c>
      <c r="AK81" s="147">
        <v>0</v>
      </c>
      <c r="AL81" s="147">
        <v>0</v>
      </c>
      <c r="AM81" s="147">
        <v>0</v>
      </c>
      <c r="AO81" s="147">
        <v>0</v>
      </c>
      <c r="AP81" s="147">
        <v>0</v>
      </c>
      <c r="AQ81" s="147">
        <v>0</v>
      </c>
      <c r="AR81" s="147">
        <v>3.1814620593267757</v>
      </c>
      <c r="AS81" s="147">
        <v>3.1814620593267757</v>
      </c>
      <c r="AU81" s="147">
        <v>0</v>
      </c>
      <c r="AV81" s="147">
        <v>0</v>
      </c>
      <c r="AW81" s="147">
        <v>0</v>
      </c>
      <c r="AX81" s="147">
        <v>0</v>
      </c>
      <c r="AY81" s="147">
        <v>0</v>
      </c>
      <c r="BA81" s="147">
        <v>0</v>
      </c>
      <c r="BB81" s="147">
        <v>0</v>
      </c>
      <c r="BC81" s="147">
        <v>1.1805470505174722</v>
      </c>
      <c r="BD81" s="147">
        <v>0.92489790937101268</v>
      </c>
      <c r="BE81" s="147">
        <v>2.105444959888485</v>
      </c>
      <c r="BG81" s="147">
        <v>0</v>
      </c>
      <c r="BH81" s="147">
        <v>0</v>
      </c>
      <c r="BI81" s="147">
        <v>6.9845080242343469</v>
      </c>
      <c r="BJ81" s="147">
        <v>11.229107970219584</v>
      </c>
      <c r="BK81" s="147">
        <v>18.213615994453932</v>
      </c>
    </row>
    <row r="82" spans="1:69" x14ac:dyDescent="0.25">
      <c r="A82" s="124"/>
      <c r="B82" s="148"/>
      <c r="C82" s="149"/>
      <c r="D82" s="124" t="s">
        <v>190</v>
      </c>
      <c r="E82" s="128">
        <v>0</v>
      </c>
      <c r="F82" s="128">
        <v>0</v>
      </c>
      <c r="G82" s="128">
        <v>0</v>
      </c>
      <c r="H82" s="128">
        <v>0</v>
      </c>
      <c r="I82" s="141">
        <v>0</v>
      </c>
      <c r="J82" s="128"/>
      <c r="K82" s="128">
        <v>39.215971964944558</v>
      </c>
      <c r="L82" s="128">
        <v>74.135643298821137</v>
      </c>
      <c r="M82" s="128">
        <v>1268.7779606120569</v>
      </c>
      <c r="N82" s="128">
        <v>331.7891029303089</v>
      </c>
      <c r="O82" s="141">
        <v>1713.9186788061315</v>
      </c>
      <c r="P82" s="128"/>
      <c r="Q82" s="128">
        <v>4.4758598543965107</v>
      </c>
      <c r="R82" s="128">
        <v>8.4613674733771802</v>
      </c>
      <c r="S82" s="128">
        <v>144.81018966259373</v>
      </c>
      <c r="T82" s="128">
        <v>37.849481004286531</v>
      </c>
      <c r="U82" s="141">
        <v>195.59689799465394</v>
      </c>
      <c r="V82" s="124"/>
      <c r="W82" s="128">
        <v>0</v>
      </c>
      <c r="X82" s="128">
        <v>0</v>
      </c>
      <c r="Y82" s="128">
        <v>0</v>
      </c>
      <c r="Z82" s="128">
        <v>247.25545831106447</v>
      </c>
      <c r="AA82" s="141">
        <v>247.25545831106447</v>
      </c>
      <c r="AB82" s="124"/>
      <c r="AC82" s="128">
        <v>0</v>
      </c>
      <c r="AD82" s="128">
        <v>0</v>
      </c>
      <c r="AE82" s="128">
        <v>0</v>
      </c>
      <c r="AF82" s="128">
        <v>0</v>
      </c>
      <c r="AG82" s="141">
        <v>0</v>
      </c>
      <c r="AH82" s="124"/>
      <c r="AI82" s="128">
        <v>0</v>
      </c>
      <c r="AJ82" s="128">
        <v>0</v>
      </c>
      <c r="AK82" s="128">
        <v>0</v>
      </c>
      <c r="AL82" s="128">
        <v>0</v>
      </c>
      <c r="AM82" s="141">
        <v>0</v>
      </c>
      <c r="AN82" s="124"/>
      <c r="AO82" s="128">
        <v>0</v>
      </c>
      <c r="AP82" s="128">
        <v>0</v>
      </c>
      <c r="AQ82" s="128">
        <v>0</v>
      </c>
      <c r="AR82" s="128">
        <v>258.63729867396063</v>
      </c>
      <c r="AS82" s="141">
        <v>258.63729867396063</v>
      </c>
      <c r="AT82" s="124"/>
      <c r="AU82" s="128">
        <v>0</v>
      </c>
      <c r="AV82" s="128">
        <v>0</v>
      </c>
      <c r="AW82" s="128">
        <v>0</v>
      </c>
      <c r="AX82" s="128">
        <v>0</v>
      </c>
      <c r="AY82" s="141">
        <v>0</v>
      </c>
      <c r="AZ82" s="124"/>
      <c r="BA82" s="128">
        <v>8.8870796029829915</v>
      </c>
      <c r="BB82" s="128">
        <v>16.800536373392102</v>
      </c>
      <c r="BC82" s="128">
        <v>287.52903904942673</v>
      </c>
      <c r="BD82" s="128">
        <v>75.189674548415638</v>
      </c>
      <c r="BE82" s="141">
        <v>388.40632957421747</v>
      </c>
      <c r="BF82" s="124"/>
      <c r="BG82" s="128">
        <v>52.578911422324047</v>
      </c>
      <c r="BH82" s="128">
        <v>99.397547145590423</v>
      </c>
      <c r="BI82" s="128">
        <v>1701.1171893240776</v>
      </c>
      <c r="BJ82" s="128">
        <v>950.7210154680364</v>
      </c>
      <c r="BK82" s="128">
        <v>2803.8146633600281</v>
      </c>
      <c r="BL82" s="142"/>
      <c r="BM82" s="124"/>
      <c r="BN82" s="124"/>
      <c r="BO82" s="124"/>
      <c r="BP82" s="124"/>
      <c r="BQ82" s="124"/>
    </row>
    <row r="83" spans="1:69" x14ac:dyDescent="0.25">
      <c r="B83" s="312" t="s">
        <v>191</v>
      </c>
      <c r="C83" s="143">
        <v>13</v>
      </c>
      <c r="D83" s="144" t="s">
        <v>67</v>
      </c>
      <c r="E83" s="131">
        <v>0</v>
      </c>
      <c r="F83" s="131">
        <v>0</v>
      </c>
      <c r="G83" s="131">
        <v>0</v>
      </c>
      <c r="H83" s="131">
        <v>0</v>
      </c>
      <c r="I83" s="131">
        <v>0</v>
      </c>
      <c r="J83" s="132"/>
      <c r="K83" s="131">
        <v>14.444154495488091</v>
      </c>
      <c r="L83" s="131">
        <v>11.3735689363438</v>
      </c>
      <c r="M83" s="131">
        <v>69.583228387549283</v>
      </c>
      <c r="N83" s="131">
        <v>31.94571068524019</v>
      </c>
      <c r="O83" s="131">
        <v>127.34666250462136</v>
      </c>
      <c r="P83" s="132"/>
      <c r="Q83" s="131">
        <v>4.0587003507923276</v>
      </c>
      <c r="R83" s="131">
        <v>3.1958885683560689</v>
      </c>
      <c r="S83" s="131">
        <v>19.55237141461118</v>
      </c>
      <c r="T83" s="131">
        <v>8.9765079157105205</v>
      </c>
      <c r="U83" s="131">
        <v>35.783468249470097</v>
      </c>
      <c r="W83" s="131">
        <v>0</v>
      </c>
      <c r="X83" s="131">
        <v>0</v>
      </c>
      <c r="Y83" s="131">
        <v>0</v>
      </c>
      <c r="Z83" s="131">
        <v>75.182649983163046</v>
      </c>
      <c r="AA83" s="131">
        <v>75.182649983163046</v>
      </c>
      <c r="AC83" s="131">
        <v>0</v>
      </c>
      <c r="AD83" s="131">
        <v>0</v>
      </c>
      <c r="AE83" s="131">
        <v>0</v>
      </c>
      <c r="AF83" s="131">
        <v>0</v>
      </c>
      <c r="AG83" s="131">
        <v>0</v>
      </c>
      <c r="AI83" s="131">
        <v>0</v>
      </c>
      <c r="AJ83" s="131">
        <v>0</v>
      </c>
      <c r="AK83" s="131">
        <v>0</v>
      </c>
      <c r="AL83" s="131">
        <v>0</v>
      </c>
      <c r="AM83" s="131">
        <v>0</v>
      </c>
      <c r="AO83" s="131">
        <v>0</v>
      </c>
      <c r="AP83" s="131">
        <v>0</v>
      </c>
      <c r="AQ83" s="131">
        <v>0</v>
      </c>
      <c r="AR83" s="131">
        <v>0</v>
      </c>
      <c r="AS83" s="131">
        <v>0</v>
      </c>
      <c r="AU83" s="131">
        <v>15.949233764585973</v>
      </c>
      <c r="AV83" s="131">
        <v>12.558693536547562</v>
      </c>
      <c r="AW83" s="131">
        <v>76.83379293639274</v>
      </c>
      <c r="AX83" s="131">
        <v>35.274450135096721</v>
      </c>
      <c r="AY83" s="131">
        <v>140.616170372623</v>
      </c>
      <c r="BA83" s="131">
        <v>0</v>
      </c>
      <c r="BB83" s="131">
        <v>0</v>
      </c>
      <c r="BC83" s="131">
        <v>0</v>
      </c>
      <c r="BD83" s="131">
        <v>0</v>
      </c>
      <c r="BE83" s="131">
        <v>0</v>
      </c>
      <c r="BG83" s="131">
        <v>34.45208861086639</v>
      </c>
      <c r="BH83" s="131">
        <v>27.128151041247431</v>
      </c>
      <c r="BI83" s="131">
        <v>165.96939273855321</v>
      </c>
      <c r="BJ83" s="131">
        <v>151.37931871921049</v>
      </c>
      <c r="BK83" s="131">
        <v>378.92895110987752</v>
      </c>
    </row>
    <row r="84" spans="1:69" x14ac:dyDescent="0.25">
      <c r="B84" s="313"/>
      <c r="C84" s="150">
        <v>14</v>
      </c>
      <c r="D84" s="112" t="s">
        <v>68</v>
      </c>
      <c r="E84" s="160">
        <v>0</v>
      </c>
      <c r="F84" s="160">
        <v>0</v>
      </c>
      <c r="G84" s="160">
        <v>0</v>
      </c>
      <c r="H84" s="160">
        <v>0</v>
      </c>
      <c r="I84" s="160">
        <v>0</v>
      </c>
      <c r="J84" s="132"/>
      <c r="K84" s="160">
        <v>4.1492421014524998</v>
      </c>
      <c r="L84" s="160">
        <v>8.6895536285771211</v>
      </c>
      <c r="M84" s="160">
        <v>33.039339976918519</v>
      </c>
      <c r="N84" s="160">
        <v>13.971195476604843</v>
      </c>
      <c r="O84" s="160">
        <v>59.849331183552984</v>
      </c>
      <c r="P84" s="132"/>
      <c r="Q84" s="160">
        <v>0.21271179080900532</v>
      </c>
      <c r="R84" s="160">
        <v>2.4417001612348748</v>
      </c>
      <c r="S84" s="160">
        <v>9.2838096405126276</v>
      </c>
      <c r="T84" s="160">
        <v>3.9258023721358768</v>
      </c>
      <c r="U84" s="160">
        <v>15.864023964692384</v>
      </c>
      <c r="W84" s="160">
        <v>0</v>
      </c>
      <c r="X84" s="160">
        <v>0</v>
      </c>
      <c r="Y84" s="160">
        <v>0</v>
      </c>
      <c r="Z84" s="160">
        <v>32.880517504005404</v>
      </c>
      <c r="AA84" s="160">
        <v>32.880517504005404</v>
      </c>
      <c r="AC84" s="160">
        <v>0</v>
      </c>
      <c r="AD84" s="160">
        <v>0</v>
      </c>
      <c r="AE84" s="160">
        <v>0</v>
      </c>
      <c r="AF84" s="160">
        <v>0</v>
      </c>
      <c r="AG84" s="160">
        <v>0</v>
      </c>
      <c r="AI84" s="160">
        <v>0</v>
      </c>
      <c r="AJ84" s="160">
        <v>0</v>
      </c>
      <c r="AK84" s="160">
        <v>0</v>
      </c>
      <c r="AL84" s="160">
        <v>0</v>
      </c>
      <c r="AM84" s="160">
        <v>0</v>
      </c>
      <c r="AO84" s="160">
        <v>0</v>
      </c>
      <c r="AP84" s="160">
        <v>0</v>
      </c>
      <c r="AQ84" s="160">
        <v>0</v>
      </c>
      <c r="AR84" s="160">
        <v>0</v>
      </c>
      <c r="AS84" s="160">
        <v>0</v>
      </c>
      <c r="AU84" s="160">
        <v>4.5815926603803359</v>
      </c>
      <c r="AV84" s="160">
        <v>9.5950041364743495</v>
      </c>
      <c r="AW84" s="160">
        <v>36.482035475604178</v>
      </c>
      <c r="AX84" s="160">
        <v>15.426992469285892</v>
      </c>
      <c r="AY84" s="160">
        <v>66.085624741744752</v>
      </c>
      <c r="BA84" s="160">
        <v>0</v>
      </c>
      <c r="BB84" s="160">
        <v>0</v>
      </c>
      <c r="BC84" s="160">
        <v>0</v>
      </c>
      <c r="BD84" s="160">
        <v>0</v>
      </c>
      <c r="BE84" s="160">
        <v>0</v>
      </c>
      <c r="BG84" s="132">
        <v>9.8967410374786713</v>
      </c>
      <c r="BH84" s="132">
        <v>20.726257926286348</v>
      </c>
      <c r="BI84" s="132">
        <v>78.805185093035334</v>
      </c>
      <c r="BJ84" s="132">
        <v>66.204507822032028</v>
      </c>
      <c r="BK84" s="132">
        <v>175.63269187883236</v>
      </c>
    </row>
    <row r="85" spans="1:69" x14ac:dyDescent="0.25">
      <c r="B85" s="313"/>
      <c r="C85" s="145">
        <v>15</v>
      </c>
      <c r="D85" s="146" t="s">
        <v>69</v>
      </c>
      <c r="E85" s="147">
        <v>0</v>
      </c>
      <c r="F85" s="147">
        <v>0</v>
      </c>
      <c r="G85" s="147">
        <v>0</v>
      </c>
      <c r="H85" s="147">
        <v>0</v>
      </c>
      <c r="I85" s="147">
        <v>0</v>
      </c>
      <c r="J85" s="132"/>
      <c r="K85" s="147">
        <v>0</v>
      </c>
      <c r="L85" s="147">
        <v>0</v>
      </c>
      <c r="M85" s="147">
        <v>4.0538276837741343</v>
      </c>
      <c r="N85" s="147">
        <v>3.4086127016702101</v>
      </c>
      <c r="O85" s="147">
        <v>7.462440385444344</v>
      </c>
      <c r="P85" s="132"/>
      <c r="Q85" s="147">
        <v>0</v>
      </c>
      <c r="R85" s="147">
        <v>0</v>
      </c>
      <c r="S85" s="147">
        <v>1.1390955315055111</v>
      </c>
      <c r="T85" s="147">
        <v>0.95779490397347566</v>
      </c>
      <c r="U85" s="147">
        <v>2.0968904354789868</v>
      </c>
      <c r="W85" s="147">
        <v>0</v>
      </c>
      <c r="X85" s="147">
        <v>0</v>
      </c>
      <c r="Y85" s="147">
        <v>0</v>
      </c>
      <c r="Z85" s="147">
        <v>8.0220013948926923</v>
      </c>
      <c r="AA85" s="147">
        <v>8.0220013948926923</v>
      </c>
      <c r="AC85" s="147">
        <v>0</v>
      </c>
      <c r="AD85" s="147">
        <v>0</v>
      </c>
      <c r="AE85" s="147">
        <v>0</v>
      </c>
      <c r="AF85" s="147">
        <v>0</v>
      </c>
      <c r="AG85" s="147">
        <v>0</v>
      </c>
      <c r="AI85" s="147">
        <v>0</v>
      </c>
      <c r="AJ85" s="147">
        <v>0</v>
      </c>
      <c r="AK85" s="147">
        <v>0</v>
      </c>
      <c r="AL85" s="147">
        <v>0</v>
      </c>
      <c r="AM85" s="147">
        <v>0</v>
      </c>
      <c r="AO85" s="147">
        <v>0</v>
      </c>
      <c r="AP85" s="147">
        <v>0</v>
      </c>
      <c r="AQ85" s="147">
        <v>0</v>
      </c>
      <c r="AR85" s="147">
        <v>0</v>
      </c>
      <c r="AS85" s="147">
        <v>0</v>
      </c>
      <c r="AU85" s="147">
        <v>0</v>
      </c>
      <c r="AV85" s="147">
        <v>0</v>
      </c>
      <c r="AW85" s="147">
        <v>4.4762360711428393</v>
      </c>
      <c r="AX85" s="147">
        <v>3.7637897606853361</v>
      </c>
      <c r="AY85" s="147">
        <v>8.2400258318281754</v>
      </c>
      <c r="BA85" s="147">
        <v>0</v>
      </c>
      <c r="BB85" s="147">
        <v>0</v>
      </c>
      <c r="BC85" s="147">
        <v>0</v>
      </c>
      <c r="BD85" s="147">
        <v>0</v>
      </c>
      <c r="BE85" s="147">
        <v>0</v>
      </c>
      <c r="BG85" s="147">
        <v>0</v>
      </c>
      <c r="BH85" s="147">
        <v>0</v>
      </c>
      <c r="BI85" s="147">
        <v>9.6691592864224845</v>
      </c>
      <c r="BJ85" s="147">
        <v>16.152198761221715</v>
      </c>
      <c r="BK85" s="147">
        <v>25.8213580476442</v>
      </c>
    </row>
    <row r="86" spans="1:69" x14ac:dyDescent="0.25">
      <c r="A86" s="124"/>
      <c r="B86" s="148"/>
      <c r="C86" s="149"/>
      <c r="D86" s="124" t="s">
        <v>192</v>
      </c>
      <c r="E86" s="128">
        <v>0</v>
      </c>
      <c r="F86" s="128">
        <v>0</v>
      </c>
      <c r="G86" s="128">
        <v>0</v>
      </c>
      <c r="H86" s="128">
        <v>0</v>
      </c>
      <c r="I86" s="141">
        <v>0</v>
      </c>
      <c r="J86" s="128"/>
      <c r="K86" s="128">
        <v>18.59339659694059</v>
      </c>
      <c r="L86" s="128">
        <v>20.063122564920921</v>
      </c>
      <c r="M86" s="128">
        <v>106.67639604824194</v>
      </c>
      <c r="N86" s="128">
        <v>49.325518863515242</v>
      </c>
      <c r="O86" s="141">
        <v>194.65843407361871</v>
      </c>
      <c r="P86" s="128"/>
      <c r="Q86" s="128">
        <v>4.2714121416013331</v>
      </c>
      <c r="R86" s="128">
        <v>5.6375887295909433</v>
      </c>
      <c r="S86" s="128">
        <v>29.97527658662932</v>
      </c>
      <c r="T86" s="128">
        <v>13.860105191819873</v>
      </c>
      <c r="U86" s="141">
        <v>53.744382649641466</v>
      </c>
      <c r="V86" s="124"/>
      <c r="W86" s="128">
        <v>0</v>
      </c>
      <c r="X86" s="128">
        <v>0</v>
      </c>
      <c r="Y86" s="128">
        <v>0</v>
      </c>
      <c r="Z86" s="128">
        <v>116.08516888206114</v>
      </c>
      <c r="AA86" s="141">
        <v>116.08516888206114</v>
      </c>
      <c r="AB86" s="124"/>
      <c r="AC86" s="128">
        <v>0</v>
      </c>
      <c r="AD86" s="128">
        <v>0</v>
      </c>
      <c r="AE86" s="128">
        <v>0</v>
      </c>
      <c r="AF86" s="128">
        <v>0</v>
      </c>
      <c r="AG86" s="141">
        <v>0</v>
      </c>
      <c r="AH86" s="124"/>
      <c r="AI86" s="128">
        <v>0</v>
      </c>
      <c r="AJ86" s="128">
        <v>0</v>
      </c>
      <c r="AK86" s="128">
        <v>0</v>
      </c>
      <c r="AL86" s="128">
        <v>0</v>
      </c>
      <c r="AM86" s="141">
        <v>0</v>
      </c>
      <c r="AN86" s="124"/>
      <c r="AO86" s="128">
        <v>0</v>
      </c>
      <c r="AP86" s="128">
        <v>0</v>
      </c>
      <c r="AQ86" s="128">
        <v>0</v>
      </c>
      <c r="AR86" s="128">
        <v>0</v>
      </c>
      <c r="AS86" s="141">
        <v>0</v>
      </c>
      <c r="AT86" s="124"/>
      <c r="AU86" s="128">
        <v>20.530826424966307</v>
      </c>
      <c r="AV86" s="128">
        <v>22.15369767302191</v>
      </c>
      <c r="AW86" s="128">
        <v>117.79206448313975</v>
      </c>
      <c r="AX86" s="128">
        <v>54.465232365067948</v>
      </c>
      <c r="AY86" s="141">
        <v>214.94182094619592</v>
      </c>
      <c r="AZ86" s="124"/>
      <c r="BA86" s="128">
        <v>0</v>
      </c>
      <c r="BB86" s="128">
        <v>0</v>
      </c>
      <c r="BC86" s="128">
        <v>0</v>
      </c>
      <c r="BD86" s="128">
        <v>0</v>
      </c>
      <c r="BE86" s="141">
        <v>0</v>
      </c>
      <c r="BF86" s="124"/>
      <c r="BG86" s="128">
        <v>44.34882964834506</v>
      </c>
      <c r="BH86" s="128">
        <v>47.854408967533779</v>
      </c>
      <c r="BI86" s="128">
        <v>254.44373711801103</v>
      </c>
      <c r="BJ86" s="128">
        <v>233.73602530246421</v>
      </c>
      <c r="BK86" s="128">
        <v>580.38300103635413</v>
      </c>
      <c r="BL86" s="142"/>
      <c r="BM86" s="124"/>
      <c r="BN86" s="124"/>
      <c r="BO86" s="124"/>
      <c r="BP86" s="124"/>
      <c r="BQ86" s="124"/>
    </row>
    <row r="87" spans="1:69" x14ac:dyDescent="0.25">
      <c r="B87" s="312" t="s">
        <v>193</v>
      </c>
      <c r="C87" s="143">
        <v>17</v>
      </c>
      <c r="D87" s="144" t="s">
        <v>71</v>
      </c>
      <c r="E87" s="131">
        <v>0</v>
      </c>
      <c r="F87" s="131">
        <v>0</v>
      </c>
      <c r="G87" s="131">
        <v>0</v>
      </c>
      <c r="H87" s="131">
        <v>0</v>
      </c>
      <c r="I87" s="131">
        <v>0</v>
      </c>
      <c r="J87" s="132"/>
      <c r="K87" s="131">
        <v>19.791399696821152</v>
      </c>
      <c r="L87" s="131">
        <v>9.2724701158749419</v>
      </c>
      <c r="M87" s="131">
        <v>104.52844885966877</v>
      </c>
      <c r="N87" s="131">
        <v>112.45886601498445</v>
      </c>
      <c r="O87" s="131">
        <v>246.05118468734929</v>
      </c>
      <c r="P87" s="132"/>
      <c r="Q87" s="131">
        <v>31.428402952033597</v>
      </c>
      <c r="R87" s="131">
        <v>14.724523359973082</v>
      </c>
      <c r="S87" s="131">
        <v>165.98938230934522</v>
      </c>
      <c r="T87" s="131">
        <v>178.58274860748611</v>
      </c>
      <c r="U87" s="131">
        <v>390.72505722883801</v>
      </c>
      <c r="W87" s="131">
        <v>0</v>
      </c>
      <c r="X87" s="131">
        <v>0</v>
      </c>
      <c r="Y87" s="131">
        <v>0</v>
      </c>
      <c r="Z87" s="131">
        <v>101.92896824532552</v>
      </c>
      <c r="AA87" s="131">
        <v>101.92896824532552</v>
      </c>
      <c r="AC87" s="131">
        <v>0</v>
      </c>
      <c r="AD87" s="131">
        <v>0</v>
      </c>
      <c r="AE87" s="131">
        <v>0</v>
      </c>
      <c r="AF87" s="131">
        <v>120.7186047525279</v>
      </c>
      <c r="AG87" s="131">
        <v>120.7186047525279</v>
      </c>
      <c r="AI87" s="131">
        <v>0</v>
      </c>
      <c r="AJ87" s="131">
        <v>0</v>
      </c>
      <c r="AK87" s="131">
        <v>0</v>
      </c>
      <c r="AL87" s="131">
        <v>0</v>
      </c>
      <c r="AM87" s="131">
        <v>0</v>
      </c>
      <c r="AO87" s="131">
        <v>0</v>
      </c>
      <c r="AP87" s="131">
        <v>0</v>
      </c>
      <c r="AQ87" s="131">
        <v>0</v>
      </c>
      <c r="AR87" s="131">
        <v>0</v>
      </c>
      <c r="AS87" s="131">
        <v>0</v>
      </c>
      <c r="AU87" s="131">
        <v>5.2239102204055863</v>
      </c>
      <c r="AV87" s="131">
        <v>2.4474545584820131</v>
      </c>
      <c r="AW87" s="131">
        <v>27.59012705952631</v>
      </c>
      <c r="AX87" s="131">
        <v>29.683348755028103</v>
      </c>
      <c r="AY87" s="131">
        <v>64.944840593442009</v>
      </c>
      <c r="BA87" s="131">
        <v>7.6357686289203066</v>
      </c>
      <c r="BB87" s="131">
        <v>3.5774345174167252</v>
      </c>
      <c r="BC87" s="131">
        <v>40.328378126816204</v>
      </c>
      <c r="BD87" s="131">
        <v>43.388031888370904</v>
      </c>
      <c r="BE87" s="131">
        <v>94.929613161524145</v>
      </c>
      <c r="BG87" s="131">
        <v>64.079481498180641</v>
      </c>
      <c r="BH87" s="131">
        <v>30.021882551746764</v>
      </c>
      <c r="BI87" s="131">
        <v>338.4363363553565</v>
      </c>
      <c r="BJ87" s="131">
        <v>586.76056826372303</v>
      </c>
      <c r="BK87" s="131">
        <v>1019.2982686690069</v>
      </c>
    </row>
    <row r="88" spans="1:69" x14ac:dyDescent="0.25">
      <c r="B88" s="313"/>
      <c r="C88" s="145">
        <v>18</v>
      </c>
      <c r="D88" s="146" t="s">
        <v>72</v>
      </c>
      <c r="E88" s="147">
        <v>0</v>
      </c>
      <c r="F88" s="147">
        <v>0</v>
      </c>
      <c r="G88" s="147">
        <v>0</v>
      </c>
      <c r="H88" s="147">
        <v>0</v>
      </c>
      <c r="I88" s="147">
        <v>0</v>
      </c>
      <c r="J88" s="132"/>
      <c r="K88" s="147">
        <v>0</v>
      </c>
      <c r="L88" s="147">
        <v>1.2454183724442274</v>
      </c>
      <c r="M88" s="147">
        <v>18.73665994134128</v>
      </c>
      <c r="N88" s="147">
        <v>62.191145009671196</v>
      </c>
      <c r="O88" s="147">
        <v>82.17322332345671</v>
      </c>
      <c r="P88" s="132"/>
      <c r="Q88" s="147">
        <v>0</v>
      </c>
      <c r="R88" s="147">
        <v>1.9777029948685154</v>
      </c>
      <c r="S88" s="147">
        <v>29.753494327451815</v>
      </c>
      <c r="T88" s="147">
        <v>98.758470616216073</v>
      </c>
      <c r="U88" s="147">
        <v>130.4896679385364</v>
      </c>
      <c r="W88" s="147">
        <v>0</v>
      </c>
      <c r="X88" s="147">
        <v>0</v>
      </c>
      <c r="Y88" s="147">
        <v>0</v>
      </c>
      <c r="Z88" s="147">
        <v>56.367981195778412</v>
      </c>
      <c r="AA88" s="147">
        <v>56.367981195778412</v>
      </c>
      <c r="AC88" s="147">
        <v>0</v>
      </c>
      <c r="AD88" s="147">
        <v>0</v>
      </c>
      <c r="AE88" s="147">
        <v>0</v>
      </c>
      <c r="AF88" s="147">
        <v>66.758882777008409</v>
      </c>
      <c r="AG88" s="147">
        <v>66.758882777008409</v>
      </c>
      <c r="AI88" s="147">
        <v>0</v>
      </c>
      <c r="AJ88" s="147">
        <v>0</v>
      </c>
      <c r="AK88" s="147">
        <v>0</v>
      </c>
      <c r="AL88" s="147">
        <v>0</v>
      </c>
      <c r="AM88" s="147">
        <v>0</v>
      </c>
      <c r="AO88" s="147">
        <v>0</v>
      </c>
      <c r="AP88" s="147">
        <v>0</v>
      </c>
      <c r="AQ88" s="147">
        <v>0</v>
      </c>
      <c r="AR88" s="147">
        <v>0</v>
      </c>
      <c r="AS88" s="147">
        <v>0</v>
      </c>
      <c r="AU88" s="147">
        <v>0</v>
      </c>
      <c r="AV88" s="147">
        <v>0.32872630860652352</v>
      </c>
      <c r="AW88" s="147">
        <v>4.9455132463196954</v>
      </c>
      <c r="AX88" s="147">
        <v>16.415259305127808</v>
      </c>
      <c r="AY88" s="147">
        <v>21.689498860054027</v>
      </c>
      <c r="BA88" s="147">
        <v>0</v>
      </c>
      <c r="BB88" s="147">
        <v>0.48049792757800974</v>
      </c>
      <c r="BC88" s="147">
        <v>7.2288368878640181</v>
      </c>
      <c r="BD88" s="147">
        <v>23.994118725102332</v>
      </c>
      <c r="BE88" s="147">
        <v>31.703453540544359</v>
      </c>
      <c r="BG88" s="147">
        <v>0</v>
      </c>
      <c r="BH88" s="147">
        <v>4.0323456034972756</v>
      </c>
      <c r="BI88" s="147">
        <v>60.66450440297681</v>
      </c>
      <c r="BJ88" s="147">
        <v>324.48585762890423</v>
      </c>
      <c r="BK88" s="147">
        <v>389.18270763537828</v>
      </c>
    </row>
    <row r="89" spans="1:69" x14ac:dyDescent="0.25">
      <c r="A89" s="124"/>
      <c r="B89" s="148"/>
      <c r="C89" s="149"/>
      <c r="D89" s="124" t="s">
        <v>194</v>
      </c>
      <c r="E89" s="128">
        <v>0</v>
      </c>
      <c r="F89" s="128">
        <v>0</v>
      </c>
      <c r="G89" s="128">
        <v>0</v>
      </c>
      <c r="H89" s="128">
        <v>0</v>
      </c>
      <c r="I89" s="141">
        <v>0</v>
      </c>
      <c r="J89" s="128"/>
      <c r="K89" s="128">
        <v>19.791399696821152</v>
      </c>
      <c r="L89" s="128">
        <v>10.517888488319169</v>
      </c>
      <c r="M89" s="128">
        <v>123.26510880101006</v>
      </c>
      <c r="N89" s="128">
        <v>174.65001102465564</v>
      </c>
      <c r="O89" s="141">
        <v>328.22440801080603</v>
      </c>
      <c r="P89" s="128"/>
      <c r="Q89" s="128">
        <v>31.428402952033597</v>
      </c>
      <c r="R89" s="128">
        <v>16.702226354841599</v>
      </c>
      <c r="S89" s="128">
        <v>195.74287663679704</v>
      </c>
      <c r="T89" s="128">
        <v>277.34121922370218</v>
      </c>
      <c r="U89" s="141">
        <v>521.21472516737435</v>
      </c>
      <c r="V89" s="124"/>
      <c r="W89" s="128">
        <v>0</v>
      </c>
      <c r="X89" s="128">
        <v>0</v>
      </c>
      <c r="Y89" s="128">
        <v>0</v>
      </c>
      <c r="Z89" s="128">
        <v>158.29694944110395</v>
      </c>
      <c r="AA89" s="141">
        <v>158.29694944110395</v>
      </c>
      <c r="AB89" s="124"/>
      <c r="AC89" s="128">
        <v>0</v>
      </c>
      <c r="AD89" s="128">
        <v>0</v>
      </c>
      <c r="AE89" s="128">
        <v>0</v>
      </c>
      <c r="AF89" s="128">
        <v>187.47748752953629</v>
      </c>
      <c r="AG89" s="141">
        <v>187.47748752953629</v>
      </c>
      <c r="AH89" s="124"/>
      <c r="AI89" s="128">
        <v>0</v>
      </c>
      <c r="AJ89" s="128">
        <v>0</v>
      </c>
      <c r="AK89" s="128">
        <v>0</v>
      </c>
      <c r="AL89" s="128">
        <v>0</v>
      </c>
      <c r="AM89" s="141">
        <v>0</v>
      </c>
      <c r="AN89" s="124"/>
      <c r="AO89" s="128">
        <v>0</v>
      </c>
      <c r="AP89" s="128">
        <v>0</v>
      </c>
      <c r="AQ89" s="128">
        <v>0</v>
      </c>
      <c r="AR89" s="128">
        <v>0</v>
      </c>
      <c r="AS89" s="141">
        <v>0</v>
      </c>
      <c r="AT89" s="124"/>
      <c r="AU89" s="128">
        <v>5.2239102204055863</v>
      </c>
      <c r="AV89" s="128">
        <v>2.7761808670885366</v>
      </c>
      <c r="AW89" s="128">
        <v>32.535640305846002</v>
      </c>
      <c r="AX89" s="128">
        <v>46.098608060155911</v>
      </c>
      <c r="AY89" s="141">
        <v>86.63433945349604</v>
      </c>
      <c r="AZ89" s="124"/>
      <c r="BA89" s="128">
        <v>7.6357686289203066</v>
      </c>
      <c r="BB89" s="128">
        <v>4.0579324449947354</v>
      </c>
      <c r="BC89" s="128">
        <v>47.557215014680224</v>
      </c>
      <c r="BD89" s="128">
        <v>67.382150613473243</v>
      </c>
      <c r="BE89" s="141">
        <v>126.6330667020685</v>
      </c>
      <c r="BF89" s="124"/>
      <c r="BG89" s="128">
        <v>64.079481498180641</v>
      </c>
      <c r="BH89" s="128">
        <v>34.05422815524404</v>
      </c>
      <c r="BI89" s="128">
        <v>399.10084075833333</v>
      </c>
      <c r="BJ89" s="128">
        <v>911.24642589262714</v>
      </c>
      <c r="BK89" s="128">
        <v>1408.4809763043852</v>
      </c>
      <c r="BL89" s="142"/>
      <c r="BM89" s="124"/>
      <c r="BN89" s="124"/>
      <c r="BO89" s="124"/>
      <c r="BP89" s="124"/>
      <c r="BQ89" s="124"/>
    </row>
    <row r="90" spans="1:69" x14ac:dyDescent="0.25">
      <c r="B90" s="310" t="s">
        <v>195</v>
      </c>
      <c r="C90" s="143">
        <v>16</v>
      </c>
      <c r="D90" s="144" t="s">
        <v>70</v>
      </c>
      <c r="E90" s="131">
        <v>0</v>
      </c>
      <c r="F90" s="131">
        <v>0</v>
      </c>
      <c r="G90" s="131">
        <v>0</v>
      </c>
      <c r="H90" s="131">
        <v>0</v>
      </c>
      <c r="I90" s="131">
        <v>0</v>
      </c>
      <c r="J90" s="132"/>
      <c r="K90" s="131">
        <v>0</v>
      </c>
      <c r="L90" s="131">
        <v>4.7789381143166914</v>
      </c>
      <c r="M90" s="131">
        <v>70.970031801183111</v>
      </c>
      <c r="N90" s="131">
        <v>23.557392380433335</v>
      </c>
      <c r="O90" s="131">
        <v>99.306362295933127</v>
      </c>
      <c r="P90" s="132"/>
      <c r="Q90" s="131">
        <v>0</v>
      </c>
      <c r="R90" s="131">
        <v>2.2229338435715875</v>
      </c>
      <c r="S90" s="131">
        <v>39.51264426421816</v>
      </c>
      <c r="T90" s="131">
        <v>12.932339784395118</v>
      </c>
      <c r="U90" s="131">
        <v>54.667917892184867</v>
      </c>
      <c r="W90" s="131">
        <v>0</v>
      </c>
      <c r="X90" s="131">
        <v>0</v>
      </c>
      <c r="Y90" s="131">
        <v>0</v>
      </c>
      <c r="Z90" s="131">
        <v>136.1203710836844</v>
      </c>
      <c r="AA90" s="131">
        <v>136.1203710836844</v>
      </c>
      <c r="AC90" s="131">
        <v>0</v>
      </c>
      <c r="AD90" s="131">
        <v>0</v>
      </c>
      <c r="AE90" s="131">
        <v>0</v>
      </c>
      <c r="AF90" s="131">
        <v>31.462267117278056</v>
      </c>
      <c r="AG90" s="131">
        <v>31.462267117278056</v>
      </c>
      <c r="AI90" s="131">
        <v>0</v>
      </c>
      <c r="AJ90" s="131">
        <v>0</v>
      </c>
      <c r="AK90" s="131">
        <v>0</v>
      </c>
      <c r="AL90" s="131">
        <v>0</v>
      </c>
      <c r="AM90" s="131">
        <v>0</v>
      </c>
      <c r="AO90" s="131">
        <v>0</v>
      </c>
      <c r="AP90" s="131">
        <v>0</v>
      </c>
      <c r="AQ90" s="131">
        <v>0</v>
      </c>
      <c r="AR90" s="131">
        <v>0</v>
      </c>
      <c r="AS90" s="131">
        <v>0</v>
      </c>
      <c r="AU90" s="131">
        <v>0</v>
      </c>
      <c r="AV90" s="131">
        <v>1.728539183066256</v>
      </c>
      <c r="AW90" s="131">
        <v>18.676627814598675</v>
      </c>
      <c r="AX90" s="131">
        <v>6.3233823463522132</v>
      </c>
      <c r="AY90" s="131">
        <v>26.728549344017146</v>
      </c>
      <c r="BA90" s="131">
        <v>0</v>
      </c>
      <c r="BB90" s="131">
        <v>1.3184492884224761</v>
      </c>
      <c r="BC90" s="131">
        <v>20.867642255865373</v>
      </c>
      <c r="BD90" s="131">
        <v>6.8940546583932854</v>
      </c>
      <c r="BE90" s="131">
        <v>29.080146202681135</v>
      </c>
      <c r="BG90" s="131">
        <v>0</v>
      </c>
      <c r="BH90" s="131">
        <v>10.048860429377012</v>
      </c>
      <c r="BI90" s="131">
        <v>150.02694613586533</v>
      </c>
      <c r="BJ90" s="131">
        <v>217.28980737053644</v>
      </c>
      <c r="BK90" s="131">
        <v>377.36561393577881</v>
      </c>
    </row>
    <row r="91" spans="1:69" x14ac:dyDescent="0.25">
      <c r="B91" s="311"/>
      <c r="C91" s="150">
        <v>22</v>
      </c>
      <c r="D91" s="112" t="s">
        <v>75</v>
      </c>
      <c r="E91" s="132">
        <v>0</v>
      </c>
      <c r="F91" s="132">
        <v>0</v>
      </c>
      <c r="G91" s="132">
        <v>0</v>
      </c>
      <c r="H91" s="132">
        <v>0</v>
      </c>
      <c r="I91" s="132">
        <v>0</v>
      </c>
      <c r="J91" s="132"/>
      <c r="K91" s="132">
        <v>181.24964803984886</v>
      </c>
      <c r="L91" s="132">
        <v>4.068257113615152</v>
      </c>
      <c r="M91" s="132">
        <v>162.70670128407258</v>
      </c>
      <c r="N91" s="132">
        <v>96.211525096116958</v>
      </c>
      <c r="O91" s="132">
        <v>444.23613153365352</v>
      </c>
      <c r="P91" s="132"/>
      <c r="Q91" s="132">
        <v>83.043878805872026</v>
      </c>
      <c r="R91" s="132">
        <v>1.8923589730349646</v>
      </c>
      <c r="S91" s="132">
        <v>90.587137191261519</v>
      </c>
      <c r="T91" s="132">
        <v>52.817396493820048</v>
      </c>
      <c r="U91" s="132">
        <v>228.34077146398855</v>
      </c>
      <c r="W91" s="132">
        <v>0</v>
      </c>
      <c r="X91" s="132">
        <v>0</v>
      </c>
      <c r="Y91" s="132">
        <v>0</v>
      </c>
      <c r="Z91" s="132">
        <v>555.93370807409178</v>
      </c>
      <c r="AA91" s="132">
        <v>555.93370807409178</v>
      </c>
      <c r="AC91" s="132">
        <v>0</v>
      </c>
      <c r="AD91" s="132">
        <v>0</v>
      </c>
      <c r="AE91" s="132">
        <v>0</v>
      </c>
      <c r="AF91" s="132">
        <v>128.49608536677317</v>
      </c>
      <c r="AG91" s="132">
        <v>128.49608536677317</v>
      </c>
      <c r="AI91" s="132">
        <v>0</v>
      </c>
      <c r="AJ91" s="132">
        <v>0</v>
      </c>
      <c r="AK91" s="132">
        <v>0</v>
      </c>
      <c r="AL91" s="132">
        <v>0</v>
      </c>
      <c r="AM91" s="132">
        <v>0</v>
      </c>
      <c r="AO91" s="132">
        <v>0</v>
      </c>
      <c r="AP91" s="132">
        <v>0</v>
      </c>
      <c r="AQ91" s="132">
        <v>0</v>
      </c>
      <c r="AR91" s="132">
        <v>0</v>
      </c>
      <c r="AS91" s="132">
        <v>0</v>
      </c>
      <c r="AU91" s="132">
        <v>67.911910638414497</v>
      </c>
      <c r="AV91" s="132">
        <v>1.4714862715223294</v>
      </c>
      <c r="AW91" s="132">
        <v>42.818249135588637</v>
      </c>
      <c r="AX91" s="132">
        <v>25.825534909955849</v>
      </c>
      <c r="AY91" s="132">
        <v>138.0271809554813</v>
      </c>
      <c r="BA91" s="132">
        <v>49.720439555694782</v>
      </c>
      <c r="BB91" s="132">
        <v>1.122381283929329</v>
      </c>
      <c r="BC91" s="132">
        <v>47.841393738411362</v>
      </c>
      <c r="BD91" s="132">
        <v>28.15623656763179</v>
      </c>
      <c r="BE91" s="132">
        <v>126.84045114566726</v>
      </c>
      <c r="BG91" s="132">
        <v>381.92587703983014</v>
      </c>
      <c r="BH91" s="132">
        <v>8.5544836421017756</v>
      </c>
      <c r="BI91" s="132">
        <v>343.95348134933414</v>
      </c>
      <c r="BJ91" s="132">
        <v>887.44048650838965</v>
      </c>
      <c r="BK91" s="132">
        <v>1621.8743285396558</v>
      </c>
    </row>
    <row r="92" spans="1:69" x14ac:dyDescent="0.25">
      <c r="B92" s="311"/>
      <c r="C92" s="150">
        <v>31</v>
      </c>
      <c r="D92" s="112" t="s">
        <v>83</v>
      </c>
      <c r="E92" s="132">
        <v>0</v>
      </c>
      <c r="F92" s="132">
        <v>0</v>
      </c>
      <c r="G92" s="132">
        <v>0</v>
      </c>
      <c r="H92" s="132">
        <v>0</v>
      </c>
      <c r="I92" s="132">
        <v>0</v>
      </c>
      <c r="J92" s="132"/>
      <c r="K92" s="132">
        <v>0</v>
      </c>
      <c r="L92" s="132">
        <v>0.73256863872773703</v>
      </c>
      <c r="M92" s="132">
        <v>27.217432647706413</v>
      </c>
      <c r="N92" s="132">
        <v>8.999894656070575</v>
      </c>
      <c r="O92" s="132">
        <v>36.949895942504725</v>
      </c>
      <c r="P92" s="132"/>
      <c r="Q92" s="132">
        <v>0</v>
      </c>
      <c r="R92" s="132">
        <v>0.34075595473575115</v>
      </c>
      <c r="S92" s="132">
        <v>15.15333594617627</v>
      </c>
      <c r="T92" s="132">
        <v>4.9406867210285679</v>
      </c>
      <c r="U92" s="132">
        <v>20.434778621940588</v>
      </c>
      <c r="W92" s="132">
        <v>0</v>
      </c>
      <c r="X92" s="132">
        <v>0</v>
      </c>
      <c r="Y92" s="132">
        <v>0</v>
      </c>
      <c r="Z92" s="132">
        <v>52.0035910814956</v>
      </c>
      <c r="AA92" s="132">
        <v>52.0035910814956</v>
      </c>
      <c r="AC92" s="132">
        <v>0</v>
      </c>
      <c r="AD92" s="132">
        <v>0</v>
      </c>
      <c r="AE92" s="132">
        <v>0</v>
      </c>
      <c r="AF92" s="132">
        <v>12.019882554227216</v>
      </c>
      <c r="AG92" s="132">
        <v>12.019882554227216</v>
      </c>
      <c r="AI92" s="132">
        <v>0</v>
      </c>
      <c r="AJ92" s="132">
        <v>0</v>
      </c>
      <c r="AK92" s="132">
        <v>0</v>
      </c>
      <c r="AL92" s="132">
        <v>0</v>
      </c>
      <c r="AM92" s="132">
        <v>0</v>
      </c>
      <c r="AO92" s="132">
        <v>0</v>
      </c>
      <c r="AP92" s="132">
        <v>0</v>
      </c>
      <c r="AQ92" s="132">
        <v>0</v>
      </c>
      <c r="AR92" s="132">
        <v>0</v>
      </c>
      <c r="AS92" s="132">
        <v>0</v>
      </c>
      <c r="AU92" s="132">
        <v>0</v>
      </c>
      <c r="AV92" s="132">
        <v>0.26496965770134434</v>
      </c>
      <c r="AW92" s="132">
        <v>7.1625987297591358</v>
      </c>
      <c r="AX92" s="132">
        <v>2.415792633929013</v>
      </c>
      <c r="AY92" s="132">
        <v>9.8433610213894944</v>
      </c>
      <c r="BA92" s="132">
        <v>0</v>
      </c>
      <c r="BB92" s="132">
        <v>0.20210653022639277</v>
      </c>
      <c r="BC92" s="132">
        <v>8.0028659027031708</v>
      </c>
      <c r="BD92" s="132">
        <v>2.6338129737256959</v>
      </c>
      <c r="BE92" s="132">
        <v>10.83878540665526</v>
      </c>
      <c r="BG92" s="132">
        <v>0</v>
      </c>
      <c r="BH92" s="132">
        <v>1.5404007813912253</v>
      </c>
      <c r="BI92" s="132">
        <v>57.53623322634499</v>
      </c>
      <c r="BJ92" s="132">
        <v>83.013660620476671</v>
      </c>
      <c r="BK92" s="132">
        <v>142.09029462821289</v>
      </c>
    </row>
    <row r="93" spans="1:69" x14ac:dyDescent="0.25">
      <c r="B93" s="311"/>
      <c r="C93" s="150">
        <v>32</v>
      </c>
      <c r="D93" s="112" t="s">
        <v>84</v>
      </c>
      <c r="E93" s="160">
        <v>0</v>
      </c>
      <c r="F93" s="160">
        <v>0</v>
      </c>
      <c r="G93" s="160">
        <v>0</v>
      </c>
      <c r="H93" s="160">
        <v>0</v>
      </c>
      <c r="I93" s="160">
        <v>0</v>
      </c>
      <c r="J93" s="132"/>
      <c r="K93" s="160">
        <v>0</v>
      </c>
      <c r="L93" s="160">
        <v>0.9898500489960933</v>
      </c>
      <c r="M93" s="160">
        <v>36.776317761389855</v>
      </c>
      <c r="N93" s="160">
        <v>12.160698254490862</v>
      </c>
      <c r="O93" s="160">
        <v>49.926866064876812</v>
      </c>
      <c r="P93" s="132"/>
      <c r="Q93" s="160">
        <v>0</v>
      </c>
      <c r="R93" s="160">
        <v>0.46043098306348895</v>
      </c>
      <c r="S93" s="160">
        <v>20.475255881587771</v>
      </c>
      <c r="T93" s="160">
        <v>6.6758781830709388</v>
      </c>
      <c r="U93" s="160">
        <v>27.611565047722198</v>
      </c>
      <c r="W93" s="160">
        <v>0</v>
      </c>
      <c r="X93" s="160">
        <v>0</v>
      </c>
      <c r="Y93" s="160">
        <v>0</v>
      </c>
      <c r="Z93" s="160">
        <v>70.267486838352724</v>
      </c>
      <c r="AA93" s="160">
        <v>70.267486838352724</v>
      </c>
      <c r="AC93" s="160">
        <v>0</v>
      </c>
      <c r="AD93" s="160">
        <v>0</v>
      </c>
      <c r="AE93" s="160">
        <v>0</v>
      </c>
      <c r="AF93" s="160">
        <v>16.241319524532649</v>
      </c>
      <c r="AG93" s="160">
        <v>16.241319524532649</v>
      </c>
      <c r="AI93" s="160">
        <v>0</v>
      </c>
      <c r="AJ93" s="160">
        <v>0</v>
      </c>
      <c r="AK93" s="160">
        <v>0</v>
      </c>
      <c r="AL93" s="160">
        <v>0</v>
      </c>
      <c r="AM93" s="160">
        <v>0</v>
      </c>
      <c r="AO93" s="160">
        <v>0</v>
      </c>
      <c r="AP93" s="160">
        <v>0</v>
      </c>
      <c r="AQ93" s="160">
        <v>0</v>
      </c>
      <c r="AR93" s="160">
        <v>0</v>
      </c>
      <c r="AS93" s="160">
        <v>0</v>
      </c>
      <c r="AU93" s="160">
        <v>0</v>
      </c>
      <c r="AV93" s="160">
        <v>0.35802819666654007</v>
      </c>
      <c r="AW93" s="160">
        <v>9.6781357114939706</v>
      </c>
      <c r="AX93" s="160">
        <v>3.2642299037152265</v>
      </c>
      <c r="AY93" s="160">
        <v>13.300393811875736</v>
      </c>
      <c r="BA93" s="160">
        <v>0</v>
      </c>
      <c r="BB93" s="160">
        <v>0.27308725526998279</v>
      </c>
      <c r="BC93" s="160">
        <v>10.813508505711527</v>
      </c>
      <c r="BD93" s="160">
        <v>3.5588199702579155</v>
      </c>
      <c r="BE93" s="160">
        <v>14.645415731239424</v>
      </c>
      <c r="BG93" s="132">
        <v>0</v>
      </c>
      <c r="BH93" s="132">
        <v>2.0813964839961052</v>
      </c>
      <c r="BI93" s="132">
        <v>77.743217860183123</v>
      </c>
      <c r="BJ93" s="132">
        <v>112.16843267442032</v>
      </c>
      <c r="BK93" s="132">
        <v>191.99304701859955</v>
      </c>
    </row>
    <row r="94" spans="1:69" x14ac:dyDescent="0.25">
      <c r="B94" s="311"/>
      <c r="C94" s="150">
        <v>36</v>
      </c>
      <c r="D94" s="112" t="s">
        <v>85</v>
      </c>
      <c r="E94" s="160">
        <v>0</v>
      </c>
      <c r="F94" s="160">
        <v>0</v>
      </c>
      <c r="G94" s="160">
        <v>0</v>
      </c>
      <c r="H94" s="160">
        <v>0</v>
      </c>
      <c r="I94" s="160">
        <v>0</v>
      </c>
      <c r="J94" s="132"/>
      <c r="K94" s="160">
        <v>0</v>
      </c>
      <c r="L94" s="160">
        <v>1.1045507116076032</v>
      </c>
      <c r="M94" s="160">
        <v>10.584131785180245</v>
      </c>
      <c r="N94" s="160">
        <v>48.30949305952111</v>
      </c>
      <c r="O94" s="160">
        <v>59.998175556308958</v>
      </c>
      <c r="P94" s="132"/>
      <c r="Q94" s="160">
        <v>0</v>
      </c>
      <c r="R94" s="160">
        <v>0.51378425500383262</v>
      </c>
      <c r="S94" s="160">
        <v>5.8927271618674908</v>
      </c>
      <c r="T94" s="160">
        <v>26.520540515194007</v>
      </c>
      <c r="U94" s="160">
        <v>32.927051932065332</v>
      </c>
      <c r="W94" s="160">
        <v>0</v>
      </c>
      <c r="X94" s="160">
        <v>0</v>
      </c>
      <c r="Y94" s="160">
        <v>0</v>
      </c>
      <c r="Z94" s="160">
        <v>279.1440587281898</v>
      </c>
      <c r="AA94" s="160">
        <v>279.1440587281898</v>
      </c>
      <c r="AC94" s="160">
        <v>0</v>
      </c>
      <c r="AD94" s="160">
        <v>0</v>
      </c>
      <c r="AE94" s="160">
        <v>0</v>
      </c>
      <c r="AF94" s="160">
        <v>64.520136626046437</v>
      </c>
      <c r="AG94" s="160">
        <v>64.520136626046437</v>
      </c>
      <c r="AI94" s="160">
        <v>0</v>
      </c>
      <c r="AJ94" s="160">
        <v>0</v>
      </c>
      <c r="AK94" s="160">
        <v>0</v>
      </c>
      <c r="AL94" s="160">
        <v>0</v>
      </c>
      <c r="AM94" s="160">
        <v>0</v>
      </c>
      <c r="AO94" s="160">
        <v>0</v>
      </c>
      <c r="AP94" s="160">
        <v>0</v>
      </c>
      <c r="AQ94" s="160">
        <v>0</v>
      </c>
      <c r="AR94" s="160">
        <v>0</v>
      </c>
      <c r="AS94" s="160">
        <v>0</v>
      </c>
      <c r="AU94" s="160">
        <v>0</v>
      </c>
      <c r="AV94" s="160">
        <v>0.39951536074043731</v>
      </c>
      <c r="AW94" s="160">
        <v>2.7853431240702911</v>
      </c>
      <c r="AX94" s="160">
        <v>12.967453724951769</v>
      </c>
      <c r="AY94" s="160">
        <v>16.152312209762496</v>
      </c>
      <c r="BA94" s="160">
        <v>0</v>
      </c>
      <c r="BB94" s="160">
        <v>0.30473173431202921</v>
      </c>
      <c r="BC94" s="160">
        <v>3.1121005595828559</v>
      </c>
      <c r="BD94" s="160">
        <v>14.137739877705565</v>
      </c>
      <c r="BE94" s="160">
        <v>17.554572171600451</v>
      </c>
      <c r="BG94" s="132">
        <v>0</v>
      </c>
      <c r="BH94" s="132">
        <v>2.3225820616639026</v>
      </c>
      <c r="BI94" s="132">
        <v>22.374302630700885</v>
      </c>
      <c r="BJ94" s="132">
        <v>445.5994225316087</v>
      </c>
      <c r="BK94" s="132">
        <v>470.29630722397349</v>
      </c>
    </row>
    <row r="95" spans="1:69" x14ac:dyDescent="0.25">
      <c r="B95" s="311"/>
      <c r="C95" s="145">
        <v>38</v>
      </c>
      <c r="D95" s="146" t="s">
        <v>86</v>
      </c>
      <c r="E95" s="147">
        <v>0</v>
      </c>
      <c r="F95" s="147">
        <v>0</v>
      </c>
      <c r="G95" s="147">
        <v>0</v>
      </c>
      <c r="H95" s="147">
        <v>0</v>
      </c>
      <c r="I95" s="147">
        <v>0</v>
      </c>
      <c r="J95" s="132"/>
      <c r="K95" s="147">
        <v>0</v>
      </c>
      <c r="L95" s="147">
        <v>8.5248058107129108</v>
      </c>
      <c r="M95" s="147">
        <v>7.4071386965123969</v>
      </c>
      <c r="N95" s="147">
        <v>5.5307562423977137</v>
      </c>
      <c r="O95" s="147">
        <v>21.462700749623021</v>
      </c>
      <c r="P95" s="132"/>
      <c r="Q95" s="147">
        <v>0</v>
      </c>
      <c r="R95" s="147">
        <v>3.9653326519837151</v>
      </c>
      <c r="S95" s="147">
        <v>4.1239327206577325</v>
      </c>
      <c r="T95" s="147">
        <v>3.0362281969187932</v>
      </c>
      <c r="U95" s="147">
        <v>11.125493569560241</v>
      </c>
      <c r="W95" s="147">
        <v>0</v>
      </c>
      <c r="X95" s="147">
        <v>0</v>
      </c>
      <c r="Y95" s="147">
        <v>0</v>
      </c>
      <c r="Z95" s="147">
        <v>31.958061398760488</v>
      </c>
      <c r="AA95" s="147">
        <v>31.958061398760488</v>
      </c>
      <c r="AC95" s="147">
        <v>0</v>
      </c>
      <c r="AD95" s="147">
        <v>0</v>
      </c>
      <c r="AE95" s="147">
        <v>0</v>
      </c>
      <c r="AF95" s="147">
        <v>7.3866465120053784</v>
      </c>
      <c r="AG95" s="147">
        <v>7.3866465120053784</v>
      </c>
      <c r="AI95" s="147">
        <v>0</v>
      </c>
      <c r="AJ95" s="147">
        <v>0</v>
      </c>
      <c r="AK95" s="147">
        <v>0</v>
      </c>
      <c r="AL95" s="147">
        <v>0</v>
      </c>
      <c r="AM95" s="147">
        <v>0</v>
      </c>
      <c r="AO95" s="147">
        <v>0</v>
      </c>
      <c r="AP95" s="147">
        <v>0</v>
      </c>
      <c r="AQ95" s="147">
        <v>0</v>
      </c>
      <c r="AR95" s="147">
        <v>0</v>
      </c>
      <c r="AS95" s="147">
        <v>0</v>
      </c>
      <c r="AU95" s="147">
        <v>0</v>
      </c>
      <c r="AV95" s="147">
        <v>3.083417386742012</v>
      </c>
      <c r="AW95" s="147">
        <v>1.9492787180006215</v>
      </c>
      <c r="AX95" s="147">
        <v>1.4845907314513938</v>
      </c>
      <c r="AY95" s="147">
        <v>6.5172868361940273</v>
      </c>
      <c r="BA95" s="147">
        <v>0</v>
      </c>
      <c r="BB95" s="147">
        <v>2.3518873620486906</v>
      </c>
      <c r="BC95" s="147">
        <v>2.1779547864852562</v>
      </c>
      <c r="BD95" s="147">
        <v>1.6185720058307369</v>
      </c>
      <c r="BE95" s="147">
        <v>6.1484141543646835</v>
      </c>
      <c r="BG95" s="147">
        <v>0</v>
      </c>
      <c r="BH95" s="147">
        <v>17.925443211487327</v>
      </c>
      <c r="BI95" s="147">
        <v>15.658304921656006</v>
      </c>
      <c r="BJ95" s="147">
        <v>51.014855087364509</v>
      </c>
      <c r="BK95" s="147">
        <v>84.59860322050784</v>
      </c>
    </row>
    <row r="96" spans="1:69" x14ac:dyDescent="0.25">
      <c r="A96" s="124"/>
      <c r="B96" s="151"/>
      <c r="C96" s="152"/>
      <c r="D96" s="153" t="s">
        <v>196</v>
      </c>
      <c r="E96" s="128">
        <v>0</v>
      </c>
      <c r="F96" s="128">
        <v>0</v>
      </c>
      <c r="G96" s="128">
        <v>0</v>
      </c>
      <c r="H96" s="128">
        <v>0</v>
      </c>
      <c r="I96" s="128">
        <v>0</v>
      </c>
      <c r="J96" s="128"/>
      <c r="K96" s="128">
        <v>181.24964803984886</v>
      </c>
      <c r="L96" s="128">
        <v>20.198970437976186</v>
      </c>
      <c r="M96" s="128">
        <v>315.66175397604462</v>
      </c>
      <c r="N96" s="128">
        <v>194.76975968903054</v>
      </c>
      <c r="O96" s="128">
        <v>711.88013214290015</v>
      </c>
      <c r="P96" s="128"/>
      <c r="Q96" s="128">
        <v>83.043878805872026</v>
      </c>
      <c r="R96" s="128">
        <v>9.3955966613933413</v>
      </c>
      <c r="S96" s="128">
        <v>175.74503316576894</v>
      </c>
      <c r="T96" s="128">
        <v>106.92306989442748</v>
      </c>
      <c r="U96" s="128">
        <v>375.10757852746184</v>
      </c>
      <c r="V96" s="124"/>
      <c r="W96" s="128">
        <v>0</v>
      </c>
      <c r="X96" s="128">
        <v>0</v>
      </c>
      <c r="Y96" s="128">
        <v>0</v>
      </c>
      <c r="Z96" s="128">
        <v>1125.4272772045749</v>
      </c>
      <c r="AA96" s="128">
        <v>1125.4272772045749</v>
      </c>
      <c r="AB96" s="124"/>
      <c r="AC96" s="128">
        <v>0</v>
      </c>
      <c r="AD96" s="128">
        <v>0</v>
      </c>
      <c r="AE96" s="128">
        <v>0</v>
      </c>
      <c r="AF96" s="128">
        <v>260.1263377008629</v>
      </c>
      <c r="AG96" s="128">
        <v>260.1263377008629</v>
      </c>
      <c r="AH96" s="124"/>
      <c r="AI96" s="128">
        <v>0</v>
      </c>
      <c r="AJ96" s="128">
        <v>0</v>
      </c>
      <c r="AK96" s="128">
        <v>0</v>
      </c>
      <c r="AL96" s="128">
        <v>0</v>
      </c>
      <c r="AM96" s="128">
        <v>0</v>
      </c>
      <c r="AN96" s="124"/>
      <c r="AO96" s="128">
        <v>0</v>
      </c>
      <c r="AP96" s="128">
        <v>0</v>
      </c>
      <c r="AQ96" s="128">
        <v>0</v>
      </c>
      <c r="AR96" s="128">
        <v>0</v>
      </c>
      <c r="AS96" s="128">
        <v>0</v>
      </c>
      <c r="AT96" s="124"/>
      <c r="AU96" s="128">
        <v>67.911910638414497</v>
      </c>
      <c r="AV96" s="128">
        <v>7.3059560564389194</v>
      </c>
      <c r="AW96" s="128">
        <v>83.070233233511331</v>
      </c>
      <c r="AX96" s="128">
        <v>52.280984250355459</v>
      </c>
      <c r="AY96" s="128">
        <v>210.5690841787202</v>
      </c>
      <c r="AZ96" s="124"/>
      <c r="BA96" s="128">
        <v>49.720439555694782</v>
      </c>
      <c r="BB96" s="128">
        <v>5.5726434542089009</v>
      </c>
      <c r="BC96" s="128">
        <v>92.815465748759536</v>
      </c>
      <c r="BD96" s="128">
        <v>56.999236053544983</v>
      </c>
      <c r="BE96" s="128">
        <v>205.10778481220819</v>
      </c>
      <c r="BF96" s="124"/>
      <c r="BG96" s="154">
        <v>381.92587703983014</v>
      </c>
      <c r="BH96" s="154">
        <v>42.473166610017344</v>
      </c>
      <c r="BI96" s="154">
        <v>667.29248612408446</v>
      </c>
      <c r="BJ96" s="154">
        <v>1796.5266647927965</v>
      </c>
      <c r="BK96" s="154">
        <v>2888.2181945667285</v>
      </c>
      <c r="BL96" s="142"/>
      <c r="BM96" s="124"/>
      <c r="BN96" s="124"/>
      <c r="BO96" s="124"/>
      <c r="BP96" s="124"/>
      <c r="BQ96" s="124"/>
    </row>
    <row r="97" spans="1:69" x14ac:dyDescent="0.25">
      <c r="A97" s="124"/>
      <c r="B97" s="138"/>
      <c r="C97" s="155"/>
      <c r="D97" s="126" t="s">
        <v>197</v>
      </c>
      <c r="E97" s="127">
        <v>657.45851163685211</v>
      </c>
      <c r="F97" s="127">
        <v>180.3644859595795</v>
      </c>
      <c r="G97" s="127">
        <v>1900.1085433105393</v>
      </c>
      <c r="H97" s="127">
        <v>821.0740906256533</v>
      </c>
      <c r="I97" s="127">
        <v>3559.0056315326237</v>
      </c>
      <c r="J97" s="128"/>
      <c r="K97" s="127">
        <v>324.6062105253136</v>
      </c>
      <c r="L97" s="127">
        <v>256.76819998153348</v>
      </c>
      <c r="M97" s="127">
        <v>3532.117885255901</v>
      </c>
      <c r="N97" s="127">
        <v>1381.782301686884</v>
      </c>
      <c r="O97" s="127">
        <v>5495.274597449632</v>
      </c>
      <c r="P97" s="128"/>
      <c r="Q97" s="127">
        <v>157.86337911758153</v>
      </c>
      <c r="R97" s="127">
        <v>79.537617590647386</v>
      </c>
      <c r="S97" s="127">
        <v>1037.9117788339411</v>
      </c>
      <c r="T97" s="127">
        <v>511.64860614035376</v>
      </c>
      <c r="U97" s="127">
        <v>1786.9613816825238</v>
      </c>
      <c r="V97" s="124"/>
      <c r="W97" s="127">
        <v>0</v>
      </c>
      <c r="X97" s="127">
        <v>0</v>
      </c>
      <c r="Y97" s="127">
        <v>0</v>
      </c>
      <c r="Z97" s="127">
        <v>2664.0289698482547</v>
      </c>
      <c r="AA97" s="127">
        <v>2664.0289698482547</v>
      </c>
      <c r="AB97" s="124"/>
      <c r="AC97" s="127">
        <v>0</v>
      </c>
      <c r="AD97" s="127">
        <v>0</v>
      </c>
      <c r="AE97" s="127">
        <v>0</v>
      </c>
      <c r="AF97" s="127">
        <v>759.6552603193179</v>
      </c>
      <c r="AG97" s="127">
        <v>759.6552603193179</v>
      </c>
      <c r="AH97" s="124"/>
      <c r="AI97" s="127">
        <v>0</v>
      </c>
      <c r="AJ97" s="127">
        <v>0</v>
      </c>
      <c r="AK97" s="127">
        <v>0</v>
      </c>
      <c r="AL97" s="127">
        <v>228.98851793338417</v>
      </c>
      <c r="AM97" s="127">
        <v>228.98851793338417</v>
      </c>
      <c r="AN97" s="124"/>
      <c r="AO97" s="127">
        <v>0</v>
      </c>
      <c r="AP97" s="127">
        <v>0</v>
      </c>
      <c r="AQ97" s="127">
        <v>0</v>
      </c>
      <c r="AR97" s="127">
        <v>436.8497456691191</v>
      </c>
      <c r="AS97" s="127">
        <v>436.8497456691191</v>
      </c>
      <c r="AT97" s="124"/>
      <c r="AU97" s="127">
        <v>126.21423705979852</v>
      </c>
      <c r="AV97" s="127">
        <v>125.38726376477454</v>
      </c>
      <c r="AW97" s="127">
        <v>1025.6496621794101</v>
      </c>
      <c r="AX97" s="127">
        <v>624.28512560579213</v>
      </c>
      <c r="AY97" s="127">
        <v>1901.5362886097757</v>
      </c>
      <c r="AZ97" s="124"/>
      <c r="BA97" s="127">
        <v>149.69537817423296</v>
      </c>
      <c r="BB97" s="127">
        <v>75.197236662763459</v>
      </c>
      <c r="BC97" s="127">
        <v>983.15164065632098</v>
      </c>
      <c r="BD97" s="127">
        <v>386.95412542433235</v>
      </c>
      <c r="BE97" s="127">
        <v>1594.9983809176497</v>
      </c>
      <c r="BF97" s="124"/>
      <c r="BG97" s="127">
        <v>1416.7909109986153</v>
      </c>
      <c r="BH97" s="127">
        <v>717.25480395929844</v>
      </c>
      <c r="BI97" s="127">
        <v>8478.9395102361123</v>
      </c>
      <c r="BJ97" s="127">
        <v>7815.2667432530916</v>
      </c>
      <c r="BK97" s="127">
        <v>18428.251968447119</v>
      </c>
      <c r="BL97" s="142"/>
      <c r="BM97" s="124"/>
      <c r="BN97" s="124"/>
      <c r="BO97" s="124"/>
      <c r="BP97" s="124"/>
      <c r="BQ97" s="124"/>
    </row>
    <row r="100" spans="1:69" x14ac:dyDescent="0.25">
      <c r="B100" s="124"/>
      <c r="C100" s="124"/>
      <c r="D100" s="124"/>
      <c r="E100" s="142"/>
      <c r="F100" s="142"/>
      <c r="G100" s="142"/>
      <c r="H100" s="142"/>
      <c r="I100" s="142"/>
      <c r="J100" s="142"/>
      <c r="K100" s="142"/>
      <c r="L100" s="142"/>
      <c r="M100" s="142"/>
      <c r="N100" s="142"/>
      <c r="O100" s="142"/>
      <c r="P100" s="142"/>
      <c r="Q100" s="142"/>
      <c r="R100" s="142"/>
      <c r="S100" s="142"/>
      <c r="T100" s="142"/>
      <c r="U100" s="142"/>
      <c r="W100" s="142"/>
      <c r="X100" s="142"/>
      <c r="Y100" s="142"/>
      <c r="Z100" s="142"/>
      <c r="AA100" s="142"/>
      <c r="AC100" s="142"/>
      <c r="AD100" s="142"/>
      <c r="AE100" s="142"/>
      <c r="AF100" s="142"/>
      <c r="AG100" s="142"/>
      <c r="AI100" s="142"/>
      <c r="AJ100" s="142"/>
      <c r="AK100" s="142"/>
      <c r="AL100" s="142"/>
      <c r="AM100" s="142"/>
      <c r="AO100" s="142"/>
      <c r="AP100" s="142"/>
      <c r="AQ100" s="142"/>
      <c r="AR100" s="142"/>
      <c r="AS100" s="142"/>
      <c r="AU100" s="142"/>
      <c r="AV100" s="142"/>
      <c r="AW100" s="142"/>
      <c r="AX100" s="142"/>
      <c r="AY100" s="142"/>
      <c r="BA100" s="142"/>
      <c r="BB100" s="142"/>
      <c r="BC100" s="142"/>
      <c r="BD100" s="142"/>
      <c r="BE100" s="142"/>
      <c r="BG100" s="142"/>
      <c r="BH100" s="142"/>
      <c r="BI100" s="142"/>
      <c r="BJ100" s="142"/>
      <c r="BK100" s="142"/>
    </row>
    <row r="102" spans="1:69" x14ac:dyDescent="0.25">
      <c r="E102" s="137"/>
      <c r="F102" s="137"/>
      <c r="G102" s="137"/>
      <c r="H102" s="137"/>
      <c r="I102" s="137"/>
      <c r="J102" s="137"/>
      <c r="K102" s="137"/>
      <c r="L102" s="137"/>
      <c r="M102" s="137"/>
      <c r="N102" s="137"/>
      <c r="O102" s="137"/>
      <c r="P102" s="137"/>
      <c r="Q102" s="137"/>
      <c r="R102" s="137"/>
      <c r="S102" s="137"/>
      <c r="T102" s="137"/>
      <c r="U102" s="137"/>
      <c r="W102" s="137"/>
      <c r="X102" s="137"/>
      <c r="Y102" s="137"/>
      <c r="Z102" s="137"/>
      <c r="AA102" s="137"/>
      <c r="AC102" s="137"/>
      <c r="AD102" s="137"/>
      <c r="AE102" s="137"/>
      <c r="AF102" s="137"/>
      <c r="AG102" s="137"/>
      <c r="AI102" s="137"/>
      <c r="AJ102" s="137"/>
      <c r="AK102" s="137"/>
      <c r="AL102" s="137"/>
      <c r="AM102" s="137"/>
      <c r="AO102" s="137"/>
      <c r="AP102" s="137"/>
      <c r="AQ102" s="137"/>
      <c r="AR102" s="137"/>
      <c r="AS102" s="137"/>
      <c r="AU102" s="137"/>
      <c r="AV102" s="137"/>
      <c r="AW102" s="137"/>
      <c r="AX102" s="137"/>
      <c r="AY102" s="137"/>
      <c r="BA102" s="137"/>
      <c r="BB102" s="137"/>
      <c r="BC102" s="137"/>
      <c r="BD102" s="137"/>
      <c r="BE102" s="137"/>
      <c r="BG102" s="137"/>
      <c r="BH102" s="137"/>
      <c r="BI102" s="137"/>
      <c r="BJ102" s="137"/>
      <c r="BK102" s="137"/>
    </row>
    <row r="107" spans="1:69" x14ac:dyDescent="0.25">
      <c r="BM107" s="137"/>
      <c r="BN107" s="137"/>
      <c r="BO107" s="137"/>
      <c r="BP107" s="137"/>
      <c r="BQ107" s="137"/>
    </row>
    <row r="108" spans="1:69" x14ac:dyDescent="0.25">
      <c r="E108" s="119"/>
      <c r="F108" s="119"/>
      <c r="G108" s="119"/>
      <c r="H108" s="119"/>
      <c r="I108" s="119"/>
      <c r="J108" s="119"/>
      <c r="K108" s="119"/>
      <c r="L108" s="119"/>
      <c r="M108" s="119"/>
      <c r="N108" s="119"/>
      <c r="O108" s="119"/>
      <c r="P108" s="119"/>
    </row>
    <row r="109" spans="1:69" ht="20.399999999999999" x14ac:dyDescent="0.35">
      <c r="B109" s="121">
        <v>2016</v>
      </c>
      <c r="E109" s="119"/>
      <c r="F109" s="119"/>
      <c r="G109" s="119"/>
      <c r="H109" s="119"/>
      <c r="I109" s="119"/>
      <c r="J109" s="119"/>
      <c r="K109" s="119"/>
      <c r="L109" s="119"/>
      <c r="M109" s="119"/>
      <c r="N109" s="119"/>
      <c r="O109" s="119"/>
      <c r="P109" s="119"/>
      <c r="Q109" s="123"/>
      <c r="R109" s="123"/>
      <c r="S109" s="123"/>
      <c r="T109" s="123"/>
      <c r="U109" s="123"/>
      <c r="W109" s="123"/>
      <c r="X109" s="123"/>
      <c r="Y109" s="123"/>
      <c r="Z109" s="123"/>
      <c r="AA109" s="123"/>
      <c r="AC109" s="123"/>
      <c r="AD109" s="123"/>
      <c r="AE109" s="123"/>
      <c r="AF109" s="123"/>
      <c r="AG109" s="123"/>
      <c r="AI109" s="123"/>
      <c r="AJ109" s="123"/>
      <c r="AK109" s="123"/>
      <c r="AL109" s="123"/>
      <c r="AM109" s="123"/>
      <c r="AO109" s="123"/>
      <c r="AP109" s="123"/>
      <c r="AQ109" s="123"/>
      <c r="AR109" s="123"/>
      <c r="AS109" s="123"/>
      <c r="AU109" s="123"/>
      <c r="AV109" s="123"/>
      <c r="AW109" s="123"/>
      <c r="AX109" s="123"/>
      <c r="AY109" s="123"/>
      <c r="BA109" s="123"/>
      <c r="BB109" s="123"/>
      <c r="BC109" s="123"/>
      <c r="BD109" s="123"/>
      <c r="BE109" s="123"/>
      <c r="BG109" s="123"/>
      <c r="BH109" s="123"/>
      <c r="BI109" s="123"/>
      <c r="BJ109" s="123"/>
      <c r="BK109" s="123"/>
    </row>
    <row r="110" spans="1:69" x14ac:dyDescent="0.25">
      <c r="B110" s="125"/>
      <c r="C110" s="126"/>
      <c r="D110" s="126"/>
      <c r="E110" s="127"/>
      <c r="F110" s="127"/>
      <c r="G110" s="127"/>
      <c r="H110" s="127"/>
      <c r="I110" s="127"/>
      <c r="J110" s="128"/>
      <c r="K110" s="127"/>
      <c r="L110" s="127"/>
      <c r="M110" s="127"/>
      <c r="N110" s="127"/>
      <c r="O110" s="127"/>
      <c r="P110" s="128"/>
      <c r="Q110" s="127"/>
      <c r="R110" s="127"/>
      <c r="S110" s="127"/>
      <c r="T110" s="127"/>
      <c r="U110" s="127"/>
      <c r="W110" s="127"/>
      <c r="X110" s="127"/>
      <c r="Y110" s="127"/>
      <c r="Z110" s="127"/>
      <c r="AA110" s="127"/>
      <c r="AC110" s="127"/>
      <c r="AD110" s="127"/>
      <c r="AE110" s="127"/>
      <c r="AF110" s="127"/>
      <c r="AG110" s="127"/>
      <c r="AI110" s="127"/>
      <c r="AJ110" s="127"/>
      <c r="AK110" s="127"/>
      <c r="AL110" s="127"/>
      <c r="AM110" s="127"/>
      <c r="AO110" s="127"/>
      <c r="AP110" s="127"/>
      <c r="AQ110" s="127"/>
      <c r="AR110" s="127"/>
      <c r="AS110" s="127"/>
      <c r="AU110" s="127"/>
      <c r="AV110" s="127"/>
      <c r="AW110" s="127"/>
      <c r="AX110" s="127"/>
      <c r="AY110" s="127"/>
      <c r="BA110" s="127"/>
      <c r="BB110" s="127"/>
      <c r="BC110" s="127"/>
      <c r="BD110" s="127"/>
      <c r="BE110" s="127"/>
      <c r="BG110" s="127"/>
      <c r="BH110" s="127"/>
      <c r="BI110" s="127"/>
      <c r="BJ110" s="127"/>
      <c r="BK110" s="127"/>
    </row>
    <row r="111" spans="1:69" x14ac:dyDescent="0.25">
      <c r="B111" s="129" t="s">
        <v>175</v>
      </c>
      <c r="C111" s="316">
        <v>24</v>
      </c>
      <c r="D111" s="130" t="s">
        <v>175</v>
      </c>
      <c r="E111" s="131" t="s">
        <v>179</v>
      </c>
      <c r="F111" s="131" t="s">
        <v>179</v>
      </c>
      <c r="G111" s="131" t="s">
        <v>179</v>
      </c>
      <c r="H111" s="131" t="s">
        <v>179</v>
      </c>
      <c r="I111" s="131" t="s">
        <v>179</v>
      </c>
      <c r="J111" s="132"/>
      <c r="K111" s="131" t="s">
        <v>179</v>
      </c>
      <c r="L111" s="131" t="s">
        <v>179</v>
      </c>
      <c r="M111" s="131" t="s">
        <v>179</v>
      </c>
      <c r="N111" s="131" t="s">
        <v>179</v>
      </c>
      <c r="O111" s="131" t="s">
        <v>179</v>
      </c>
      <c r="P111" s="132"/>
      <c r="Q111" s="131" t="s">
        <v>179</v>
      </c>
      <c r="R111" s="131" t="s">
        <v>179</v>
      </c>
      <c r="S111" s="131" t="s">
        <v>179</v>
      </c>
      <c r="T111" s="131" t="s">
        <v>179</v>
      </c>
      <c r="U111" s="131" t="s">
        <v>179</v>
      </c>
      <c r="W111" s="131" t="s">
        <v>179</v>
      </c>
      <c r="X111" s="131" t="s">
        <v>179</v>
      </c>
      <c r="Y111" s="131" t="s">
        <v>179</v>
      </c>
      <c r="Z111" s="131" t="s">
        <v>179</v>
      </c>
      <c r="AA111" s="131" t="s">
        <v>179</v>
      </c>
      <c r="AC111" s="131" t="s">
        <v>179</v>
      </c>
      <c r="AD111" s="131" t="s">
        <v>179</v>
      </c>
      <c r="AE111" s="131" t="s">
        <v>179</v>
      </c>
      <c r="AF111" s="131" t="s">
        <v>179</v>
      </c>
      <c r="AG111" s="131" t="s">
        <v>179</v>
      </c>
      <c r="AI111" s="131" t="s">
        <v>179</v>
      </c>
      <c r="AJ111" s="131" t="s">
        <v>179</v>
      </c>
      <c r="AK111" s="131" t="s">
        <v>179</v>
      </c>
      <c r="AL111" s="131" t="s">
        <v>179</v>
      </c>
      <c r="AM111" s="131" t="s">
        <v>179</v>
      </c>
      <c r="AO111" s="131" t="s">
        <v>179</v>
      </c>
      <c r="AP111" s="131" t="s">
        <v>179</v>
      </c>
      <c r="AQ111" s="131" t="s">
        <v>179</v>
      </c>
      <c r="AR111" s="131" t="s">
        <v>179</v>
      </c>
      <c r="AS111" s="131" t="s">
        <v>179</v>
      </c>
      <c r="AU111" s="131" t="s">
        <v>179</v>
      </c>
      <c r="AV111" s="131" t="s">
        <v>179</v>
      </c>
      <c r="AW111" s="131" t="s">
        <v>179</v>
      </c>
      <c r="AX111" s="131" t="s">
        <v>179</v>
      </c>
      <c r="AY111" s="131" t="s">
        <v>179</v>
      </c>
      <c r="BA111" s="131" t="s">
        <v>179</v>
      </c>
      <c r="BB111" s="131" t="s">
        <v>179</v>
      </c>
      <c r="BC111" s="131" t="s">
        <v>179</v>
      </c>
      <c r="BD111" s="131" t="s">
        <v>179</v>
      </c>
      <c r="BE111" s="131" t="s">
        <v>179</v>
      </c>
      <c r="BG111" s="131" t="s">
        <v>179</v>
      </c>
      <c r="BH111" s="131" t="s">
        <v>179</v>
      </c>
      <c r="BI111" s="131" t="s">
        <v>179</v>
      </c>
      <c r="BJ111" s="131" t="s">
        <v>179</v>
      </c>
      <c r="BK111" s="131" t="s">
        <v>179</v>
      </c>
    </row>
    <row r="112" spans="1:69" x14ac:dyDescent="0.25">
      <c r="B112" s="133" t="s">
        <v>176</v>
      </c>
      <c r="C112" s="317"/>
      <c r="D112" s="134" t="s">
        <v>176</v>
      </c>
      <c r="E112" s="135" t="s">
        <v>179</v>
      </c>
      <c r="F112" s="135" t="s">
        <v>179</v>
      </c>
      <c r="G112" s="135" t="s">
        <v>179</v>
      </c>
      <c r="H112" s="135" t="s">
        <v>179</v>
      </c>
      <c r="I112" s="135" t="s">
        <v>179</v>
      </c>
      <c r="J112" s="136"/>
      <c r="K112" s="135" t="s">
        <v>179</v>
      </c>
      <c r="L112" s="135" t="s">
        <v>179</v>
      </c>
      <c r="M112" s="135" t="s">
        <v>179</v>
      </c>
      <c r="N112" s="135" t="s">
        <v>179</v>
      </c>
      <c r="O112" s="135" t="s">
        <v>179</v>
      </c>
      <c r="P112" s="136"/>
      <c r="Q112" s="135" t="s">
        <v>179</v>
      </c>
      <c r="R112" s="135" t="s">
        <v>179</v>
      </c>
      <c r="S112" s="135" t="s">
        <v>179</v>
      </c>
      <c r="T112" s="135" t="s">
        <v>179</v>
      </c>
      <c r="U112" s="135" t="s">
        <v>179</v>
      </c>
      <c r="W112" s="135" t="s">
        <v>179</v>
      </c>
      <c r="X112" s="135" t="s">
        <v>179</v>
      </c>
      <c r="Y112" s="135" t="s">
        <v>179</v>
      </c>
      <c r="Z112" s="135" t="s">
        <v>179</v>
      </c>
      <c r="AA112" s="135" t="s">
        <v>179</v>
      </c>
      <c r="AC112" s="135" t="s">
        <v>179</v>
      </c>
      <c r="AD112" s="135" t="s">
        <v>179</v>
      </c>
      <c r="AE112" s="135" t="s">
        <v>179</v>
      </c>
      <c r="AF112" s="135" t="s">
        <v>179</v>
      </c>
      <c r="AG112" s="135" t="s">
        <v>179</v>
      </c>
      <c r="AI112" s="135" t="s">
        <v>179</v>
      </c>
      <c r="AJ112" s="135" t="s">
        <v>179</v>
      </c>
      <c r="AK112" s="135" t="s">
        <v>179</v>
      </c>
      <c r="AL112" s="135" t="s">
        <v>179</v>
      </c>
      <c r="AM112" s="135" t="s">
        <v>179</v>
      </c>
      <c r="AO112" s="135" t="s">
        <v>179</v>
      </c>
      <c r="AP112" s="135" t="s">
        <v>179</v>
      </c>
      <c r="AQ112" s="135" t="s">
        <v>179</v>
      </c>
      <c r="AR112" s="135" t="s">
        <v>179</v>
      </c>
      <c r="AS112" s="135" t="s">
        <v>179</v>
      </c>
      <c r="AU112" s="135" t="s">
        <v>179</v>
      </c>
      <c r="AV112" s="135" t="s">
        <v>179</v>
      </c>
      <c r="AW112" s="135" t="s">
        <v>179</v>
      </c>
      <c r="AX112" s="135" t="s">
        <v>179</v>
      </c>
      <c r="AY112" s="135" t="s">
        <v>179</v>
      </c>
      <c r="BA112" s="135" t="s">
        <v>179</v>
      </c>
      <c r="BB112" s="135" t="s">
        <v>179</v>
      </c>
      <c r="BC112" s="135" t="s">
        <v>179</v>
      </c>
      <c r="BD112" s="135" t="s">
        <v>179</v>
      </c>
      <c r="BE112" s="135" t="s">
        <v>179</v>
      </c>
      <c r="BG112" s="135" t="s">
        <v>179</v>
      </c>
      <c r="BH112" s="135" t="s">
        <v>179</v>
      </c>
      <c r="BI112" s="135" t="s">
        <v>179</v>
      </c>
      <c r="BJ112" s="135" t="s">
        <v>179</v>
      </c>
      <c r="BK112" s="135" t="s">
        <v>179</v>
      </c>
      <c r="BM112" s="137"/>
      <c r="BN112" s="137"/>
      <c r="BO112" s="137"/>
      <c r="BP112" s="137"/>
      <c r="BQ112" s="137"/>
    </row>
    <row r="113" spans="2:71" x14ac:dyDescent="0.25">
      <c r="B113" s="138"/>
      <c r="C113" s="139"/>
      <c r="D113" s="140" t="s">
        <v>177</v>
      </c>
      <c r="E113" s="141">
        <v>320.13385116005145</v>
      </c>
      <c r="F113" s="141">
        <v>10.348535982180595</v>
      </c>
      <c r="G113" s="141">
        <v>572.04116454413634</v>
      </c>
      <c r="H113" s="141">
        <v>493.19703490187254</v>
      </c>
      <c r="I113" s="141">
        <v>1395.7205865882408</v>
      </c>
      <c r="J113" s="141"/>
      <c r="K113" s="141">
        <v>0</v>
      </c>
      <c r="L113" s="141">
        <v>0</v>
      </c>
      <c r="M113" s="141">
        <v>0</v>
      </c>
      <c r="N113" s="141">
        <v>0</v>
      </c>
      <c r="O113" s="141">
        <v>0</v>
      </c>
      <c r="P113" s="141"/>
      <c r="Q113" s="141">
        <v>0</v>
      </c>
      <c r="R113" s="141">
        <v>0</v>
      </c>
      <c r="S113" s="141">
        <v>0</v>
      </c>
      <c r="T113" s="141">
        <v>0</v>
      </c>
      <c r="U113" s="141">
        <v>0</v>
      </c>
      <c r="V113" s="124"/>
      <c r="W113" s="141">
        <v>0</v>
      </c>
      <c r="X113" s="141">
        <v>0</v>
      </c>
      <c r="Y113" s="141">
        <v>0</v>
      </c>
      <c r="Z113" s="141">
        <v>77.385147515336143</v>
      </c>
      <c r="AA113" s="141">
        <v>77.385147515336143</v>
      </c>
      <c r="AB113" s="124"/>
      <c r="AC113" s="141">
        <v>0</v>
      </c>
      <c r="AD113" s="141">
        <v>0</v>
      </c>
      <c r="AE113" s="141">
        <v>0</v>
      </c>
      <c r="AF113" s="141">
        <v>0</v>
      </c>
      <c r="AG113" s="141">
        <v>0</v>
      </c>
      <c r="AH113" s="124"/>
      <c r="AI113" s="141">
        <v>0</v>
      </c>
      <c r="AJ113" s="141">
        <v>0</v>
      </c>
      <c r="AK113" s="141">
        <v>0</v>
      </c>
      <c r="AL113" s="141">
        <v>0</v>
      </c>
      <c r="AM113" s="141">
        <v>0</v>
      </c>
      <c r="AN113" s="124"/>
      <c r="AO113" s="141">
        <v>0</v>
      </c>
      <c r="AP113" s="141">
        <v>0</v>
      </c>
      <c r="AQ113" s="141">
        <v>0</v>
      </c>
      <c r="AR113" s="141">
        <v>0</v>
      </c>
      <c r="AS113" s="141">
        <v>0</v>
      </c>
      <c r="AT113" s="124"/>
      <c r="AU113" s="141">
        <v>0</v>
      </c>
      <c r="AV113" s="141">
        <v>0</v>
      </c>
      <c r="AW113" s="141">
        <v>0</v>
      </c>
      <c r="AX113" s="141">
        <v>0</v>
      </c>
      <c r="AY113" s="141">
        <v>0</v>
      </c>
      <c r="AZ113" s="124"/>
      <c r="BA113" s="141">
        <v>39.133287611142855</v>
      </c>
      <c r="BB113" s="141">
        <v>1.2650091000294352</v>
      </c>
      <c r="BC113" s="141">
        <v>69.926536467169569</v>
      </c>
      <c r="BD113" s="141">
        <v>60.288599115151221</v>
      </c>
      <c r="BE113" s="141">
        <v>170.61343229349308</v>
      </c>
      <c r="BF113" s="124"/>
      <c r="BG113" s="141">
        <v>359.26713877119431</v>
      </c>
      <c r="BH113" s="141">
        <v>11.613545082210029</v>
      </c>
      <c r="BI113" s="141">
        <v>641.96770101130596</v>
      </c>
      <c r="BJ113" s="141">
        <v>630.87078153235984</v>
      </c>
      <c r="BK113" s="141">
        <v>1643.7191663970702</v>
      </c>
      <c r="BL113" s="142"/>
      <c r="BM113" s="124"/>
      <c r="BN113" s="124"/>
      <c r="BO113" s="124"/>
      <c r="BP113" s="142"/>
      <c r="BQ113" s="124"/>
      <c r="BS113" s="137"/>
    </row>
    <row r="114" spans="2:71" x14ac:dyDescent="0.25">
      <c r="B114" s="312" t="s">
        <v>178</v>
      </c>
      <c r="C114" s="143" t="s">
        <v>62</v>
      </c>
      <c r="D114" s="144" t="s">
        <v>63</v>
      </c>
      <c r="E114" s="131">
        <v>0</v>
      </c>
      <c r="F114" s="131">
        <v>112.22385478401711</v>
      </c>
      <c r="G114" s="131">
        <v>72.987031127149962</v>
      </c>
      <c r="H114" s="131">
        <v>59.259528788142219</v>
      </c>
      <c r="I114" s="131">
        <v>244.47041469930929</v>
      </c>
      <c r="J114" s="132"/>
      <c r="K114" s="131">
        <v>0</v>
      </c>
      <c r="L114" s="131">
        <v>8.3999891305402024</v>
      </c>
      <c r="M114" s="131">
        <v>5.463101132271702</v>
      </c>
      <c r="N114" s="131">
        <v>4.4355934721663344</v>
      </c>
      <c r="O114" s="131">
        <v>18.298683734978241</v>
      </c>
      <c r="P114" s="132"/>
      <c r="Q114" s="131">
        <v>0</v>
      </c>
      <c r="R114" s="131">
        <v>7.9295897392299493</v>
      </c>
      <c r="S114" s="131">
        <v>5.1571674688644862</v>
      </c>
      <c r="T114" s="131">
        <v>4.1872002377250173</v>
      </c>
      <c r="U114" s="131">
        <v>17.273957445819455</v>
      </c>
      <c r="W114" s="131">
        <v>0</v>
      </c>
      <c r="X114" s="131">
        <v>0</v>
      </c>
      <c r="Y114" s="131">
        <v>0</v>
      </c>
      <c r="Z114" s="131">
        <v>42.936534957991391</v>
      </c>
      <c r="AA114" s="131">
        <v>42.936534957991391</v>
      </c>
      <c r="AC114" s="131">
        <v>0</v>
      </c>
      <c r="AD114" s="131">
        <v>0</v>
      </c>
      <c r="AE114" s="131">
        <v>0</v>
      </c>
      <c r="AF114" s="131">
        <v>0</v>
      </c>
      <c r="AG114" s="131">
        <v>0</v>
      </c>
      <c r="AI114" s="131">
        <v>0</v>
      </c>
      <c r="AJ114" s="131">
        <v>0</v>
      </c>
      <c r="AK114" s="131">
        <v>0</v>
      </c>
      <c r="AL114" s="131">
        <v>0</v>
      </c>
      <c r="AM114" s="131">
        <v>0</v>
      </c>
      <c r="AO114" s="131">
        <v>0</v>
      </c>
      <c r="AP114" s="131">
        <v>0</v>
      </c>
      <c r="AQ114" s="131">
        <v>0</v>
      </c>
      <c r="AR114" s="131">
        <v>0</v>
      </c>
      <c r="AS114" s="131">
        <v>0</v>
      </c>
      <c r="AU114" s="131">
        <v>0</v>
      </c>
      <c r="AV114" s="131">
        <v>2.2175971304626136</v>
      </c>
      <c r="AW114" s="131">
        <v>1.4422586989197299</v>
      </c>
      <c r="AX114" s="131">
        <v>1.1709966766519122</v>
      </c>
      <c r="AY114" s="131">
        <v>4.8308525060342555</v>
      </c>
      <c r="BA114" s="131">
        <v>0</v>
      </c>
      <c r="BB114" s="131">
        <v>11.961584521889252</v>
      </c>
      <c r="BC114" s="131">
        <v>7.7794560123549079</v>
      </c>
      <c r="BD114" s="131">
        <v>6.3162851043648605</v>
      </c>
      <c r="BE114" s="131">
        <v>26.057325638609022</v>
      </c>
      <c r="BG114" s="131">
        <v>0</v>
      </c>
      <c r="BH114" s="131">
        <v>142.73261530613914</v>
      </c>
      <c r="BI114" s="131">
        <v>92.82901443956078</v>
      </c>
      <c r="BJ114" s="131">
        <v>118.30613923704173</v>
      </c>
      <c r="BK114" s="131">
        <v>353.86776898274167</v>
      </c>
      <c r="BS114" s="137"/>
    </row>
    <row r="115" spans="2:71" x14ac:dyDescent="0.25">
      <c r="B115" s="313"/>
      <c r="C115" s="145">
        <v>23</v>
      </c>
      <c r="D115" s="146" t="s">
        <v>76</v>
      </c>
      <c r="E115" s="147">
        <v>437.58257110553188</v>
      </c>
      <c r="F115" s="147">
        <v>35.102351667015846</v>
      </c>
      <c r="G115" s="147">
        <v>924.28443100549305</v>
      </c>
      <c r="H115" s="147">
        <v>209.47801131946287</v>
      </c>
      <c r="I115" s="147">
        <v>1606.4473650975037</v>
      </c>
      <c r="J115" s="132"/>
      <c r="K115" s="147">
        <v>32.753186459994915</v>
      </c>
      <c r="L115" s="147">
        <v>2.6274215319622636</v>
      </c>
      <c r="M115" s="147">
        <v>69.182966392626696</v>
      </c>
      <c r="N115" s="147">
        <v>15.679491865229259</v>
      </c>
      <c r="O115" s="147">
        <v>120.24306624981313</v>
      </c>
      <c r="P115" s="132"/>
      <c r="Q115" s="147">
        <v>30.919008018235189</v>
      </c>
      <c r="R115" s="147">
        <v>2.4802859261723769</v>
      </c>
      <c r="S115" s="147">
        <v>65.308720274639597</v>
      </c>
      <c r="T115" s="147">
        <v>14.801440320776415</v>
      </c>
      <c r="U115" s="147">
        <v>113.50945453982357</v>
      </c>
      <c r="W115" s="147">
        <v>0</v>
      </c>
      <c r="X115" s="147">
        <v>0</v>
      </c>
      <c r="Y115" s="147">
        <v>0</v>
      </c>
      <c r="Z115" s="147">
        <v>151.77744642728879</v>
      </c>
      <c r="AA115" s="147">
        <v>151.77744642728879</v>
      </c>
      <c r="AC115" s="147">
        <v>0</v>
      </c>
      <c r="AD115" s="147">
        <v>0</v>
      </c>
      <c r="AE115" s="147">
        <v>0</v>
      </c>
      <c r="AF115" s="147">
        <v>0</v>
      </c>
      <c r="AG115" s="147">
        <v>0</v>
      </c>
      <c r="AI115" s="147">
        <v>0</v>
      </c>
      <c r="AJ115" s="147">
        <v>0</v>
      </c>
      <c r="AK115" s="147">
        <v>0</v>
      </c>
      <c r="AL115" s="147">
        <v>0</v>
      </c>
      <c r="AM115" s="147">
        <v>0</v>
      </c>
      <c r="AO115" s="147">
        <v>0</v>
      </c>
      <c r="AP115" s="147">
        <v>0</v>
      </c>
      <c r="AQ115" s="147">
        <v>0</v>
      </c>
      <c r="AR115" s="147">
        <v>0</v>
      </c>
      <c r="AS115" s="147">
        <v>0</v>
      </c>
      <c r="AU115" s="147">
        <v>8.6468412254386564</v>
      </c>
      <c r="AV115" s="147">
        <v>0.69363928443803768</v>
      </c>
      <c r="AW115" s="147">
        <v>18.264303127653456</v>
      </c>
      <c r="AX115" s="147">
        <v>4.1393858524205225</v>
      </c>
      <c r="AY115" s="147">
        <v>31.744169489950671</v>
      </c>
      <c r="BA115" s="147">
        <v>46.640537519032762</v>
      </c>
      <c r="BB115" s="147">
        <v>3.741448261514265</v>
      </c>
      <c r="BC115" s="147">
        <v>98.516544143100475</v>
      </c>
      <c r="BD115" s="147">
        <v>22.327596416086465</v>
      </c>
      <c r="BE115" s="147">
        <v>171.22612633973398</v>
      </c>
      <c r="BG115" s="147">
        <v>556.54214432823346</v>
      </c>
      <c r="BH115" s="147">
        <v>44.645146671102793</v>
      </c>
      <c r="BI115" s="147">
        <v>1175.5569649435133</v>
      </c>
      <c r="BJ115" s="147">
        <v>418.20337220126436</v>
      </c>
      <c r="BK115" s="147">
        <v>2194.9476281441139</v>
      </c>
      <c r="BS115" s="137"/>
    </row>
    <row r="116" spans="2:71" x14ac:dyDescent="0.25">
      <c r="B116" s="148"/>
      <c r="C116" s="149"/>
      <c r="D116" s="124" t="s">
        <v>180</v>
      </c>
      <c r="E116" s="128">
        <v>437.58257110553188</v>
      </c>
      <c r="F116" s="128">
        <v>147.32620645103296</v>
      </c>
      <c r="G116" s="128">
        <v>997.27146213264302</v>
      </c>
      <c r="H116" s="128">
        <v>268.73754010760507</v>
      </c>
      <c r="I116" s="141">
        <v>1850.917779796813</v>
      </c>
      <c r="J116" s="128"/>
      <c r="K116" s="128">
        <v>32.753186459994915</v>
      </c>
      <c r="L116" s="128">
        <v>11.027410662502465</v>
      </c>
      <c r="M116" s="128">
        <v>74.646067524898399</v>
      </c>
      <c r="N116" s="128">
        <v>20.115085337395595</v>
      </c>
      <c r="O116" s="141">
        <v>138.54174998479138</v>
      </c>
      <c r="P116" s="128"/>
      <c r="Q116" s="128">
        <v>30.919008018235189</v>
      </c>
      <c r="R116" s="128">
        <v>10.409875665402327</v>
      </c>
      <c r="S116" s="128">
        <v>70.465887743504084</v>
      </c>
      <c r="T116" s="128">
        <v>18.98864055850143</v>
      </c>
      <c r="U116" s="141">
        <v>130.78341198564303</v>
      </c>
      <c r="V116" s="124"/>
      <c r="W116" s="128">
        <v>0</v>
      </c>
      <c r="X116" s="128">
        <v>0</v>
      </c>
      <c r="Y116" s="128">
        <v>0</v>
      </c>
      <c r="Z116" s="128">
        <v>194.71398138528019</v>
      </c>
      <c r="AA116" s="141">
        <v>194.71398138528019</v>
      </c>
      <c r="AB116" s="124"/>
      <c r="AC116" s="128">
        <v>0</v>
      </c>
      <c r="AD116" s="128">
        <v>0</v>
      </c>
      <c r="AE116" s="128">
        <v>0</v>
      </c>
      <c r="AF116" s="128">
        <v>0</v>
      </c>
      <c r="AG116" s="141">
        <v>0</v>
      </c>
      <c r="AH116" s="124"/>
      <c r="AI116" s="128">
        <v>0</v>
      </c>
      <c r="AJ116" s="128">
        <v>0</v>
      </c>
      <c r="AK116" s="128">
        <v>0</v>
      </c>
      <c r="AL116" s="128">
        <v>0</v>
      </c>
      <c r="AM116" s="141">
        <v>0</v>
      </c>
      <c r="AN116" s="124"/>
      <c r="AO116" s="128">
        <v>0</v>
      </c>
      <c r="AP116" s="128">
        <v>0</v>
      </c>
      <c r="AQ116" s="128">
        <v>0</v>
      </c>
      <c r="AR116" s="128">
        <v>0</v>
      </c>
      <c r="AS116" s="141">
        <v>0</v>
      </c>
      <c r="AT116" s="124"/>
      <c r="AU116" s="128">
        <v>8.6468412254386564</v>
      </c>
      <c r="AV116" s="128">
        <v>2.9112364149006513</v>
      </c>
      <c r="AW116" s="128">
        <v>19.706561826573186</v>
      </c>
      <c r="AX116" s="128">
        <v>5.3103825290724345</v>
      </c>
      <c r="AY116" s="141">
        <v>36.575021995984926</v>
      </c>
      <c r="AZ116" s="124"/>
      <c r="BA116" s="128">
        <v>46.640537519032762</v>
      </c>
      <c r="BB116" s="128">
        <v>15.703032783403517</v>
      </c>
      <c r="BC116" s="128">
        <v>106.29600015545539</v>
      </c>
      <c r="BD116" s="128">
        <v>28.643881520451323</v>
      </c>
      <c r="BE116" s="141">
        <v>197.28345197834298</v>
      </c>
      <c r="BF116" s="124"/>
      <c r="BG116" s="128">
        <v>556.54214432823346</v>
      </c>
      <c r="BH116" s="128">
        <v>187.37776197724193</v>
      </c>
      <c r="BI116" s="128">
        <v>1268.3859793830741</v>
      </c>
      <c r="BJ116" s="128">
        <v>536.50951143830605</v>
      </c>
      <c r="BK116" s="128">
        <v>2548.8153971268557</v>
      </c>
      <c r="BL116" s="142"/>
      <c r="BM116" s="124"/>
      <c r="BN116" s="124"/>
      <c r="BO116" s="124"/>
      <c r="BP116" s="142"/>
      <c r="BQ116" s="124"/>
      <c r="BS116" s="137"/>
    </row>
    <row r="117" spans="2:71" x14ac:dyDescent="0.25">
      <c r="B117" s="312" t="s">
        <v>181</v>
      </c>
      <c r="C117" s="143">
        <v>20</v>
      </c>
      <c r="D117" s="144" t="s">
        <v>73</v>
      </c>
      <c r="E117" s="131">
        <v>7.5926281511601621</v>
      </c>
      <c r="F117" s="131">
        <v>16.653775358663491</v>
      </c>
      <c r="G117" s="131">
        <v>229.56783572801851</v>
      </c>
      <c r="H117" s="131">
        <v>32.349141565018208</v>
      </c>
      <c r="I117" s="131">
        <v>286.16338080286039</v>
      </c>
      <c r="J117" s="132"/>
      <c r="K117" s="131">
        <v>20.960559360030981</v>
      </c>
      <c r="L117" s="131">
        <v>45.97518013845427</v>
      </c>
      <c r="M117" s="131">
        <v>633.75555237690844</v>
      </c>
      <c r="N117" s="131">
        <v>89.304531780079628</v>
      </c>
      <c r="O117" s="131">
        <v>789.99582365547337</v>
      </c>
      <c r="P117" s="132"/>
      <c r="Q117" s="131">
        <v>11.517158414314897</v>
      </c>
      <c r="R117" s="131">
        <v>25.261894193097483</v>
      </c>
      <c r="S117" s="131">
        <v>348.22844979007789</v>
      </c>
      <c r="T117" s="131">
        <v>49.069990068522465</v>
      </c>
      <c r="U117" s="131">
        <v>434.07749246601276</v>
      </c>
      <c r="W117" s="131">
        <v>0</v>
      </c>
      <c r="X117" s="131">
        <v>0</v>
      </c>
      <c r="Y117" s="131">
        <v>0</v>
      </c>
      <c r="Z117" s="131">
        <v>624.34663278808841</v>
      </c>
      <c r="AA117" s="131">
        <v>624.34663278808841</v>
      </c>
      <c r="AC117" s="131">
        <v>0</v>
      </c>
      <c r="AD117" s="131">
        <v>0</v>
      </c>
      <c r="AE117" s="131">
        <v>0</v>
      </c>
      <c r="AF117" s="131">
        <v>161.19229654926113</v>
      </c>
      <c r="AG117" s="131">
        <v>161.19229654926113</v>
      </c>
      <c r="AI117" s="131">
        <v>0</v>
      </c>
      <c r="AJ117" s="131">
        <v>0</v>
      </c>
      <c r="AK117" s="131">
        <v>0</v>
      </c>
      <c r="AL117" s="131">
        <v>0</v>
      </c>
      <c r="AM117" s="131">
        <v>0</v>
      </c>
      <c r="AO117" s="131">
        <v>0</v>
      </c>
      <c r="AP117" s="131">
        <v>0</v>
      </c>
      <c r="AQ117" s="131">
        <v>0</v>
      </c>
      <c r="AR117" s="131">
        <v>176.50921160597821</v>
      </c>
      <c r="AS117" s="131">
        <v>176.50921160597821</v>
      </c>
      <c r="AU117" s="131">
        <v>1.6723850553216206</v>
      </c>
      <c r="AV117" s="131">
        <v>3.6682324578553924</v>
      </c>
      <c r="AW117" s="131">
        <v>50.565602583263967</v>
      </c>
      <c r="AX117" s="131">
        <v>7.1253615781978406</v>
      </c>
      <c r="AY117" s="131">
        <v>63.031581674638822</v>
      </c>
      <c r="BA117" s="131">
        <v>8.2281344721823757</v>
      </c>
      <c r="BB117" s="131">
        <v>18.04770369264854</v>
      </c>
      <c r="BC117" s="131">
        <v>248.78276470965872</v>
      </c>
      <c r="BD117" s="131">
        <v>35.056778964733375</v>
      </c>
      <c r="BE117" s="131">
        <v>310.11538183922301</v>
      </c>
      <c r="BG117" s="131">
        <v>49.970865453010035</v>
      </c>
      <c r="BH117" s="131">
        <v>109.60678584071917</v>
      </c>
      <c r="BI117" s="131">
        <v>1510.9002051879277</v>
      </c>
      <c r="BJ117" s="131">
        <v>1174.9539448998792</v>
      </c>
      <c r="BK117" s="131">
        <v>2845.4318013815364</v>
      </c>
      <c r="BS117" s="137"/>
    </row>
    <row r="118" spans="2:71" x14ac:dyDescent="0.25">
      <c r="B118" s="313"/>
      <c r="C118" s="145">
        <v>21</v>
      </c>
      <c r="D118" s="146" t="s">
        <v>74</v>
      </c>
      <c r="E118" s="147">
        <v>0</v>
      </c>
      <c r="F118" s="147">
        <v>0</v>
      </c>
      <c r="G118" s="147">
        <v>0</v>
      </c>
      <c r="H118" s="147">
        <v>0</v>
      </c>
      <c r="I118" s="147">
        <v>0</v>
      </c>
      <c r="J118" s="132"/>
      <c r="K118" s="147">
        <v>2.4702620475021639</v>
      </c>
      <c r="L118" s="147">
        <v>5.4297533559554934</v>
      </c>
      <c r="M118" s="147">
        <v>74.450835957220008</v>
      </c>
      <c r="N118" s="147">
        <v>13.268956556867506</v>
      </c>
      <c r="O118" s="147">
        <v>95.619807917545174</v>
      </c>
      <c r="P118" s="132"/>
      <c r="Q118" s="147">
        <v>1.1318098783089148</v>
      </c>
      <c r="R118" s="147">
        <v>2.5256620212429093</v>
      </c>
      <c r="S118" s="147">
        <v>41.450585855623856</v>
      </c>
      <c r="T118" s="147">
        <v>7.2842805352394269</v>
      </c>
      <c r="U118" s="147">
        <v>52.392338290415104</v>
      </c>
      <c r="W118" s="147">
        <v>0</v>
      </c>
      <c r="X118" s="147">
        <v>0</v>
      </c>
      <c r="Y118" s="147">
        <v>0</v>
      </c>
      <c r="Z118" s="147">
        <v>76.671274190529417</v>
      </c>
      <c r="AA118" s="147">
        <v>76.671274190529417</v>
      </c>
      <c r="AC118" s="147">
        <v>0</v>
      </c>
      <c r="AD118" s="147">
        <v>0</v>
      </c>
      <c r="AE118" s="147">
        <v>0</v>
      </c>
      <c r="AF118" s="147">
        <v>17.721462919914412</v>
      </c>
      <c r="AG118" s="147">
        <v>17.721462919914412</v>
      </c>
      <c r="AI118" s="147">
        <v>0</v>
      </c>
      <c r="AJ118" s="147">
        <v>0</v>
      </c>
      <c r="AK118" s="147">
        <v>0</v>
      </c>
      <c r="AL118" s="147">
        <v>0</v>
      </c>
      <c r="AM118" s="147">
        <v>0</v>
      </c>
      <c r="AO118" s="147">
        <v>0</v>
      </c>
      <c r="AP118" s="147">
        <v>0</v>
      </c>
      <c r="AQ118" s="147">
        <v>0</v>
      </c>
      <c r="AR118" s="147">
        <v>0</v>
      </c>
      <c r="AS118" s="147">
        <v>0</v>
      </c>
      <c r="AU118" s="147">
        <v>0.92557539966395208</v>
      </c>
      <c r="AV118" s="147">
        <v>1.963938683792005</v>
      </c>
      <c r="AW118" s="147">
        <v>19.592643801458145</v>
      </c>
      <c r="AX118" s="147">
        <v>3.5617136349904883</v>
      </c>
      <c r="AY118" s="147">
        <v>26.043871519904592</v>
      </c>
      <c r="BA118" s="147">
        <v>0.67764277695344743</v>
      </c>
      <c r="BB118" s="147">
        <v>1.4980010783196067</v>
      </c>
      <c r="BC118" s="147">
        <v>21.891118983259144</v>
      </c>
      <c r="BD118" s="147">
        <v>3.8831509992961224</v>
      </c>
      <c r="BE118" s="147">
        <v>27.949913837828323</v>
      </c>
      <c r="BG118" s="147">
        <v>5.2052901024284779</v>
      </c>
      <c r="BH118" s="147">
        <v>11.417355139310015</v>
      </c>
      <c r="BI118" s="147">
        <v>157.38518459756116</v>
      </c>
      <c r="BJ118" s="147">
        <v>122.39083883683739</v>
      </c>
      <c r="BK118" s="147">
        <v>296.39866867613705</v>
      </c>
      <c r="BS118" s="137"/>
    </row>
    <row r="119" spans="2:71" x14ac:dyDescent="0.25">
      <c r="B119" s="148"/>
      <c r="C119" s="149"/>
      <c r="D119" s="124" t="s">
        <v>182</v>
      </c>
      <c r="E119" s="128">
        <v>7.5926281511601621</v>
      </c>
      <c r="F119" s="128">
        <v>16.653775358663491</v>
      </c>
      <c r="G119" s="128">
        <v>229.56783572801851</v>
      </c>
      <c r="H119" s="128">
        <v>32.349141565018208</v>
      </c>
      <c r="I119" s="141">
        <v>286.16338080286039</v>
      </c>
      <c r="J119" s="128"/>
      <c r="K119" s="128">
        <v>23.430821407533145</v>
      </c>
      <c r="L119" s="128">
        <v>51.404933494409761</v>
      </c>
      <c r="M119" s="128">
        <v>708.20638833412841</v>
      </c>
      <c r="N119" s="128">
        <v>102.57348833694714</v>
      </c>
      <c r="O119" s="141">
        <v>885.61563157301839</v>
      </c>
      <c r="P119" s="128"/>
      <c r="Q119" s="128">
        <v>12.648968292623811</v>
      </c>
      <c r="R119" s="128">
        <v>27.787556214340391</v>
      </c>
      <c r="S119" s="128">
        <v>389.67903564570173</v>
      </c>
      <c r="T119" s="128">
        <v>56.35427060376189</v>
      </c>
      <c r="U119" s="141">
        <v>486.46983075642783</v>
      </c>
      <c r="V119" s="124"/>
      <c r="W119" s="128">
        <v>0</v>
      </c>
      <c r="X119" s="128">
        <v>0</v>
      </c>
      <c r="Y119" s="128">
        <v>0</v>
      </c>
      <c r="Z119" s="128">
        <v>701.01790697861782</v>
      </c>
      <c r="AA119" s="141">
        <v>701.01790697861782</v>
      </c>
      <c r="AB119" s="124"/>
      <c r="AC119" s="128">
        <v>0</v>
      </c>
      <c r="AD119" s="128">
        <v>0</v>
      </c>
      <c r="AE119" s="128">
        <v>0</v>
      </c>
      <c r="AF119" s="128">
        <v>178.91375946917555</v>
      </c>
      <c r="AG119" s="141">
        <v>178.91375946917555</v>
      </c>
      <c r="AH119" s="124"/>
      <c r="AI119" s="128">
        <v>0</v>
      </c>
      <c r="AJ119" s="128">
        <v>0</v>
      </c>
      <c r="AK119" s="128">
        <v>0</v>
      </c>
      <c r="AL119" s="128">
        <v>0</v>
      </c>
      <c r="AM119" s="141">
        <v>0</v>
      </c>
      <c r="AN119" s="124"/>
      <c r="AO119" s="128">
        <v>0</v>
      </c>
      <c r="AP119" s="128">
        <v>0</v>
      </c>
      <c r="AQ119" s="128">
        <v>0</v>
      </c>
      <c r="AR119" s="128">
        <v>176.50921160597821</v>
      </c>
      <c r="AS119" s="141">
        <v>176.50921160597821</v>
      </c>
      <c r="AT119" s="124"/>
      <c r="AU119" s="128">
        <v>2.5979604549855728</v>
      </c>
      <c r="AV119" s="128">
        <v>5.6321711416473974</v>
      </c>
      <c r="AW119" s="128">
        <v>70.158246384722105</v>
      </c>
      <c r="AX119" s="128">
        <v>10.687075213188329</v>
      </c>
      <c r="AY119" s="141">
        <v>89.0754531945434</v>
      </c>
      <c r="AZ119" s="124"/>
      <c r="BA119" s="128">
        <v>8.9057772491358236</v>
      </c>
      <c r="BB119" s="128">
        <v>19.545704770968147</v>
      </c>
      <c r="BC119" s="128">
        <v>270.67388369291785</v>
      </c>
      <c r="BD119" s="128">
        <v>38.939929964029496</v>
      </c>
      <c r="BE119" s="141">
        <v>338.06529567705132</v>
      </c>
      <c r="BF119" s="124"/>
      <c r="BG119" s="128">
        <v>55.176155555438513</v>
      </c>
      <c r="BH119" s="128">
        <v>121.02414098002919</v>
      </c>
      <c r="BI119" s="128">
        <v>1668.2853897854889</v>
      </c>
      <c r="BJ119" s="128">
        <v>1297.3447837367166</v>
      </c>
      <c r="BK119" s="128">
        <v>3141.8304700576737</v>
      </c>
      <c r="BL119" s="142"/>
      <c r="BM119" s="124"/>
      <c r="BN119" s="124"/>
      <c r="BO119" s="124"/>
      <c r="BP119" s="124"/>
      <c r="BQ119" s="124"/>
      <c r="BS119" s="137"/>
    </row>
    <row r="120" spans="2:71" x14ac:dyDescent="0.25">
      <c r="B120" s="312" t="s">
        <v>183</v>
      </c>
      <c r="C120" s="143">
        <v>25</v>
      </c>
      <c r="D120" s="144" t="s">
        <v>77</v>
      </c>
      <c r="E120" s="131">
        <v>0</v>
      </c>
      <c r="F120" s="131">
        <v>1.1604945141074506E-2</v>
      </c>
      <c r="G120" s="131">
        <v>37.427543244932757</v>
      </c>
      <c r="H120" s="131">
        <v>16.060652969363947</v>
      </c>
      <c r="I120" s="131">
        <v>53.49980115943778</v>
      </c>
      <c r="J120" s="132"/>
      <c r="K120" s="131">
        <v>5.3746631426715092</v>
      </c>
      <c r="L120" s="131">
        <v>0.10565794889109489</v>
      </c>
      <c r="M120" s="131">
        <v>340.7614084530004</v>
      </c>
      <c r="N120" s="131">
        <v>146.22521950479015</v>
      </c>
      <c r="O120" s="131">
        <v>492.46694904935316</v>
      </c>
      <c r="P120" s="132"/>
      <c r="Q120" s="131">
        <v>0</v>
      </c>
      <c r="R120" s="131">
        <v>0</v>
      </c>
      <c r="S120" s="131">
        <v>0</v>
      </c>
      <c r="T120" s="131">
        <v>0</v>
      </c>
      <c r="U120" s="131">
        <v>0</v>
      </c>
      <c r="W120" s="131">
        <v>0</v>
      </c>
      <c r="X120" s="131">
        <v>0</v>
      </c>
      <c r="Y120" s="131">
        <v>0</v>
      </c>
      <c r="Z120" s="131">
        <v>8.3791240242087852</v>
      </c>
      <c r="AA120" s="131">
        <v>8.3791240242087852</v>
      </c>
      <c r="AC120" s="131">
        <v>0</v>
      </c>
      <c r="AD120" s="131">
        <v>0</v>
      </c>
      <c r="AE120" s="131">
        <v>0</v>
      </c>
      <c r="AF120" s="131">
        <v>26.024884908031854</v>
      </c>
      <c r="AG120" s="131">
        <v>26.024884908031854</v>
      </c>
      <c r="AI120" s="131">
        <v>0</v>
      </c>
      <c r="AJ120" s="131">
        <v>0</v>
      </c>
      <c r="AK120" s="131">
        <v>0</v>
      </c>
      <c r="AL120" s="131">
        <v>31.845966250311069</v>
      </c>
      <c r="AM120" s="131">
        <v>31.845966250311069</v>
      </c>
      <c r="AO120" s="131">
        <v>0</v>
      </c>
      <c r="AP120" s="131">
        <v>0</v>
      </c>
      <c r="AQ120" s="131">
        <v>0</v>
      </c>
      <c r="AR120" s="131">
        <v>0</v>
      </c>
      <c r="AS120" s="131">
        <v>0</v>
      </c>
      <c r="AU120" s="131">
        <v>3.0483569035248523</v>
      </c>
      <c r="AV120" s="131">
        <v>5.9926199905870128E-2</v>
      </c>
      <c r="AW120" s="131">
        <v>193.27023188959004</v>
      </c>
      <c r="AX120" s="131">
        <v>82.934808287408842</v>
      </c>
      <c r="AY120" s="131">
        <v>279.31332328042959</v>
      </c>
      <c r="BA120" s="131">
        <v>0</v>
      </c>
      <c r="BB120" s="131">
        <v>5.5712114353193521E-3</v>
      </c>
      <c r="BC120" s="131">
        <v>17.967922673245162</v>
      </c>
      <c r="BD120" s="131">
        <v>7.7102728529857893</v>
      </c>
      <c r="BE120" s="131">
        <v>25.683766737666271</v>
      </c>
      <c r="BG120" s="131">
        <v>8.4230200461963616</v>
      </c>
      <c r="BH120" s="131">
        <v>0.18276030537335888</v>
      </c>
      <c r="BI120" s="131">
        <v>589.42710626076837</v>
      </c>
      <c r="BJ120" s="131">
        <v>319.18092879710048</v>
      </c>
      <c r="BK120" s="131">
        <v>917.21381540943855</v>
      </c>
      <c r="BS120" s="137"/>
    </row>
    <row r="121" spans="2:71" x14ac:dyDescent="0.25">
      <c r="B121" s="313"/>
      <c r="C121" s="145">
        <v>28</v>
      </c>
      <c r="D121" s="146" t="s">
        <v>80</v>
      </c>
      <c r="E121" s="147">
        <v>0</v>
      </c>
      <c r="F121" s="147">
        <v>1.2790666620817185E-2</v>
      </c>
      <c r="G121" s="147">
        <v>22.521967834957024</v>
      </c>
      <c r="H121" s="147">
        <v>10.806934483826538</v>
      </c>
      <c r="I121" s="147">
        <v>33.341692985404379</v>
      </c>
      <c r="J121" s="132"/>
      <c r="K121" s="147">
        <v>0</v>
      </c>
      <c r="L121" s="147">
        <v>0.11645342426670068</v>
      </c>
      <c r="M121" s="147">
        <v>205.05266483426425</v>
      </c>
      <c r="N121" s="147">
        <v>98.392410949030307</v>
      </c>
      <c r="O121" s="147">
        <v>303.56152920756125</v>
      </c>
      <c r="P121" s="132"/>
      <c r="Q121" s="147">
        <v>0</v>
      </c>
      <c r="R121" s="147">
        <v>0</v>
      </c>
      <c r="S121" s="147">
        <v>0</v>
      </c>
      <c r="T121" s="147">
        <v>0</v>
      </c>
      <c r="U121" s="147">
        <v>0</v>
      </c>
      <c r="W121" s="147">
        <v>0</v>
      </c>
      <c r="X121" s="147">
        <v>0</v>
      </c>
      <c r="Y121" s="147">
        <v>0</v>
      </c>
      <c r="Z121" s="147">
        <v>5.6381670492608551</v>
      </c>
      <c r="AA121" s="147">
        <v>5.6381670492608551</v>
      </c>
      <c r="AC121" s="147">
        <v>0</v>
      </c>
      <c r="AD121" s="147">
        <v>0</v>
      </c>
      <c r="AE121" s="147">
        <v>0</v>
      </c>
      <c r="AF121" s="147">
        <v>17.511693122733892</v>
      </c>
      <c r="AG121" s="147">
        <v>17.511693122733892</v>
      </c>
      <c r="AI121" s="147">
        <v>0</v>
      </c>
      <c r="AJ121" s="147">
        <v>0</v>
      </c>
      <c r="AK121" s="147">
        <v>0</v>
      </c>
      <c r="AL121" s="147">
        <v>21.428597672694284</v>
      </c>
      <c r="AM121" s="147">
        <v>21.428597672694284</v>
      </c>
      <c r="AO121" s="147">
        <v>0</v>
      </c>
      <c r="AP121" s="147">
        <v>0</v>
      </c>
      <c r="AQ121" s="147">
        <v>0</v>
      </c>
      <c r="AR121" s="147">
        <v>0</v>
      </c>
      <c r="AS121" s="147">
        <v>0</v>
      </c>
      <c r="AU121" s="147">
        <v>0</v>
      </c>
      <c r="AV121" s="147">
        <v>6.6049088171515571E-2</v>
      </c>
      <c r="AW121" s="147">
        <v>116.30007124930259</v>
      </c>
      <c r="AX121" s="147">
        <v>55.805392302566936</v>
      </c>
      <c r="AY121" s="147">
        <v>172.17151264004104</v>
      </c>
      <c r="BA121" s="147">
        <v>0</v>
      </c>
      <c r="BB121" s="147">
        <v>6.140443343505224E-3</v>
      </c>
      <c r="BC121" s="147">
        <v>10.81217043447303</v>
      </c>
      <c r="BD121" s="147">
        <v>5.1881087109961799</v>
      </c>
      <c r="BE121" s="147">
        <v>16.006419588812715</v>
      </c>
      <c r="BG121" s="147">
        <v>0</v>
      </c>
      <c r="BH121" s="147">
        <v>0.20143362240253865</v>
      </c>
      <c r="BI121" s="147">
        <v>354.68687435299688</v>
      </c>
      <c r="BJ121" s="147">
        <v>214.771304291109</v>
      </c>
      <c r="BK121" s="147">
        <v>569.65961226650847</v>
      </c>
      <c r="BS121" s="137"/>
    </row>
    <row r="122" spans="2:71" x14ac:dyDescent="0.25">
      <c r="B122" s="148"/>
      <c r="C122" s="149"/>
      <c r="D122" s="124" t="s">
        <v>184</v>
      </c>
      <c r="E122" s="128">
        <v>0</v>
      </c>
      <c r="F122" s="128">
        <v>2.4395611761891693E-2</v>
      </c>
      <c r="G122" s="128">
        <v>59.949511079889781</v>
      </c>
      <c r="H122" s="128">
        <v>26.867587453190485</v>
      </c>
      <c r="I122" s="141">
        <v>86.841494144842159</v>
      </c>
      <c r="J122" s="128"/>
      <c r="K122" s="128">
        <v>5.3746631426715092</v>
      </c>
      <c r="L122" s="128">
        <v>0.22211137315779556</v>
      </c>
      <c r="M122" s="128">
        <v>545.81407328726459</v>
      </c>
      <c r="N122" s="128">
        <v>244.61763045382045</v>
      </c>
      <c r="O122" s="141">
        <v>796.02847825691435</v>
      </c>
      <c r="P122" s="128"/>
      <c r="Q122" s="128">
        <v>0</v>
      </c>
      <c r="R122" s="128">
        <v>0</v>
      </c>
      <c r="S122" s="128">
        <v>0</v>
      </c>
      <c r="T122" s="128">
        <v>0</v>
      </c>
      <c r="U122" s="141">
        <v>0</v>
      </c>
      <c r="V122" s="124"/>
      <c r="W122" s="128">
        <v>0</v>
      </c>
      <c r="X122" s="128">
        <v>0</v>
      </c>
      <c r="Y122" s="128">
        <v>0</v>
      </c>
      <c r="Z122" s="128">
        <v>14.017291073469639</v>
      </c>
      <c r="AA122" s="141">
        <v>14.017291073469639</v>
      </c>
      <c r="AB122" s="124"/>
      <c r="AC122" s="128">
        <v>0</v>
      </c>
      <c r="AD122" s="128">
        <v>0</v>
      </c>
      <c r="AE122" s="128">
        <v>0</v>
      </c>
      <c r="AF122" s="128">
        <v>43.536578030765746</v>
      </c>
      <c r="AG122" s="141">
        <v>43.536578030765746</v>
      </c>
      <c r="AH122" s="124"/>
      <c r="AI122" s="128">
        <v>0</v>
      </c>
      <c r="AJ122" s="128">
        <v>0</v>
      </c>
      <c r="AK122" s="128">
        <v>0</v>
      </c>
      <c r="AL122" s="128">
        <v>53.274563923005353</v>
      </c>
      <c r="AM122" s="141">
        <v>53.274563923005353</v>
      </c>
      <c r="AN122" s="124"/>
      <c r="AO122" s="128">
        <v>0</v>
      </c>
      <c r="AP122" s="128">
        <v>0</v>
      </c>
      <c r="AQ122" s="128">
        <v>0</v>
      </c>
      <c r="AR122" s="128">
        <v>0</v>
      </c>
      <c r="AS122" s="141">
        <v>0</v>
      </c>
      <c r="AT122" s="124"/>
      <c r="AU122" s="128">
        <v>3.0483569035248523</v>
      </c>
      <c r="AV122" s="128">
        <v>0.1259752880773857</v>
      </c>
      <c r="AW122" s="128">
        <v>309.57030313889265</v>
      </c>
      <c r="AX122" s="128">
        <v>138.74020058997579</v>
      </c>
      <c r="AY122" s="141">
        <v>451.48483592047069</v>
      </c>
      <c r="AZ122" s="124"/>
      <c r="BA122" s="128">
        <v>0</v>
      </c>
      <c r="BB122" s="128">
        <v>1.1711654778824576E-2</v>
      </c>
      <c r="BC122" s="128">
        <v>28.780093107718194</v>
      </c>
      <c r="BD122" s="128">
        <v>12.898381563981969</v>
      </c>
      <c r="BE122" s="141">
        <v>41.690186326478987</v>
      </c>
      <c r="BF122" s="124"/>
      <c r="BG122" s="128">
        <v>8.4230200461963616</v>
      </c>
      <c r="BH122" s="128">
        <v>0.38419392777589756</v>
      </c>
      <c r="BI122" s="128">
        <v>944.11398061376531</v>
      </c>
      <c r="BJ122" s="128">
        <v>533.95223308820948</v>
      </c>
      <c r="BK122" s="128">
        <v>1486.8734276759469</v>
      </c>
      <c r="BL122" s="142"/>
      <c r="BM122" s="124"/>
      <c r="BN122" s="124"/>
      <c r="BO122" s="124"/>
      <c r="BP122" s="124"/>
      <c r="BQ122" s="124"/>
      <c r="BS122" s="137"/>
    </row>
    <row r="123" spans="2:71" x14ac:dyDescent="0.25">
      <c r="B123" s="312" t="s">
        <v>185</v>
      </c>
      <c r="C123" s="143">
        <v>26</v>
      </c>
      <c r="D123" s="144" t="s">
        <v>78</v>
      </c>
      <c r="E123" s="131">
        <v>0</v>
      </c>
      <c r="F123" s="131">
        <v>0</v>
      </c>
      <c r="G123" s="131">
        <v>3.6429915208546131</v>
      </c>
      <c r="H123" s="131">
        <v>9.4530727492498254</v>
      </c>
      <c r="I123" s="131">
        <v>13.096064270104439</v>
      </c>
      <c r="J123" s="132"/>
      <c r="K123" s="131">
        <v>1.5570084272484332</v>
      </c>
      <c r="L123" s="131">
        <v>0.2152465340093708</v>
      </c>
      <c r="M123" s="131">
        <v>45.700539682573492</v>
      </c>
      <c r="N123" s="131">
        <v>80.043278492838425</v>
      </c>
      <c r="O123" s="131">
        <v>127.51607313666972</v>
      </c>
      <c r="P123" s="132"/>
      <c r="Q123" s="131">
        <v>0</v>
      </c>
      <c r="R123" s="131">
        <v>0</v>
      </c>
      <c r="S123" s="131">
        <v>0</v>
      </c>
      <c r="T123" s="131">
        <v>0</v>
      </c>
      <c r="U123" s="131">
        <v>0</v>
      </c>
      <c r="W123" s="131">
        <v>0</v>
      </c>
      <c r="X123" s="131">
        <v>0</v>
      </c>
      <c r="Y123" s="131">
        <v>0</v>
      </c>
      <c r="Z123" s="131">
        <v>7.0885535537467383</v>
      </c>
      <c r="AA123" s="131">
        <v>7.0885535537467383</v>
      </c>
      <c r="AC123" s="131">
        <v>0</v>
      </c>
      <c r="AD123" s="131">
        <v>0</v>
      </c>
      <c r="AE123" s="131">
        <v>0</v>
      </c>
      <c r="AF123" s="131">
        <v>22.46278500416549</v>
      </c>
      <c r="AG123" s="131">
        <v>22.46278500416549</v>
      </c>
      <c r="AI123" s="131">
        <v>0</v>
      </c>
      <c r="AJ123" s="131">
        <v>0</v>
      </c>
      <c r="AK123" s="131">
        <v>0</v>
      </c>
      <c r="AL123" s="131">
        <v>75.713845417872037</v>
      </c>
      <c r="AM123" s="131">
        <v>75.713845417872037</v>
      </c>
      <c r="AO123" s="131">
        <v>0</v>
      </c>
      <c r="AP123" s="131">
        <v>0</v>
      </c>
      <c r="AQ123" s="131">
        <v>0</v>
      </c>
      <c r="AR123" s="131">
        <v>0</v>
      </c>
      <c r="AS123" s="131">
        <v>0</v>
      </c>
      <c r="AU123" s="131">
        <v>2.0954251453451458</v>
      </c>
      <c r="AV123" s="131">
        <v>0.28967922839614707</v>
      </c>
      <c r="AW123" s="131">
        <v>61.503880345683292</v>
      </c>
      <c r="AX123" s="131">
        <v>107.72240890575226</v>
      </c>
      <c r="AY123" s="131">
        <v>171.61139362517685</v>
      </c>
      <c r="BA123" s="131">
        <v>0</v>
      </c>
      <c r="BB123" s="131">
        <v>3.3151548456377765E-2</v>
      </c>
      <c r="BC123" s="131">
        <v>9.5507149511490095</v>
      </c>
      <c r="BD123" s="131">
        <v>16.727822952428792</v>
      </c>
      <c r="BE123" s="131">
        <v>26.31168945203418</v>
      </c>
      <c r="BG123" s="131">
        <v>3.6524335725935799</v>
      </c>
      <c r="BH123" s="131">
        <v>0.53807731086189559</v>
      </c>
      <c r="BI123" s="131">
        <v>120.39812650026042</v>
      </c>
      <c r="BJ123" s="131">
        <v>319.2117670760536</v>
      </c>
      <c r="BK123" s="131">
        <v>443.80040445976948</v>
      </c>
      <c r="BS123" s="137"/>
    </row>
    <row r="124" spans="2:71" x14ac:dyDescent="0.25">
      <c r="B124" s="313"/>
      <c r="C124" s="145">
        <v>27</v>
      </c>
      <c r="D124" s="146" t="s">
        <v>79</v>
      </c>
      <c r="E124" s="147">
        <v>0</v>
      </c>
      <c r="F124" s="147">
        <v>3.4851300007766907E-2</v>
      </c>
      <c r="G124" s="147">
        <v>6.7882919232387451</v>
      </c>
      <c r="H124" s="147">
        <v>5.973795587577527</v>
      </c>
      <c r="I124" s="147">
        <v>12.796938810824038</v>
      </c>
      <c r="J124" s="132"/>
      <c r="K124" s="147">
        <v>0</v>
      </c>
      <c r="L124" s="147">
        <v>0.13160452545899373</v>
      </c>
      <c r="M124" s="147">
        <v>55.886072226262101</v>
      </c>
      <c r="N124" s="147">
        <v>50.582725486133938</v>
      </c>
      <c r="O124" s="147">
        <v>106.60040223785504</v>
      </c>
      <c r="P124" s="132"/>
      <c r="Q124" s="147">
        <v>0</v>
      </c>
      <c r="R124" s="147">
        <v>0</v>
      </c>
      <c r="S124" s="147">
        <v>0</v>
      </c>
      <c r="T124" s="147">
        <v>0</v>
      </c>
      <c r="U124" s="147">
        <v>0</v>
      </c>
      <c r="W124" s="147">
        <v>0</v>
      </c>
      <c r="X124" s="147">
        <v>0</v>
      </c>
      <c r="Y124" s="147">
        <v>0</v>
      </c>
      <c r="Z124" s="147">
        <v>4.4795561258152494</v>
      </c>
      <c r="AA124" s="147">
        <v>4.4795561258152494</v>
      </c>
      <c r="AC124" s="147">
        <v>0</v>
      </c>
      <c r="AD124" s="147">
        <v>0</v>
      </c>
      <c r="AE124" s="147">
        <v>0</v>
      </c>
      <c r="AF124" s="147">
        <v>14.195181768090734</v>
      </c>
      <c r="AG124" s="147">
        <v>14.195181768090734</v>
      </c>
      <c r="AI124" s="147">
        <v>0</v>
      </c>
      <c r="AJ124" s="147">
        <v>0</v>
      </c>
      <c r="AK124" s="147">
        <v>0</v>
      </c>
      <c r="AL124" s="147">
        <v>47.846774025060199</v>
      </c>
      <c r="AM124" s="147">
        <v>47.846774025060199</v>
      </c>
      <c r="AO124" s="147">
        <v>0</v>
      </c>
      <c r="AP124" s="147">
        <v>0</v>
      </c>
      <c r="AQ124" s="147">
        <v>0</v>
      </c>
      <c r="AR124" s="147">
        <v>0</v>
      </c>
      <c r="AS124" s="147">
        <v>0</v>
      </c>
      <c r="AU124" s="147">
        <v>0</v>
      </c>
      <c r="AV124" s="147">
        <v>0.17711364117362594</v>
      </c>
      <c r="AW124" s="147">
        <v>75.211591002390605</v>
      </c>
      <c r="AX124" s="147">
        <v>68.07433604649583</v>
      </c>
      <c r="AY124" s="147">
        <v>143.46304069006004</v>
      </c>
      <c r="BA124" s="147">
        <v>0</v>
      </c>
      <c r="BB124" s="147">
        <v>3.1435913304770267E-2</v>
      </c>
      <c r="BC124" s="147">
        <v>11.679335720752656</v>
      </c>
      <c r="BD124" s="147">
        <v>10.571017233621447</v>
      </c>
      <c r="BE124" s="147">
        <v>22.281788867678873</v>
      </c>
      <c r="BG124" s="147">
        <v>0</v>
      </c>
      <c r="BH124" s="147">
        <v>0.37500537994515681</v>
      </c>
      <c r="BI124" s="147">
        <v>149.56529087264411</v>
      </c>
      <c r="BJ124" s="147">
        <v>201.72338627279493</v>
      </c>
      <c r="BK124" s="147">
        <v>351.66368252538416</v>
      </c>
      <c r="BS124" s="137"/>
    </row>
    <row r="125" spans="2:71" x14ac:dyDescent="0.25">
      <c r="B125" s="148"/>
      <c r="C125" s="149"/>
      <c r="D125" s="124" t="s">
        <v>186</v>
      </c>
      <c r="E125" s="128">
        <v>0</v>
      </c>
      <c r="F125" s="128">
        <v>3.4851300007766907E-2</v>
      </c>
      <c r="G125" s="128">
        <v>10.431283444093358</v>
      </c>
      <c r="H125" s="128">
        <v>15.426868336827352</v>
      </c>
      <c r="I125" s="141">
        <v>25.89300308092848</v>
      </c>
      <c r="J125" s="128"/>
      <c r="K125" s="128">
        <v>1.5570084272484332</v>
      </c>
      <c r="L125" s="128">
        <v>0.34685105946836453</v>
      </c>
      <c r="M125" s="128">
        <v>101.58661190883559</v>
      </c>
      <c r="N125" s="128">
        <v>130.62600397897236</v>
      </c>
      <c r="O125" s="141">
        <v>234.11647537452475</v>
      </c>
      <c r="P125" s="128"/>
      <c r="Q125" s="128">
        <v>0</v>
      </c>
      <c r="R125" s="128">
        <v>0</v>
      </c>
      <c r="S125" s="128">
        <v>0</v>
      </c>
      <c r="T125" s="128">
        <v>0</v>
      </c>
      <c r="U125" s="141">
        <v>0</v>
      </c>
      <c r="V125" s="124"/>
      <c r="W125" s="128">
        <v>0</v>
      </c>
      <c r="X125" s="128">
        <v>0</v>
      </c>
      <c r="Y125" s="128">
        <v>0</v>
      </c>
      <c r="Z125" s="128">
        <v>11.568109679561989</v>
      </c>
      <c r="AA125" s="141">
        <v>11.568109679561989</v>
      </c>
      <c r="AB125" s="124"/>
      <c r="AC125" s="128">
        <v>0</v>
      </c>
      <c r="AD125" s="128">
        <v>0</v>
      </c>
      <c r="AE125" s="128">
        <v>0</v>
      </c>
      <c r="AF125" s="128">
        <v>36.657966772256223</v>
      </c>
      <c r="AG125" s="141">
        <v>36.657966772256223</v>
      </c>
      <c r="AH125" s="124"/>
      <c r="AI125" s="128">
        <v>0</v>
      </c>
      <c r="AJ125" s="128">
        <v>0</v>
      </c>
      <c r="AK125" s="128">
        <v>0</v>
      </c>
      <c r="AL125" s="128">
        <v>123.56061944293224</v>
      </c>
      <c r="AM125" s="141">
        <v>123.56061944293224</v>
      </c>
      <c r="AN125" s="124"/>
      <c r="AO125" s="128">
        <v>0</v>
      </c>
      <c r="AP125" s="128">
        <v>0</v>
      </c>
      <c r="AQ125" s="128">
        <v>0</v>
      </c>
      <c r="AR125" s="128">
        <v>0</v>
      </c>
      <c r="AS125" s="141">
        <v>0</v>
      </c>
      <c r="AT125" s="124"/>
      <c r="AU125" s="128">
        <v>2.0954251453451458</v>
      </c>
      <c r="AV125" s="128">
        <v>0.46679286956977301</v>
      </c>
      <c r="AW125" s="128">
        <v>136.71547134807389</v>
      </c>
      <c r="AX125" s="128">
        <v>175.7967449522481</v>
      </c>
      <c r="AY125" s="141">
        <v>315.07443431523689</v>
      </c>
      <c r="AZ125" s="124"/>
      <c r="BA125" s="128">
        <v>0</v>
      </c>
      <c r="BB125" s="128">
        <v>6.4587461761148032E-2</v>
      </c>
      <c r="BC125" s="128">
        <v>21.230050671901665</v>
      </c>
      <c r="BD125" s="128">
        <v>27.298840186050239</v>
      </c>
      <c r="BE125" s="141">
        <v>48.593478319713057</v>
      </c>
      <c r="BF125" s="124"/>
      <c r="BG125" s="128">
        <v>3.6524335725935799</v>
      </c>
      <c r="BH125" s="128">
        <v>0.9130826908070524</v>
      </c>
      <c r="BI125" s="128">
        <v>269.96341737290453</v>
      </c>
      <c r="BJ125" s="128">
        <v>520.93515334884853</v>
      </c>
      <c r="BK125" s="128">
        <v>795.4640869851537</v>
      </c>
      <c r="BL125" s="142"/>
      <c r="BM125" s="124"/>
      <c r="BN125" s="124"/>
      <c r="BO125" s="124"/>
      <c r="BP125" s="124"/>
      <c r="BQ125" s="124"/>
      <c r="BS125" s="137"/>
    </row>
    <row r="126" spans="2:71" x14ac:dyDescent="0.25">
      <c r="B126" s="312" t="s">
        <v>187</v>
      </c>
      <c r="C126" s="143">
        <v>29</v>
      </c>
      <c r="D126" s="144" t="s">
        <v>81</v>
      </c>
      <c r="E126" s="131">
        <v>2.0058329922164337</v>
      </c>
      <c r="F126" s="131">
        <v>5.500843339023306</v>
      </c>
      <c r="G126" s="131">
        <v>18.486901975711451</v>
      </c>
      <c r="H126" s="131">
        <v>8.4845065985320307</v>
      </c>
      <c r="I126" s="131">
        <v>34.478084905483222</v>
      </c>
      <c r="J126" s="132"/>
      <c r="K126" s="131">
        <v>16.277651271675843</v>
      </c>
      <c r="L126" s="131">
        <v>44.640211782437696</v>
      </c>
      <c r="M126" s="131">
        <v>150.02412694476999</v>
      </c>
      <c r="N126" s="131">
        <v>68.853109984260783</v>
      </c>
      <c r="O126" s="131">
        <v>279.79509998314427</v>
      </c>
      <c r="P126" s="132"/>
      <c r="Q126" s="131">
        <v>0</v>
      </c>
      <c r="R126" s="131">
        <v>0</v>
      </c>
      <c r="S126" s="131">
        <v>0</v>
      </c>
      <c r="T126" s="131">
        <v>0</v>
      </c>
      <c r="U126" s="131">
        <v>0</v>
      </c>
      <c r="W126" s="131">
        <v>0</v>
      </c>
      <c r="X126" s="131">
        <v>0</v>
      </c>
      <c r="Y126" s="131">
        <v>0</v>
      </c>
      <c r="Z126" s="131">
        <v>8.5332080765308866</v>
      </c>
      <c r="AA126" s="131">
        <v>8.5332080765308866</v>
      </c>
      <c r="AC126" s="131">
        <v>0</v>
      </c>
      <c r="AD126" s="131">
        <v>0</v>
      </c>
      <c r="AE126" s="131">
        <v>0</v>
      </c>
      <c r="AF126" s="131">
        <v>26.200132426926807</v>
      </c>
      <c r="AG126" s="131">
        <v>26.200132426926807</v>
      </c>
      <c r="AI126" s="131">
        <v>0</v>
      </c>
      <c r="AJ126" s="131">
        <v>0</v>
      </c>
      <c r="AK126" s="131">
        <v>0</v>
      </c>
      <c r="AL126" s="131">
        <v>52.400264853853614</v>
      </c>
      <c r="AM126" s="131">
        <v>52.400264853853614</v>
      </c>
      <c r="AO126" s="131">
        <v>0</v>
      </c>
      <c r="AP126" s="131">
        <v>0</v>
      </c>
      <c r="AQ126" s="131">
        <v>0</v>
      </c>
      <c r="AR126" s="131">
        <v>0</v>
      </c>
      <c r="AS126" s="131">
        <v>0</v>
      </c>
      <c r="AU126" s="131">
        <v>20.697053967032883</v>
      </c>
      <c r="AV126" s="131">
        <v>56.76008515851251</v>
      </c>
      <c r="AW126" s="131">
        <v>190.75586519880153</v>
      </c>
      <c r="AX126" s="131">
        <v>87.54681552995217</v>
      </c>
      <c r="AY126" s="131">
        <v>355.75981985429905</v>
      </c>
      <c r="BA126" s="131">
        <v>2.7743845093082991</v>
      </c>
      <c r="BB126" s="131">
        <v>7.6085370053935444</v>
      </c>
      <c r="BC126" s="131">
        <v>25.570311519225701</v>
      </c>
      <c r="BD126" s="131">
        <v>11.735415544282448</v>
      </c>
      <c r="BE126" s="131">
        <v>47.688648578209992</v>
      </c>
      <c r="BG126" s="131">
        <v>41.754922740233454</v>
      </c>
      <c r="BH126" s="131">
        <v>114.50967728536705</v>
      </c>
      <c r="BI126" s="131">
        <v>384.83720563850869</v>
      </c>
      <c r="BJ126" s="131">
        <v>263.75345301433873</v>
      </c>
      <c r="BK126" s="131">
        <v>804.85525867844785</v>
      </c>
      <c r="BS126" s="137"/>
    </row>
    <row r="127" spans="2:71" x14ac:dyDescent="0.25">
      <c r="B127" s="313"/>
      <c r="C127" s="145">
        <v>30</v>
      </c>
      <c r="D127" s="146" t="s">
        <v>82</v>
      </c>
      <c r="E127" s="147">
        <v>0</v>
      </c>
      <c r="F127" s="147">
        <v>0</v>
      </c>
      <c r="G127" s="147">
        <v>0</v>
      </c>
      <c r="H127" s="147">
        <v>0</v>
      </c>
      <c r="I127" s="147">
        <v>0</v>
      </c>
      <c r="J127" s="132"/>
      <c r="K127" s="147">
        <v>0</v>
      </c>
      <c r="L127" s="147">
        <v>29.737708949888983</v>
      </c>
      <c r="M127" s="147">
        <v>76.734028905266726</v>
      </c>
      <c r="N127" s="147">
        <v>57.354657010353279</v>
      </c>
      <c r="O127" s="147">
        <v>163.82639486550897</v>
      </c>
      <c r="P127" s="132"/>
      <c r="Q127" s="147">
        <v>0</v>
      </c>
      <c r="R127" s="147">
        <v>0</v>
      </c>
      <c r="S127" s="147">
        <v>0</v>
      </c>
      <c r="T127" s="147">
        <v>0</v>
      </c>
      <c r="U127" s="147">
        <v>0</v>
      </c>
      <c r="W127" s="147">
        <v>0</v>
      </c>
      <c r="X127" s="147">
        <v>0</v>
      </c>
      <c r="Y127" s="147">
        <v>0</v>
      </c>
      <c r="Z127" s="147">
        <v>8.4738706952598601</v>
      </c>
      <c r="AA127" s="147">
        <v>8.4738706952598601</v>
      </c>
      <c r="AC127" s="147">
        <v>0</v>
      </c>
      <c r="AD127" s="147">
        <v>0</v>
      </c>
      <c r="AE127" s="147">
        <v>0</v>
      </c>
      <c r="AF127" s="147">
        <v>24.585960435771014</v>
      </c>
      <c r="AG127" s="147">
        <v>24.585960435771014</v>
      </c>
      <c r="AI127" s="147">
        <v>0</v>
      </c>
      <c r="AJ127" s="147">
        <v>0</v>
      </c>
      <c r="AK127" s="147">
        <v>0</v>
      </c>
      <c r="AL127" s="147">
        <v>0</v>
      </c>
      <c r="AM127" s="147">
        <v>0</v>
      </c>
      <c r="AO127" s="147">
        <v>0</v>
      </c>
      <c r="AP127" s="147">
        <v>0</v>
      </c>
      <c r="AQ127" s="147">
        <v>0</v>
      </c>
      <c r="AR127" s="147">
        <v>0</v>
      </c>
      <c r="AS127" s="147">
        <v>0</v>
      </c>
      <c r="AU127" s="147">
        <v>0</v>
      </c>
      <c r="AV127" s="147">
        <v>36.500880721062558</v>
      </c>
      <c r="AW127" s="147">
        <v>68.526646732602345</v>
      </c>
      <c r="AX127" s="147">
        <v>52.244301666867365</v>
      </c>
      <c r="AY127" s="147">
        <v>157.27182912053226</v>
      </c>
      <c r="BA127" s="147">
        <v>0</v>
      </c>
      <c r="BB127" s="147">
        <v>5.0974931822826948</v>
      </c>
      <c r="BC127" s="147">
        <v>14.018563323394373</v>
      </c>
      <c r="BD127" s="147">
        <v>10.428775462255091</v>
      </c>
      <c r="BE127" s="147">
        <v>29.544831967932161</v>
      </c>
      <c r="BG127" s="147">
        <v>0</v>
      </c>
      <c r="BH127" s="147">
        <v>71.336082853234231</v>
      </c>
      <c r="BI127" s="147">
        <v>159.27923896126347</v>
      </c>
      <c r="BJ127" s="147">
        <v>153.08756527050662</v>
      </c>
      <c r="BK127" s="147">
        <v>383.70288708500431</v>
      </c>
      <c r="BS127" s="137"/>
    </row>
    <row r="128" spans="2:71" x14ac:dyDescent="0.25">
      <c r="B128" s="148"/>
      <c r="C128" s="149"/>
      <c r="D128" s="124" t="s">
        <v>188</v>
      </c>
      <c r="E128" s="128">
        <v>2.0058329922164337</v>
      </c>
      <c r="F128" s="128">
        <v>5.500843339023306</v>
      </c>
      <c r="G128" s="128">
        <v>18.486901975711451</v>
      </c>
      <c r="H128" s="128">
        <v>8.4845065985320307</v>
      </c>
      <c r="I128" s="141">
        <v>34.478084905483222</v>
      </c>
      <c r="J128" s="128"/>
      <c r="K128" s="128">
        <v>16.277651271675843</v>
      </c>
      <c r="L128" s="128">
        <v>74.377920732326686</v>
      </c>
      <c r="M128" s="128">
        <v>226.7581558500367</v>
      </c>
      <c r="N128" s="128">
        <v>126.20776699461406</v>
      </c>
      <c r="O128" s="141">
        <v>443.6214948486533</v>
      </c>
      <c r="P128" s="128"/>
      <c r="Q128" s="128">
        <v>0</v>
      </c>
      <c r="R128" s="128">
        <v>0</v>
      </c>
      <c r="S128" s="128">
        <v>0</v>
      </c>
      <c r="T128" s="128">
        <v>0</v>
      </c>
      <c r="U128" s="141">
        <v>0</v>
      </c>
      <c r="V128" s="124"/>
      <c r="W128" s="128">
        <v>0</v>
      </c>
      <c r="X128" s="128">
        <v>0</v>
      </c>
      <c r="Y128" s="128">
        <v>0</v>
      </c>
      <c r="Z128" s="128">
        <v>17.007078771790745</v>
      </c>
      <c r="AA128" s="141">
        <v>17.007078771790745</v>
      </c>
      <c r="AB128" s="124"/>
      <c r="AC128" s="128">
        <v>0</v>
      </c>
      <c r="AD128" s="128">
        <v>0</v>
      </c>
      <c r="AE128" s="128">
        <v>0</v>
      </c>
      <c r="AF128" s="128">
        <v>50.786092862697821</v>
      </c>
      <c r="AG128" s="141">
        <v>50.786092862697821</v>
      </c>
      <c r="AH128" s="124"/>
      <c r="AI128" s="128">
        <v>0</v>
      </c>
      <c r="AJ128" s="128">
        <v>0</v>
      </c>
      <c r="AK128" s="128">
        <v>0</v>
      </c>
      <c r="AL128" s="128">
        <v>52.400264853853614</v>
      </c>
      <c r="AM128" s="141">
        <v>52.400264853853614</v>
      </c>
      <c r="AN128" s="124"/>
      <c r="AO128" s="128">
        <v>0</v>
      </c>
      <c r="AP128" s="128">
        <v>0</v>
      </c>
      <c r="AQ128" s="128">
        <v>0</v>
      </c>
      <c r="AR128" s="128">
        <v>0</v>
      </c>
      <c r="AS128" s="141">
        <v>0</v>
      </c>
      <c r="AT128" s="124"/>
      <c r="AU128" s="128">
        <v>20.697053967032883</v>
      </c>
      <c r="AV128" s="128">
        <v>93.260965879575068</v>
      </c>
      <c r="AW128" s="128">
        <v>259.28251193140386</v>
      </c>
      <c r="AX128" s="128">
        <v>139.79111719681953</v>
      </c>
      <c r="AY128" s="141">
        <v>513.03164897483134</v>
      </c>
      <c r="AZ128" s="124"/>
      <c r="BA128" s="128">
        <v>2.7743845093082991</v>
      </c>
      <c r="BB128" s="128">
        <v>12.706030187676239</v>
      </c>
      <c r="BC128" s="128">
        <v>39.588874842620072</v>
      </c>
      <c r="BD128" s="128">
        <v>22.164191006537539</v>
      </c>
      <c r="BE128" s="141">
        <v>77.233480546142147</v>
      </c>
      <c r="BF128" s="124"/>
      <c r="BG128" s="128">
        <v>41.754922740233454</v>
      </c>
      <c r="BH128" s="128">
        <v>185.84576013860129</v>
      </c>
      <c r="BI128" s="128">
        <v>544.11644459977219</v>
      </c>
      <c r="BJ128" s="128">
        <v>416.84101828484535</v>
      </c>
      <c r="BK128" s="128">
        <v>1188.5581457634521</v>
      </c>
      <c r="BL128" s="142"/>
      <c r="BM128" s="124"/>
      <c r="BN128" s="124"/>
      <c r="BO128" s="124"/>
      <c r="BP128" s="124"/>
      <c r="BQ128" s="124"/>
      <c r="BS128" s="137"/>
    </row>
    <row r="129" spans="2:71" x14ac:dyDescent="0.25">
      <c r="B129" s="312" t="s">
        <v>189</v>
      </c>
      <c r="C129" s="143">
        <v>10</v>
      </c>
      <c r="D129" s="144" t="s">
        <v>64</v>
      </c>
      <c r="E129" s="131">
        <v>0</v>
      </c>
      <c r="F129" s="131">
        <v>0</v>
      </c>
      <c r="G129" s="131">
        <v>0</v>
      </c>
      <c r="H129" s="131">
        <v>0</v>
      </c>
      <c r="I129" s="131">
        <v>0</v>
      </c>
      <c r="J129" s="132"/>
      <c r="K129" s="131">
        <v>28.517781646857266</v>
      </c>
      <c r="L129" s="131">
        <v>60.052961340123325</v>
      </c>
      <c r="M129" s="131">
        <v>984.09219787483312</v>
      </c>
      <c r="N129" s="131">
        <v>261.99098375392748</v>
      </c>
      <c r="O129" s="131">
        <v>1334.6539246157413</v>
      </c>
      <c r="P129" s="132"/>
      <c r="Q129" s="131">
        <v>3.2548369354127908</v>
      </c>
      <c r="R129" s="131">
        <v>6.8540603568402121</v>
      </c>
      <c r="S129" s="131">
        <v>112.31798016966523</v>
      </c>
      <c r="T129" s="131">
        <v>30.259342146854724</v>
      </c>
      <c r="U129" s="131">
        <v>152.68621960877297</v>
      </c>
      <c r="W129" s="131">
        <v>0</v>
      </c>
      <c r="X129" s="131">
        <v>0</v>
      </c>
      <c r="Y129" s="131">
        <v>0</v>
      </c>
      <c r="Z129" s="131">
        <v>195.24059165695539</v>
      </c>
      <c r="AA129" s="131">
        <v>195.24059165695539</v>
      </c>
      <c r="AC129" s="131">
        <v>0</v>
      </c>
      <c r="AD129" s="131">
        <v>0</v>
      </c>
      <c r="AE129" s="131">
        <v>0</v>
      </c>
      <c r="AF129" s="131">
        <v>0</v>
      </c>
      <c r="AG129" s="131">
        <v>0</v>
      </c>
      <c r="AI129" s="131">
        <v>0</v>
      </c>
      <c r="AJ129" s="131">
        <v>0</v>
      </c>
      <c r="AK129" s="131">
        <v>0</v>
      </c>
      <c r="AL129" s="131">
        <v>0</v>
      </c>
      <c r="AM129" s="131">
        <v>0</v>
      </c>
      <c r="AO129" s="131">
        <v>0</v>
      </c>
      <c r="AP129" s="131">
        <v>0</v>
      </c>
      <c r="AQ129" s="131">
        <v>0</v>
      </c>
      <c r="AR129" s="131">
        <v>204.22804642044616</v>
      </c>
      <c r="AS129" s="131">
        <v>204.22804642044616</v>
      </c>
      <c r="AU129" s="131">
        <v>0</v>
      </c>
      <c r="AV129" s="131">
        <v>0</v>
      </c>
      <c r="AW129" s="131">
        <v>0</v>
      </c>
      <c r="AX129" s="131">
        <v>0</v>
      </c>
      <c r="AY129" s="131">
        <v>0</v>
      </c>
      <c r="BA129" s="131">
        <v>6.4626677064809108</v>
      </c>
      <c r="BB129" s="131">
        <v>13.60913477553509</v>
      </c>
      <c r="BC129" s="131">
        <v>223.01387064959093</v>
      </c>
      <c r="BD129" s="131">
        <v>59.372103028997799</v>
      </c>
      <c r="BE129" s="131">
        <v>302.45777616060474</v>
      </c>
      <c r="BG129" s="131">
        <v>38.235286288750963</v>
      </c>
      <c r="BH129" s="131">
        <v>80.516156472498622</v>
      </c>
      <c r="BI129" s="131">
        <v>1319.4240486940894</v>
      </c>
      <c r="BJ129" s="131">
        <v>751.09106700718166</v>
      </c>
      <c r="BK129" s="131">
        <v>2189.2665584625206</v>
      </c>
      <c r="BS129" s="137"/>
    </row>
    <row r="130" spans="2:71" x14ac:dyDescent="0.25">
      <c r="B130" s="313"/>
      <c r="C130" s="150">
        <v>11</v>
      </c>
      <c r="D130" s="112" t="s">
        <v>65</v>
      </c>
      <c r="E130" s="160">
        <v>0</v>
      </c>
      <c r="F130" s="160">
        <v>0</v>
      </c>
      <c r="G130" s="160">
        <v>0</v>
      </c>
      <c r="H130" s="160">
        <v>0</v>
      </c>
      <c r="I130" s="160">
        <v>0</v>
      </c>
      <c r="J130" s="132"/>
      <c r="K130" s="160">
        <v>6.8392132879205292</v>
      </c>
      <c r="L130" s="160">
        <v>14.402067322849119</v>
      </c>
      <c r="M130" s="160">
        <v>236.0077133484254</v>
      </c>
      <c r="N130" s="160">
        <v>62.83140251207773</v>
      </c>
      <c r="O130" s="160">
        <v>320.08039647127276</v>
      </c>
      <c r="P130" s="132"/>
      <c r="Q130" s="160">
        <v>0.78058399823475955</v>
      </c>
      <c r="R130" s="160">
        <v>1.6437597162778197</v>
      </c>
      <c r="S130" s="160">
        <v>26.936408727760313</v>
      </c>
      <c r="T130" s="160">
        <v>7.2568791449915926</v>
      </c>
      <c r="U130" s="160">
        <v>36.617631587264484</v>
      </c>
      <c r="W130" s="160">
        <v>0</v>
      </c>
      <c r="X130" s="160">
        <v>0</v>
      </c>
      <c r="Y130" s="160">
        <v>0</v>
      </c>
      <c r="Z130" s="160">
        <v>46.823138816930651</v>
      </c>
      <c r="AA130" s="160">
        <v>46.823138816930651</v>
      </c>
      <c r="AC130" s="160">
        <v>0</v>
      </c>
      <c r="AD130" s="160">
        <v>0</v>
      </c>
      <c r="AE130" s="160">
        <v>0</v>
      </c>
      <c r="AF130" s="160">
        <v>0</v>
      </c>
      <c r="AG130" s="160">
        <v>0</v>
      </c>
      <c r="AI130" s="160">
        <v>0</v>
      </c>
      <c r="AJ130" s="160">
        <v>0</v>
      </c>
      <c r="AK130" s="160">
        <v>0</v>
      </c>
      <c r="AL130" s="160">
        <v>0</v>
      </c>
      <c r="AM130" s="160">
        <v>0</v>
      </c>
      <c r="AO130" s="160">
        <v>0</v>
      </c>
      <c r="AP130" s="160">
        <v>0</v>
      </c>
      <c r="AQ130" s="160">
        <v>0</v>
      </c>
      <c r="AR130" s="160">
        <v>48.978535081766857</v>
      </c>
      <c r="AS130" s="160">
        <v>48.978535081766857</v>
      </c>
      <c r="AU130" s="160">
        <v>0</v>
      </c>
      <c r="AV130" s="160">
        <v>0</v>
      </c>
      <c r="AW130" s="160">
        <v>0</v>
      </c>
      <c r="AX130" s="160">
        <v>0</v>
      </c>
      <c r="AY130" s="160">
        <v>0</v>
      </c>
      <c r="BA130" s="160">
        <v>1.549894848095593</v>
      </c>
      <c r="BB130" s="160">
        <v>3.2637803510287471</v>
      </c>
      <c r="BC130" s="160">
        <v>53.48380341867712</v>
      </c>
      <c r="BD130" s="160">
        <v>14.238781999106056</v>
      </c>
      <c r="BE130" s="160">
        <v>72.536260616907512</v>
      </c>
      <c r="BG130" s="132">
        <v>9.1696921342508801</v>
      </c>
      <c r="BH130" s="132">
        <v>19.309607390155684</v>
      </c>
      <c r="BI130" s="132">
        <v>316.42792549486285</v>
      </c>
      <c r="BJ130" s="132">
        <v>180.12873755487291</v>
      </c>
      <c r="BK130" s="132">
        <v>525.03596257414233</v>
      </c>
      <c r="BS130" s="137"/>
    </row>
    <row r="131" spans="2:71" x14ac:dyDescent="0.25">
      <c r="B131" s="313"/>
      <c r="C131" s="145">
        <v>12</v>
      </c>
      <c r="D131" s="146" t="s">
        <v>66</v>
      </c>
      <c r="E131" s="147">
        <v>0</v>
      </c>
      <c r="F131" s="147">
        <v>0</v>
      </c>
      <c r="G131" s="147">
        <v>0</v>
      </c>
      <c r="H131" s="147">
        <v>0</v>
      </c>
      <c r="I131" s="147">
        <v>0</v>
      </c>
      <c r="J131" s="132"/>
      <c r="K131" s="147">
        <v>0</v>
      </c>
      <c r="L131" s="147">
        <v>0</v>
      </c>
      <c r="M131" s="147">
        <v>5.0301831222381086</v>
      </c>
      <c r="N131" s="147">
        <v>4.0453571608317791</v>
      </c>
      <c r="O131" s="147">
        <v>9.0755402830698877</v>
      </c>
      <c r="P131" s="132"/>
      <c r="Q131" s="147">
        <v>0</v>
      </c>
      <c r="R131" s="147">
        <v>0</v>
      </c>
      <c r="S131" s="147">
        <v>0.57411288230250224</v>
      </c>
      <c r="T131" s="147">
        <v>0</v>
      </c>
      <c r="U131" s="147">
        <v>0.57411288230250224</v>
      </c>
      <c r="W131" s="147">
        <v>0</v>
      </c>
      <c r="X131" s="147">
        <v>0</v>
      </c>
      <c r="Y131" s="147">
        <v>0</v>
      </c>
      <c r="Z131" s="147">
        <v>3.0146759794082332</v>
      </c>
      <c r="AA131" s="147">
        <v>3.0146759794082332</v>
      </c>
      <c r="AC131" s="147">
        <v>0</v>
      </c>
      <c r="AD131" s="147">
        <v>0</v>
      </c>
      <c r="AE131" s="147">
        <v>0</v>
      </c>
      <c r="AF131" s="147">
        <v>0</v>
      </c>
      <c r="AG131" s="147">
        <v>0</v>
      </c>
      <c r="AI131" s="147">
        <v>0</v>
      </c>
      <c r="AJ131" s="147">
        <v>0</v>
      </c>
      <c r="AK131" s="147">
        <v>0</v>
      </c>
      <c r="AL131" s="147">
        <v>0</v>
      </c>
      <c r="AM131" s="147">
        <v>0</v>
      </c>
      <c r="AO131" s="147">
        <v>0</v>
      </c>
      <c r="AP131" s="147">
        <v>0</v>
      </c>
      <c r="AQ131" s="147">
        <v>0</v>
      </c>
      <c r="AR131" s="147">
        <v>3.1534497034661864</v>
      </c>
      <c r="AS131" s="147">
        <v>3.1534497034661864</v>
      </c>
      <c r="AU131" s="147">
        <v>0</v>
      </c>
      <c r="AV131" s="147">
        <v>0</v>
      </c>
      <c r="AW131" s="147">
        <v>0</v>
      </c>
      <c r="AX131" s="147">
        <v>0</v>
      </c>
      <c r="AY131" s="147">
        <v>0</v>
      </c>
      <c r="BA131" s="147">
        <v>0</v>
      </c>
      <c r="BB131" s="147">
        <v>0</v>
      </c>
      <c r="BC131" s="147">
        <v>1.1399344599917733</v>
      </c>
      <c r="BD131" s="147">
        <v>0.91675430467327235</v>
      </c>
      <c r="BE131" s="147">
        <v>2.0566887646650458</v>
      </c>
      <c r="BG131" s="147">
        <v>0</v>
      </c>
      <c r="BH131" s="147">
        <v>0</v>
      </c>
      <c r="BI131" s="147">
        <v>6.7442304645323841</v>
      </c>
      <c r="BJ131" s="147">
        <v>11.130237148379472</v>
      </c>
      <c r="BK131" s="147">
        <v>17.874467612911857</v>
      </c>
      <c r="BS131" s="137"/>
    </row>
    <row r="132" spans="2:71" x14ac:dyDescent="0.25">
      <c r="B132" s="148"/>
      <c r="C132" s="149"/>
      <c r="D132" s="124" t="s">
        <v>190</v>
      </c>
      <c r="E132" s="128">
        <v>0</v>
      </c>
      <c r="F132" s="128">
        <v>0</v>
      </c>
      <c r="G132" s="128">
        <v>0</v>
      </c>
      <c r="H132" s="128">
        <v>0</v>
      </c>
      <c r="I132" s="141">
        <v>0</v>
      </c>
      <c r="J132" s="128"/>
      <c r="K132" s="128">
        <v>35.356994934777795</v>
      </c>
      <c r="L132" s="128">
        <v>74.455028662972438</v>
      </c>
      <c r="M132" s="128">
        <v>1225.1300943454967</v>
      </c>
      <c r="N132" s="128">
        <v>328.86774342683697</v>
      </c>
      <c r="O132" s="141">
        <v>1663.809861370084</v>
      </c>
      <c r="P132" s="128"/>
      <c r="Q132" s="128">
        <v>4.0354209336475506</v>
      </c>
      <c r="R132" s="128">
        <v>8.4978200731180316</v>
      </c>
      <c r="S132" s="128">
        <v>139.82850177972804</v>
      </c>
      <c r="T132" s="128">
        <v>37.516221291846314</v>
      </c>
      <c r="U132" s="141">
        <v>189.87796407833994</v>
      </c>
      <c r="V132" s="124"/>
      <c r="W132" s="128">
        <v>0</v>
      </c>
      <c r="X132" s="128">
        <v>0</v>
      </c>
      <c r="Y132" s="128">
        <v>0</v>
      </c>
      <c r="Z132" s="128">
        <v>245.07840645329426</v>
      </c>
      <c r="AA132" s="141">
        <v>245.07840645329426</v>
      </c>
      <c r="AB132" s="124"/>
      <c r="AC132" s="128">
        <v>0</v>
      </c>
      <c r="AD132" s="128">
        <v>0</v>
      </c>
      <c r="AE132" s="128">
        <v>0</v>
      </c>
      <c r="AF132" s="128">
        <v>0</v>
      </c>
      <c r="AG132" s="141">
        <v>0</v>
      </c>
      <c r="AH132" s="124"/>
      <c r="AI132" s="128">
        <v>0</v>
      </c>
      <c r="AJ132" s="128">
        <v>0</v>
      </c>
      <c r="AK132" s="128">
        <v>0</v>
      </c>
      <c r="AL132" s="128">
        <v>0</v>
      </c>
      <c r="AM132" s="141">
        <v>0</v>
      </c>
      <c r="AN132" s="124"/>
      <c r="AO132" s="128">
        <v>0</v>
      </c>
      <c r="AP132" s="128">
        <v>0</v>
      </c>
      <c r="AQ132" s="128">
        <v>0</v>
      </c>
      <c r="AR132" s="128">
        <v>256.36003120567921</v>
      </c>
      <c r="AS132" s="141">
        <v>256.36003120567921</v>
      </c>
      <c r="AT132" s="124"/>
      <c r="AU132" s="128">
        <v>0</v>
      </c>
      <c r="AV132" s="128">
        <v>0</v>
      </c>
      <c r="AW132" s="128">
        <v>0</v>
      </c>
      <c r="AX132" s="128">
        <v>0</v>
      </c>
      <c r="AY132" s="141">
        <v>0</v>
      </c>
      <c r="AZ132" s="124"/>
      <c r="BA132" s="128">
        <v>8.0125625545765047</v>
      </c>
      <c r="BB132" s="128">
        <v>16.872915126563836</v>
      </c>
      <c r="BC132" s="128">
        <v>277.63760852825982</v>
      </c>
      <c r="BD132" s="128">
        <v>74.527639332777127</v>
      </c>
      <c r="BE132" s="141">
        <v>377.0507255421773</v>
      </c>
      <c r="BF132" s="124"/>
      <c r="BG132" s="128">
        <v>47.404978423001843</v>
      </c>
      <c r="BH132" s="128">
        <v>99.825763862654298</v>
      </c>
      <c r="BI132" s="128">
        <v>1642.5962046534846</v>
      </c>
      <c r="BJ132" s="128">
        <v>942.35004171043408</v>
      </c>
      <c r="BK132" s="128">
        <v>2732.1769886495749</v>
      </c>
      <c r="BL132" s="142"/>
      <c r="BM132" s="124"/>
      <c r="BN132" s="124"/>
      <c r="BO132" s="124"/>
      <c r="BP132" s="124"/>
      <c r="BQ132" s="124"/>
      <c r="BS132" s="137"/>
    </row>
    <row r="133" spans="2:71" x14ac:dyDescent="0.25">
      <c r="B133" s="312" t="s">
        <v>191</v>
      </c>
      <c r="C133" s="143">
        <v>13</v>
      </c>
      <c r="D133" s="144" t="s">
        <v>67</v>
      </c>
      <c r="E133" s="131">
        <v>0</v>
      </c>
      <c r="F133" s="131">
        <v>0</v>
      </c>
      <c r="G133" s="131">
        <v>0</v>
      </c>
      <c r="H133" s="131">
        <v>0</v>
      </c>
      <c r="I133" s="131">
        <v>0</v>
      </c>
      <c r="J133" s="132"/>
      <c r="K133" s="131">
        <v>16.287302173087951</v>
      </c>
      <c r="L133" s="131">
        <v>10.916661089775483</v>
      </c>
      <c r="M133" s="131">
        <v>68.444401939679892</v>
      </c>
      <c r="N133" s="131">
        <v>31.656704830114563</v>
      </c>
      <c r="O133" s="131">
        <v>127.30507003265788</v>
      </c>
      <c r="P133" s="132"/>
      <c r="Q133" s="131">
        <v>4.5766111864852981</v>
      </c>
      <c r="R133" s="131">
        <v>3.067500850146196</v>
      </c>
      <c r="S133" s="131">
        <v>19.232369623928115</v>
      </c>
      <c r="T133" s="131">
        <v>8.8952994125789715</v>
      </c>
      <c r="U133" s="131">
        <v>35.771781073138584</v>
      </c>
      <c r="W133" s="131">
        <v>0</v>
      </c>
      <c r="X133" s="131">
        <v>0</v>
      </c>
      <c r="Y133" s="131">
        <v>0</v>
      </c>
      <c r="Z133" s="131">
        <v>74.502488998075492</v>
      </c>
      <c r="AA133" s="131">
        <v>74.502488998075492</v>
      </c>
      <c r="AC133" s="131">
        <v>0</v>
      </c>
      <c r="AD133" s="131">
        <v>0</v>
      </c>
      <c r="AE133" s="131">
        <v>0</v>
      </c>
      <c r="AF133" s="131">
        <v>0</v>
      </c>
      <c r="AG133" s="131">
        <v>0</v>
      </c>
      <c r="AI133" s="131">
        <v>0</v>
      </c>
      <c r="AJ133" s="131">
        <v>0</v>
      </c>
      <c r="AK133" s="131">
        <v>0</v>
      </c>
      <c r="AL133" s="131">
        <v>0</v>
      </c>
      <c r="AM133" s="131">
        <v>0</v>
      </c>
      <c r="AO133" s="131">
        <v>0</v>
      </c>
      <c r="AP133" s="131">
        <v>0</v>
      </c>
      <c r="AQ133" s="131">
        <v>0</v>
      </c>
      <c r="AR133" s="131">
        <v>0</v>
      </c>
      <c r="AS133" s="131">
        <v>0</v>
      </c>
      <c r="AU133" s="131">
        <v>17.984437222280679</v>
      </c>
      <c r="AV133" s="131">
        <v>12.054175943907024</v>
      </c>
      <c r="AW133" s="131">
        <v>75.576300901117463</v>
      </c>
      <c r="AX133" s="131">
        <v>34.95532990246749</v>
      </c>
      <c r="AY133" s="131">
        <v>140.57024396977266</v>
      </c>
      <c r="BA133" s="131">
        <v>0</v>
      </c>
      <c r="BB133" s="131">
        <v>0</v>
      </c>
      <c r="BC133" s="131">
        <v>0</v>
      </c>
      <c r="BD133" s="131">
        <v>0</v>
      </c>
      <c r="BE133" s="131">
        <v>0</v>
      </c>
      <c r="BG133" s="131">
        <v>38.848350581853929</v>
      </c>
      <c r="BH133" s="131">
        <v>26.038337883828703</v>
      </c>
      <c r="BI133" s="131">
        <v>163.25307246472548</v>
      </c>
      <c r="BJ133" s="131">
        <v>150.00982314323653</v>
      </c>
      <c r="BK133" s="131">
        <v>378.14958407364463</v>
      </c>
      <c r="BS133" s="137"/>
    </row>
    <row r="134" spans="2:71" x14ac:dyDescent="0.25">
      <c r="B134" s="313"/>
      <c r="C134" s="150">
        <v>14</v>
      </c>
      <c r="D134" s="112" t="s">
        <v>68</v>
      </c>
      <c r="E134" s="160">
        <v>0</v>
      </c>
      <c r="F134" s="160">
        <v>0</v>
      </c>
      <c r="G134" s="160">
        <v>0</v>
      </c>
      <c r="H134" s="160">
        <v>0</v>
      </c>
      <c r="I134" s="160">
        <v>0</v>
      </c>
      <c r="J134" s="132"/>
      <c r="K134" s="160">
        <v>4.678706525658197</v>
      </c>
      <c r="L134" s="160">
        <v>8.3404701299590176</v>
      </c>
      <c r="M134" s="160">
        <v>32.498605161104834</v>
      </c>
      <c r="N134" s="160">
        <v>13.844801127904093</v>
      </c>
      <c r="O134" s="160">
        <v>59.362582944626141</v>
      </c>
      <c r="P134" s="132"/>
      <c r="Q134" s="160">
        <v>0.23985489865586423</v>
      </c>
      <c r="R134" s="160">
        <v>2.3436102855872778</v>
      </c>
      <c r="S134" s="160">
        <v>9.1318671652840369</v>
      </c>
      <c r="T134" s="160">
        <v>3.8902864970065889</v>
      </c>
      <c r="U134" s="160">
        <v>15.605618846533767</v>
      </c>
      <c r="W134" s="160">
        <v>0</v>
      </c>
      <c r="X134" s="160">
        <v>0</v>
      </c>
      <c r="Y134" s="160">
        <v>0</v>
      </c>
      <c r="Z134" s="160">
        <v>32.583054656118009</v>
      </c>
      <c r="AA134" s="160">
        <v>32.583054656118009</v>
      </c>
      <c r="AC134" s="160">
        <v>0</v>
      </c>
      <c r="AD134" s="160">
        <v>0</v>
      </c>
      <c r="AE134" s="160">
        <v>0</v>
      </c>
      <c r="AF134" s="160">
        <v>0</v>
      </c>
      <c r="AG134" s="160">
        <v>0</v>
      </c>
      <c r="AI134" s="160">
        <v>0</v>
      </c>
      <c r="AJ134" s="160">
        <v>0</v>
      </c>
      <c r="AK134" s="160">
        <v>0</v>
      </c>
      <c r="AL134" s="160">
        <v>0</v>
      </c>
      <c r="AM134" s="160">
        <v>0</v>
      </c>
      <c r="AO134" s="160">
        <v>0</v>
      </c>
      <c r="AP134" s="160">
        <v>0</v>
      </c>
      <c r="AQ134" s="160">
        <v>0</v>
      </c>
      <c r="AR134" s="160">
        <v>0</v>
      </c>
      <c r="AS134" s="160">
        <v>0</v>
      </c>
      <c r="AU134" s="160">
        <v>5.16622721786353</v>
      </c>
      <c r="AV134" s="160">
        <v>9.2095461766776161</v>
      </c>
      <c r="AW134" s="160">
        <v>35.884956152978766</v>
      </c>
      <c r="AX134" s="160">
        <v>15.28742784370808</v>
      </c>
      <c r="AY134" s="160">
        <v>65.548157391227988</v>
      </c>
      <c r="BA134" s="160">
        <v>0</v>
      </c>
      <c r="BB134" s="160">
        <v>0</v>
      </c>
      <c r="BC134" s="160">
        <v>0</v>
      </c>
      <c r="BD134" s="160">
        <v>0</v>
      </c>
      <c r="BE134" s="160">
        <v>0</v>
      </c>
      <c r="BG134" s="132">
        <v>11.159615597892298</v>
      </c>
      <c r="BH134" s="132">
        <v>19.893626592223914</v>
      </c>
      <c r="BI134" s="132">
        <v>77.515428479367642</v>
      </c>
      <c r="BJ134" s="132">
        <v>65.605570124736786</v>
      </c>
      <c r="BK134" s="132">
        <v>174.17424079422062</v>
      </c>
      <c r="BS134" s="137"/>
    </row>
    <row r="135" spans="2:71" x14ac:dyDescent="0.25">
      <c r="B135" s="313"/>
      <c r="C135" s="145">
        <v>15</v>
      </c>
      <c r="D135" s="146" t="s">
        <v>69</v>
      </c>
      <c r="E135" s="147">
        <v>0</v>
      </c>
      <c r="F135" s="147">
        <v>0</v>
      </c>
      <c r="G135" s="147">
        <v>0</v>
      </c>
      <c r="H135" s="147">
        <v>0</v>
      </c>
      <c r="I135" s="147">
        <v>0</v>
      </c>
      <c r="J135" s="132"/>
      <c r="K135" s="147">
        <v>0</v>
      </c>
      <c r="L135" s="147">
        <v>0</v>
      </c>
      <c r="M135" s="147">
        <v>3.987481147570402</v>
      </c>
      <c r="N135" s="147">
        <v>3.3777757283330216</v>
      </c>
      <c r="O135" s="147">
        <v>7.3652568759034232</v>
      </c>
      <c r="P135" s="132"/>
      <c r="Q135" s="147">
        <v>0</v>
      </c>
      <c r="R135" s="147">
        <v>0</v>
      </c>
      <c r="S135" s="147">
        <v>1.1204526466036597</v>
      </c>
      <c r="T135" s="147">
        <v>0.94912994303442477</v>
      </c>
      <c r="U135" s="147">
        <v>2.0695825896380846</v>
      </c>
      <c r="W135" s="147">
        <v>0</v>
      </c>
      <c r="X135" s="147">
        <v>0</v>
      </c>
      <c r="Y135" s="147">
        <v>0</v>
      </c>
      <c r="Z135" s="147">
        <v>7.9494281034172536</v>
      </c>
      <c r="AA135" s="147">
        <v>7.9494281034172536</v>
      </c>
      <c r="AC135" s="147">
        <v>0</v>
      </c>
      <c r="AD135" s="147">
        <v>0</v>
      </c>
      <c r="AE135" s="147">
        <v>0</v>
      </c>
      <c r="AF135" s="147">
        <v>0</v>
      </c>
      <c r="AG135" s="147">
        <v>0</v>
      </c>
      <c r="AI135" s="147">
        <v>0</v>
      </c>
      <c r="AJ135" s="147">
        <v>0</v>
      </c>
      <c r="AK135" s="147">
        <v>0</v>
      </c>
      <c r="AL135" s="147">
        <v>0</v>
      </c>
      <c r="AM135" s="147">
        <v>0</v>
      </c>
      <c r="AO135" s="147">
        <v>0</v>
      </c>
      <c r="AP135" s="147">
        <v>0</v>
      </c>
      <c r="AQ135" s="147">
        <v>0</v>
      </c>
      <c r="AR135" s="147">
        <v>0</v>
      </c>
      <c r="AS135" s="147">
        <v>0</v>
      </c>
      <c r="AU135" s="147">
        <v>0</v>
      </c>
      <c r="AV135" s="147">
        <v>0</v>
      </c>
      <c r="AW135" s="147">
        <v>4.402976233350711</v>
      </c>
      <c r="AX135" s="147">
        <v>3.7297395782048905</v>
      </c>
      <c r="AY135" s="147">
        <v>8.1327158115556024</v>
      </c>
      <c r="BA135" s="147">
        <v>0</v>
      </c>
      <c r="BB135" s="147">
        <v>0</v>
      </c>
      <c r="BC135" s="147">
        <v>0</v>
      </c>
      <c r="BD135" s="147">
        <v>0</v>
      </c>
      <c r="BE135" s="147">
        <v>0</v>
      </c>
      <c r="BG135" s="147">
        <v>0</v>
      </c>
      <c r="BH135" s="147">
        <v>0</v>
      </c>
      <c r="BI135" s="147">
        <v>9.5109100275247727</v>
      </c>
      <c r="BJ135" s="147">
        <v>16.006073352989592</v>
      </c>
      <c r="BK135" s="147">
        <v>25.516983380514365</v>
      </c>
      <c r="BS135" s="137"/>
    </row>
    <row r="136" spans="2:71" x14ac:dyDescent="0.25">
      <c r="B136" s="148"/>
      <c r="C136" s="149"/>
      <c r="D136" s="124" t="s">
        <v>192</v>
      </c>
      <c r="E136" s="128">
        <v>0</v>
      </c>
      <c r="F136" s="128">
        <v>0</v>
      </c>
      <c r="G136" s="128">
        <v>0</v>
      </c>
      <c r="H136" s="128">
        <v>0</v>
      </c>
      <c r="I136" s="141">
        <v>0</v>
      </c>
      <c r="J136" s="128"/>
      <c r="K136" s="128">
        <v>20.966008698746148</v>
      </c>
      <c r="L136" s="128">
        <v>19.2571312197345</v>
      </c>
      <c r="M136" s="128">
        <v>104.93048824835513</v>
      </c>
      <c r="N136" s="128">
        <v>48.879281686351675</v>
      </c>
      <c r="O136" s="141">
        <v>194.03290985318745</v>
      </c>
      <c r="P136" s="128"/>
      <c r="Q136" s="128">
        <v>4.8164660851411627</v>
      </c>
      <c r="R136" s="128">
        <v>5.4111111357334742</v>
      </c>
      <c r="S136" s="128">
        <v>29.48468943581581</v>
      </c>
      <c r="T136" s="128">
        <v>13.734715852619985</v>
      </c>
      <c r="U136" s="141">
        <v>53.44698250931043</v>
      </c>
      <c r="V136" s="124"/>
      <c r="W136" s="128">
        <v>0</v>
      </c>
      <c r="X136" s="128">
        <v>0</v>
      </c>
      <c r="Y136" s="128">
        <v>0</v>
      </c>
      <c r="Z136" s="128">
        <v>115.03497175761075</v>
      </c>
      <c r="AA136" s="141">
        <v>115.03497175761075</v>
      </c>
      <c r="AB136" s="124"/>
      <c r="AC136" s="128">
        <v>0</v>
      </c>
      <c r="AD136" s="128">
        <v>0</v>
      </c>
      <c r="AE136" s="128">
        <v>0</v>
      </c>
      <c r="AF136" s="128">
        <v>0</v>
      </c>
      <c r="AG136" s="141">
        <v>0</v>
      </c>
      <c r="AH136" s="124"/>
      <c r="AI136" s="128">
        <v>0</v>
      </c>
      <c r="AJ136" s="128">
        <v>0</v>
      </c>
      <c r="AK136" s="128">
        <v>0</v>
      </c>
      <c r="AL136" s="128">
        <v>0</v>
      </c>
      <c r="AM136" s="141">
        <v>0</v>
      </c>
      <c r="AN136" s="124"/>
      <c r="AO136" s="128">
        <v>0</v>
      </c>
      <c r="AP136" s="128">
        <v>0</v>
      </c>
      <c r="AQ136" s="128">
        <v>0</v>
      </c>
      <c r="AR136" s="128">
        <v>0</v>
      </c>
      <c r="AS136" s="141">
        <v>0</v>
      </c>
      <c r="AT136" s="124"/>
      <c r="AU136" s="128">
        <v>23.150664440144208</v>
      </c>
      <c r="AV136" s="128">
        <v>21.263722120584639</v>
      </c>
      <c r="AW136" s="128">
        <v>115.86423328744694</v>
      </c>
      <c r="AX136" s="128">
        <v>53.972497324380463</v>
      </c>
      <c r="AY136" s="141">
        <v>214.25111717255623</v>
      </c>
      <c r="AZ136" s="124"/>
      <c r="BA136" s="128">
        <v>0</v>
      </c>
      <c r="BB136" s="128">
        <v>0</v>
      </c>
      <c r="BC136" s="128">
        <v>0</v>
      </c>
      <c r="BD136" s="128">
        <v>0</v>
      </c>
      <c r="BE136" s="141">
        <v>0</v>
      </c>
      <c r="BF136" s="124"/>
      <c r="BG136" s="128">
        <v>50.007966179746226</v>
      </c>
      <c r="BH136" s="128">
        <v>45.931964476052613</v>
      </c>
      <c r="BI136" s="128">
        <v>250.27941097161789</v>
      </c>
      <c r="BJ136" s="128">
        <v>231.62146662096293</v>
      </c>
      <c r="BK136" s="128">
        <v>577.84080824837963</v>
      </c>
      <c r="BL136" s="142"/>
      <c r="BM136" s="124"/>
      <c r="BN136" s="124"/>
      <c r="BO136" s="124"/>
      <c r="BP136" s="124"/>
      <c r="BQ136" s="124"/>
      <c r="BS136" s="137"/>
    </row>
    <row r="137" spans="2:71" x14ac:dyDescent="0.25">
      <c r="B137" s="312" t="s">
        <v>193</v>
      </c>
      <c r="C137" s="143">
        <v>17</v>
      </c>
      <c r="D137" s="144" t="s">
        <v>71</v>
      </c>
      <c r="E137" s="131">
        <v>0</v>
      </c>
      <c r="F137" s="131">
        <v>0</v>
      </c>
      <c r="G137" s="131">
        <v>0</v>
      </c>
      <c r="H137" s="131">
        <v>0</v>
      </c>
      <c r="I137" s="131">
        <v>0</v>
      </c>
      <c r="J137" s="132"/>
      <c r="K137" s="131">
        <v>24.434830034367454</v>
      </c>
      <c r="L137" s="131">
        <v>8.9944207055801133</v>
      </c>
      <c r="M137" s="131">
        <v>102.39495351587246</v>
      </c>
      <c r="N137" s="131">
        <v>112.09936680709984</v>
      </c>
      <c r="O137" s="131">
        <v>247.92357106291988</v>
      </c>
      <c r="P137" s="132"/>
      <c r="Q137" s="131">
        <v>38.80209061251486</v>
      </c>
      <c r="R137" s="131">
        <v>14.282985669805331</v>
      </c>
      <c r="S137" s="131">
        <v>162.60142832992619</v>
      </c>
      <c r="T137" s="131">
        <v>178.01187003702557</v>
      </c>
      <c r="U137" s="131">
        <v>393.69837464927195</v>
      </c>
      <c r="W137" s="131">
        <v>0</v>
      </c>
      <c r="X137" s="131">
        <v>0</v>
      </c>
      <c r="Y137" s="131">
        <v>0</v>
      </c>
      <c r="Z137" s="131">
        <v>101.60313014430992</v>
      </c>
      <c r="AA137" s="131">
        <v>101.60313014430992</v>
      </c>
      <c r="AC137" s="131">
        <v>0</v>
      </c>
      <c r="AD137" s="131">
        <v>0</v>
      </c>
      <c r="AE137" s="131">
        <v>0</v>
      </c>
      <c r="AF137" s="131">
        <v>120.33270149453411</v>
      </c>
      <c r="AG137" s="131">
        <v>120.33270149453411</v>
      </c>
      <c r="AI137" s="131">
        <v>0</v>
      </c>
      <c r="AJ137" s="131">
        <v>0</v>
      </c>
      <c r="AK137" s="131">
        <v>0</v>
      </c>
      <c r="AL137" s="131">
        <v>0</v>
      </c>
      <c r="AM137" s="131">
        <v>0</v>
      </c>
      <c r="AO137" s="131">
        <v>0</v>
      </c>
      <c r="AP137" s="131">
        <v>0</v>
      </c>
      <c r="AQ137" s="131">
        <v>0</v>
      </c>
      <c r="AR137" s="131">
        <v>0</v>
      </c>
      <c r="AS137" s="131">
        <v>0</v>
      </c>
      <c r="AU137" s="131">
        <v>6.4495366828909848</v>
      </c>
      <c r="AV137" s="131">
        <v>2.3740638343054812</v>
      </c>
      <c r="AW137" s="131">
        <v>27.026994168352605</v>
      </c>
      <c r="AX137" s="131">
        <v>29.588459479127227</v>
      </c>
      <c r="AY137" s="131">
        <v>65.439054164676293</v>
      </c>
      <c r="BA137" s="131">
        <v>9.4272619161640474</v>
      </c>
      <c r="BB137" s="131">
        <v>3.4701595900774507</v>
      </c>
      <c r="BC137" s="131">
        <v>39.505249037127612</v>
      </c>
      <c r="BD137" s="131">
        <v>43.249332614153936</v>
      </c>
      <c r="BE137" s="131">
        <v>95.65200315752304</v>
      </c>
      <c r="BG137" s="131">
        <v>79.113719245937347</v>
      </c>
      <c r="BH137" s="131">
        <v>29.121629799768378</v>
      </c>
      <c r="BI137" s="131">
        <v>331.52862505127888</v>
      </c>
      <c r="BJ137" s="131">
        <v>584.88486057625062</v>
      </c>
      <c r="BK137" s="131">
        <v>1024.6488346732353</v>
      </c>
      <c r="BS137" s="137"/>
    </row>
    <row r="138" spans="2:71" x14ac:dyDescent="0.25">
      <c r="B138" s="313"/>
      <c r="C138" s="145">
        <v>18</v>
      </c>
      <c r="D138" s="146" t="s">
        <v>72</v>
      </c>
      <c r="E138" s="147">
        <v>0</v>
      </c>
      <c r="F138" s="147">
        <v>0</v>
      </c>
      <c r="G138" s="147">
        <v>0</v>
      </c>
      <c r="H138" s="147">
        <v>0</v>
      </c>
      <c r="I138" s="147">
        <v>0</v>
      </c>
      <c r="J138" s="132"/>
      <c r="K138" s="147">
        <v>0</v>
      </c>
      <c r="L138" s="147">
        <v>1.2080725692546759</v>
      </c>
      <c r="M138" s="147">
        <v>18.354232217795769</v>
      </c>
      <c r="N138" s="147">
        <v>61.992337497549954</v>
      </c>
      <c r="O138" s="147">
        <v>81.554642284600391</v>
      </c>
      <c r="P138" s="132"/>
      <c r="Q138" s="147">
        <v>0</v>
      </c>
      <c r="R138" s="147">
        <v>1.9183985005331763</v>
      </c>
      <c r="S138" s="147">
        <v>29.146205667744351</v>
      </c>
      <c r="T138" s="147">
        <v>98.442767699972038</v>
      </c>
      <c r="U138" s="147">
        <v>129.50737186824955</v>
      </c>
      <c r="W138" s="147">
        <v>0</v>
      </c>
      <c r="X138" s="147">
        <v>0</v>
      </c>
      <c r="Y138" s="147">
        <v>0</v>
      </c>
      <c r="Z138" s="147">
        <v>56.187788692439121</v>
      </c>
      <c r="AA138" s="147">
        <v>56.187788692439121</v>
      </c>
      <c r="AC138" s="147">
        <v>0</v>
      </c>
      <c r="AD138" s="147">
        <v>0</v>
      </c>
      <c r="AE138" s="147">
        <v>0</v>
      </c>
      <c r="AF138" s="147">
        <v>66.545473498326913</v>
      </c>
      <c r="AG138" s="147">
        <v>66.545473498326913</v>
      </c>
      <c r="AI138" s="147">
        <v>0</v>
      </c>
      <c r="AJ138" s="147">
        <v>0</v>
      </c>
      <c r="AK138" s="147">
        <v>0</v>
      </c>
      <c r="AL138" s="147">
        <v>0</v>
      </c>
      <c r="AM138" s="147">
        <v>0</v>
      </c>
      <c r="AO138" s="147">
        <v>0</v>
      </c>
      <c r="AP138" s="147">
        <v>0</v>
      </c>
      <c r="AQ138" s="147">
        <v>0</v>
      </c>
      <c r="AR138" s="147">
        <v>0</v>
      </c>
      <c r="AS138" s="147">
        <v>0</v>
      </c>
      <c r="AU138" s="147">
        <v>0</v>
      </c>
      <c r="AV138" s="147">
        <v>0.31886893995348747</v>
      </c>
      <c r="AW138" s="147">
        <v>4.8445720231521028</v>
      </c>
      <c r="AX138" s="147">
        <v>16.362784360941301</v>
      </c>
      <c r="AY138" s="147">
        <v>21.526225324046891</v>
      </c>
      <c r="BA138" s="147">
        <v>0</v>
      </c>
      <c r="BB138" s="147">
        <v>0.46608945133151114</v>
      </c>
      <c r="BC138" s="147">
        <v>7.0812915065867532</v>
      </c>
      <c r="BD138" s="147">
        <v>23.917416309532758</v>
      </c>
      <c r="BE138" s="147">
        <v>31.464797267451022</v>
      </c>
      <c r="BG138" s="147">
        <v>0</v>
      </c>
      <c r="BH138" s="147">
        <v>3.9114294610728506</v>
      </c>
      <c r="BI138" s="147">
        <v>59.426301415278978</v>
      </c>
      <c r="BJ138" s="147">
        <v>323.44856805876208</v>
      </c>
      <c r="BK138" s="147">
        <v>386.7862989351139</v>
      </c>
      <c r="BS138" s="137"/>
    </row>
    <row r="139" spans="2:71" x14ac:dyDescent="0.25">
      <c r="B139" s="148"/>
      <c r="C139" s="149"/>
      <c r="D139" s="124" t="s">
        <v>194</v>
      </c>
      <c r="E139" s="128">
        <v>0</v>
      </c>
      <c r="F139" s="128">
        <v>0</v>
      </c>
      <c r="G139" s="128">
        <v>0</v>
      </c>
      <c r="H139" s="128">
        <v>0</v>
      </c>
      <c r="I139" s="141">
        <v>0</v>
      </c>
      <c r="J139" s="128"/>
      <c r="K139" s="128">
        <v>24.434830034367454</v>
      </c>
      <c r="L139" s="128">
        <v>10.20249327483479</v>
      </c>
      <c r="M139" s="128">
        <v>120.74918573366823</v>
      </c>
      <c r="N139" s="128">
        <v>174.0917043046498</v>
      </c>
      <c r="O139" s="141">
        <v>329.4782133475203</v>
      </c>
      <c r="P139" s="128"/>
      <c r="Q139" s="128">
        <v>38.80209061251486</v>
      </c>
      <c r="R139" s="128">
        <v>16.201384170338507</v>
      </c>
      <c r="S139" s="128">
        <v>191.74763399767053</v>
      </c>
      <c r="T139" s="128">
        <v>276.4546377369976</v>
      </c>
      <c r="U139" s="141">
        <v>523.20574651752145</v>
      </c>
      <c r="V139" s="124"/>
      <c r="W139" s="128">
        <v>0</v>
      </c>
      <c r="X139" s="128">
        <v>0</v>
      </c>
      <c r="Y139" s="128">
        <v>0</v>
      </c>
      <c r="Z139" s="128">
        <v>157.79091883674903</v>
      </c>
      <c r="AA139" s="141">
        <v>157.79091883674903</v>
      </c>
      <c r="AB139" s="124"/>
      <c r="AC139" s="128">
        <v>0</v>
      </c>
      <c r="AD139" s="128">
        <v>0</v>
      </c>
      <c r="AE139" s="128">
        <v>0</v>
      </c>
      <c r="AF139" s="128">
        <v>186.87817499286103</v>
      </c>
      <c r="AG139" s="141">
        <v>186.87817499286103</v>
      </c>
      <c r="AH139" s="124"/>
      <c r="AI139" s="128">
        <v>0</v>
      </c>
      <c r="AJ139" s="128">
        <v>0</v>
      </c>
      <c r="AK139" s="128">
        <v>0</v>
      </c>
      <c r="AL139" s="128">
        <v>0</v>
      </c>
      <c r="AM139" s="141">
        <v>0</v>
      </c>
      <c r="AN139" s="124"/>
      <c r="AO139" s="128">
        <v>0</v>
      </c>
      <c r="AP139" s="128">
        <v>0</v>
      </c>
      <c r="AQ139" s="128">
        <v>0</v>
      </c>
      <c r="AR139" s="128">
        <v>0</v>
      </c>
      <c r="AS139" s="141">
        <v>0</v>
      </c>
      <c r="AT139" s="124"/>
      <c r="AU139" s="128">
        <v>6.4495366828909848</v>
      </c>
      <c r="AV139" s="128">
        <v>2.6929327742589688</v>
      </c>
      <c r="AW139" s="128">
        <v>31.871566191504709</v>
      </c>
      <c r="AX139" s="128">
        <v>45.951243840068528</v>
      </c>
      <c r="AY139" s="141">
        <v>86.965279488723183</v>
      </c>
      <c r="AZ139" s="124"/>
      <c r="BA139" s="128">
        <v>9.4272619161640474</v>
      </c>
      <c r="BB139" s="128">
        <v>3.9362490414089617</v>
      </c>
      <c r="BC139" s="128">
        <v>46.586540543714364</v>
      </c>
      <c r="BD139" s="128">
        <v>67.166748923686697</v>
      </c>
      <c r="BE139" s="141">
        <v>127.11680042497407</v>
      </c>
      <c r="BF139" s="124"/>
      <c r="BG139" s="128">
        <v>79.113719245937347</v>
      </c>
      <c r="BH139" s="128">
        <v>33.033059260841227</v>
      </c>
      <c r="BI139" s="128">
        <v>390.95492646655788</v>
      </c>
      <c r="BJ139" s="128">
        <v>908.33342863501252</v>
      </c>
      <c r="BK139" s="128">
        <v>1411.4351336083489</v>
      </c>
      <c r="BL139" s="142"/>
      <c r="BM139" s="124"/>
      <c r="BN139" s="124"/>
      <c r="BO139" s="124"/>
      <c r="BP139" s="124"/>
      <c r="BQ139" s="124"/>
      <c r="BS139" s="137"/>
    </row>
    <row r="140" spans="2:71" x14ac:dyDescent="0.25">
      <c r="B140" s="310" t="s">
        <v>195</v>
      </c>
      <c r="C140" s="143">
        <v>16</v>
      </c>
      <c r="D140" s="144" t="s">
        <v>70</v>
      </c>
      <c r="E140" s="131">
        <v>0</v>
      </c>
      <c r="F140" s="131">
        <v>0</v>
      </c>
      <c r="G140" s="131">
        <v>0</v>
      </c>
      <c r="H140" s="131">
        <v>0</v>
      </c>
      <c r="I140" s="131">
        <v>0</v>
      </c>
      <c r="J140" s="132"/>
      <c r="K140" s="131">
        <v>0</v>
      </c>
      <c r="L140" s="131">
        <v>4.4247117438783512</v>
      </c>
      <c r="M140" s="131">
        <v>67.16463995900574</v>
      </c>
      <c r="N140" s="131">
        <v>24.815076206092321</v>
      </c>
      <c r="O140" s="131">
        <v>96.404427908976402</v>
      </c>
      <c r="P140" s="132"/>
      <c r="Q140" s="131">
        <v>0</v>
      </c>
      <c r="R140" s="131">
        <v>2.0581646483451497</v>
      </c>
      <c r="S140" s="131">
        <v>37.393988116970867</v>
      </c>
      <c r="T140" s="131">
        <v>13.622772507681988</v>
      </c>
      <c r="U140" s="131">
        <v>53.074925272998001</v>
      </c>
      <c r="W140" s="131">
        <v>0</v>
      </c>
      <c r="X140" s="131">
        <v>0</v>
      </c>
      <c r="Y140" s="131">
        <v>0</v>
      </c>
      <c r="Z140" s="131">
        <v>143.38757563204709</v>
      </c>
      <c r="AA140" s="131">
        <v>143.38757563204709</v>
      </c>
      <c r="AC140" s="131">
        <v>0</v>
      </c>
      <c r="AD140" s="131">
        <v>0</v>
      </c>
      <c r="AE140" s="131">
        <v>0</v>
      </c>
      <c r="AF140" s="131">
        <v>33.14197698639029</v>
      </c>
      <c r="AG140" s="131">
        <v>33.14197698639029</v>
      </c>
      <c r="AI140" s="131">
        <v>0</v>
      </c>
      <c r="AJ140" s="131">
        <v>0</v>
      </c>
      <c r="AK140" s="131">
        <v>0</v>
      </c>
      <c r="AL140" s="131">
        <v>0</v>
      </c>
      <c r="AM140" s="131">
        <v>0</v>
      </c>
      <c r="AO140" s="131">
        <v>0</v>
      </c>
      <c r="AP140" s="131">
        <v>0</v>
      </c>
      <c r="AQ140" s="131">
        <v>0</v>
      </c>
      <c r="AR140" s="131">
        <v>0</v>
      </c>
      <c r="AS140" s="131">
        <v>0</v>
      </c>
      <c r="AU140" s="131">
        <v>0</v>
      </c>
      <c r="AV140" s="131">
        <v>1.6004157074464924</v>
      </c>
      <c r="AW140" s="131">
        <v>17.675192626797728</v>
      </c>
      <c r="AX140" s="131">
        <v>6.6609755558226444</v>
      </c>
      <c r="AY140" s="131">
        <v>25.936583890066863</v>
      </c>
      <c r="BA140" s="131">
        <v>0</v>
      </c>
      <c r="BB140" s="131">
        <v>1.2207226606919803</v>
      </c>
      <c r="BC140" s="131">
        <v>19.74872553016338</v>
      </c>
      <c r="BD140" s="131">
        <v>7.2621149639248923</v>
      </c>
      <c r="BE140" s="131">
        <v>28.231563154780254</v>
      </c>
      <c r="BG140" s="131">
        <v>0</v>
      </c>
      <c r="BH140" s="131">
        <v>9.3040147603619747</v>
      </c>
      <c r="BI140" s="131">
        <v>141.98254623293772</v>
      </c>
      <c r="BJ140" s="131">
        <v>228.89049185195924</v>
      </c>
      <c r="BK140" s="131">
        <v>380.17705284525891</v>
      </c>
      <c r="BS140" s="137"/>
    </row>
    <row r="141" spans="2:71" x14ac:dyDescent="0.25">
      <c r="B141" s="311"/>
      <c r="C141" s="150">
        <v>22</v>
      </c>
      <c r="D141" s="112" t="s">
        <v>75</v>
      </c>
      <c r="E141" s="132">
        <v>0</v>
      </c>
      <c r="F141" s="132">
        <v>0</v>
      </c>
      <c r="G141" s="132">
        <v>0</v>
      </c>
      <c r="H141" s="132">
        <v>0</v>
      </c>
      <c r="I141" s="132">
        <v>0</v>
      </c>
      <c r="J141" s="132"/>
      <c r="K141" s="132">
        <v>196.07870626844581</v>
      </c>
      <c r="L141" s="132">
        <v>3.7667081257660184</v>
      </c>
      <c r="M141" s="132">
        <v>153.98241670902073</v>
      </c>
      <c r="N141" s="132">
        <v>101.34807319113767</v>
      </c>
      <c r="O141" s="132">
        <v>455.1759042943703</v>
      </c>
      <c r="P141" s="132"/>
      <c r="Q141" s="132">
        <v>89.838167940547095</v>
      </c>
      <c r="R141" s="132">
        <v>1.7520927811425753</v>
      </c>
      <c r="S141" s="132">
        <v>85.72988203545809</v>
      </c>
      <c r="T141" s="132">
        <v>55.637215606688827</v>
      </c>
      <c r="U141" s="132">
        <v>232.95735836383659</v>
      </c>
      <c r="W141" s="132">
        <v>0</v>
      </c>
      <c r="X141" s="132">
        <v>0</v>
      </c>
      <c r="Y141" s="132">
        <v>0</v>
      </c>
      <c r="Z141" s="132">
        <v>585.61393844475685</v>
      </c>
      <c r="AA141" s="132">
        <v>585.61393844475685</v>
      </c>
      <c r="AC141" s="132">
        <v>0</v>
      </c>
      <c r="AD141" s="132">
        <v>0</v>
      </c>
      <c r="AE141" s="132">
        <v>0</v>
      </c>
      <c r="AF141" s="132">
        <v>135.35624397925685</v>
      </c>
      <c r="AG141" s="132">
        <v>135.35624397925685</v>
      </c>
      <c r="AI141" s="132">
        <v>0</v>
      </c>
      <c r="AJ141" s="132">
        <v>0</v>
      </c>
      <c r="AK141" s="132">
        <v>0</v>
      </c>
      <c r="AL141" s="132">
        <v>0</v>
      </c>
      <c r="AM141" s="132">
        <v>0</v>
      </c>
      <c r="AO141" s="132">
        <v>0</v>
      </c>
      <c r="AP141" s="132">
        <v>0</v>
      </c>
      <c r="AQ141" s="132">
        <v>0</v>
      </c>
      <c r="AR141" s="132">
        <v>0</v>
      </c>
      <c r="AS141" s="132">
        <v>0</v>
      </c>
      <c r="AU141" s="132">
        <v>73.468167923123332</v>
      </c>
      <c r="AV141" s="132">
        <v>1.3624161750610098</v>
      </c>
      <c r="AW141" s="132">
        <v>40.5223474455154</v>
      </c>
      <c r="AX141" s="132">
        <v>27.204310498557117</v>
      </c>
      <c r="AY141" s="132">
        <v>142.55724204225686</v>
      </c>
      <c r="BA141" s="132">
        <v>53.788349762950638</v>
      </c>
      <c r="BB141" s="132">
        <v>1.0391876875813972</v>
      </c>
      <c r="BC141" s="132">
        <v>45.276152539695822</v>
      </c>
      <c r="BD141" s="132">
        <v>29.65944383058639</v>
      </c>
      <c r="BE141" s="132">
        <v>129.76313382081423</v>
      </c>
      <c r="BG141" s="132">
        <v>413.17339189506686</v>
      </c>
      <c r="BH141" s="132">
        <v>7.9204047695510011</v>
      </c>
      <c r="BI141" s="132">
        <v>325.51079872969007</v>
      </c>
      <c r="BJ141" s="132">
        <v>934.81922555098379</v>
      </c>
      <c r="BK141" s="132">
        <v>1681.4238209452917</v>
      </c>
      <c r="BS141" s="137"/>
    </row>
    <row r="142" spans="2:71" x14ac:dyDescent="0.25">
      <c r="B142" s="311"/>
      <c r="C142" s="150">
        <v>31</v>
      </c>
      <c r="D142" s="112" t="s">
        <v>83</v>
      </c>
      <c r="E142" s="132">
        <v>0</v>
      </c>
      <c r="F142" s="132">
        <v>0</v>
      </c>
      <c r="G142" s="132">
        <v>0</v>
      </c>
      <c r="H142" s="132">
        <v>0</v>
      </c>
      <c r="I142" s="132">
        <v>0</v>
      </c>
      <c r="J142" s="132"/>
      <c r="K142" s="132">
        <v>0</v>
      </c>
      <c r="L142" s="132">
        <v>0.67826889184127093</v>
      </c>
      <c r="M142" s="132">
        <v>25.758042063625151</v>
      </c>
      <c r="N142" s="132">
        <v>9.4803817048398731</v>
      </c>
      <c r="O142" s="132">
        <v>35.916692660306296</v>
      </c>
      <c r="P142" s="132"/>
      <c r="Q142" s="132">
        <v>0</v>
      </c>
      <c r="R142" s="132">
        <v>0.31549830498931686</v>
      </c>
      <c r="S142" s="132">
        <v>14.340818612762996</v>
      </c>
      <c r="T142" s="132">
        <v>5.2044604730779227</v>
      </c>
      <c r="U142" s="132">
        <v>19.860777390830236</v>
      </c>
      <c r="W142" s="132">
        <v>0</v>
      </c>
      <c r="X142" s="132">
        <v>0</v>
      </c>
      <c r="Y142" s="132">
        <v>0</v>
      </c>
      <c r="Z142" s="132">
        <v>54.779962690167601</v>
      </c>
      <c r="AA142" s="132">
        <v>54.779962690167601</v>
      </c>
      <c r="AC142" s="132">
        <v>0</v>
      </c>
      <c r="AD142" s="132">
        <v>0</v>
      </c>
      <c r="AE142" s="132">
        <v>0</v>
      </c>
      <c r="AF142" s="132">
        <v>12.661600942690642</v>
      </c>
      <c r="AG142" s="132">
        <v>12.661600942690642</v>
      </c>
      <c r="AI142" s="132">
        <v>0</v>
      </c>
      <c r="AJ142" s="132">
        <v>0</v>
      </c>
      <c r="AK142" s="132">
        <v>0</v>
      </c>
      <c r="AL142" s="132">
        <v>0</v>
      </c>
      <c r="AM142" s="132">
        <v>0</v>
      </c>
      <c r="AO142" s="132">
        <v>0</v>
      </c>
      <c r="AP142" s="132">
        <v>0</v>
      </c>
      <c r="AQ142" s="132">
        <v>0</v>
      </c>
      <c r="AR142" s="132">
        <v>0</v>
      </c>
      <c r="AS142" s="132">
        <v>0</v>
      </c>
      <c r="AU142" s="132">
        <v>0</v>
      </c>
      <c r="AV142" s="132">
        <v>0.24532947030434626</v>
      </c>
      <c r="AW142" s="132">
        <v>6.7785423318224343</v>
      </c>
      <c r="AX142" s="132">
        <v>2.5447671516843084</v>
      </c>
      <c r="AY142" s="132">
        <v>9.5686389538110888</v>
      </c>
      <c r="BA142" s="132">
        <v>0</v>
      </c>
      <c r="BB142" s="132">
        <v>0.18712590881396879</v>
      </c>
      <c r="BC142" s="132">
        <v>7.5737546307017611</v>
      </c>
      <c r="BD142" s="132">
        <v>2.7744271776821985</v>
      </c>
      <c r="BE142" s="132">
        <v>10.535307717197929</v>
      </c>
      <c r="BG142" s="132">
        <v>0</v>
      </c>
      <c r="BH142" s="132">
        <v>1.4262225759489029</v>
      </c>
      <c r="BI142" s="132">
        <v>54.451157638912342</v>
      </c>
      <c r="BJ142" s="132">
        <v>87.445600140142545</v>
      </c>
      <c r="BK142" s="132">
        <v>143.32298035500378</v>
      </c>
      <c r="BS142" s="137"/>
    </row>
    <row r="143" spans="2:71" x14ac:dyDescent="0.25">
      <c r="B143" s="311"/>
      <c r="C143" s="150">
        <v>32</v>
      </c>
      <c r="D143" s="112" t="s">
        <v>84</v>
      </c>
      <c r="E143" s="160">
        <v>0</v>
      </c>
      <c r="F143" s="160">
        <v>0</v>
      </c>
      <c r="G143" s="160">
        <v>0</v>
      </c>
      <c r="H143" s="160">
        <v>0</v>
      </c>
      <c r="I143" s="160">
        <v>0</v>
      </c>
      <c r="J143" s="132"/>
      <c r="K143" s="160">
        <v>0</v>
      </c>
      <c r="L143" s="160">
        <v>0.91647998607695202</v>
      </c>
      <c r="M143" s="160">
        <v>34.80438262140612</v>
      </c>
      <c r="N143" s="160">
        <v>12.809934522087952</v>
      </c>
      <c r="O143" s="160">
        <v>48.53079712957102</v>
      </c>
      <c r="P143" s="132"/>
      <c r="Q143" s="160">
        <v>0</v>
      </c>
      <c r="R143" s="160">
        <v>0.4263027327981565</v>
      </c>
      <c r="S143" s="160">
        <v>19.377378795713479</v>
      </c>
      <c r="T143" s="160">
        <v>7.03229046662622</v>
      </c>
      <c r="U143" s="160">
        <v>26.835971995137854</v>
      </c>
      <c r="W143" s="160">
        <v>0</v>
      </c>
      <c r="X143" s="160">
        <v>0</v>
      </c>
      <c r="Y143" s="160">
        <v>0</v>
      </c>
      <c r="Z143" s="160">
        <v>74.018932679179542</v>
      </c>
      <c r="AA143" s="160">
        <v>74.018932679179542</v>
      </c>
      <c r="AC143" s="160">
        <v>0</v>
      </c>
      <c r="AD143" s="160">
        <v>0</v>
      </c>
      <c r="AE143" s="160">
        <v>0</v>
      </c>
      <c r="AF143" s="160">
        <v>17.108412305579602</v>
      </c>
      <c r="AG143" s="160">
        <v>17.108412305579602</v>
      </c>
      <c r="AI143" s="160">
        <v>0</v>
      </c>
      <c r="AJ143" s="160">
        <v>0</v>
      </c>
      <c r="AK143" s="160">
        <v>0</v>
      </c>
      <c r="AL143" s="160">
        <v>0</v>
      </c>
      <c r="AM143" s="160">
        <v>0</v>
      </c>
      <c r="AO143" s="160">
        <v>0</v>
      </c>
      <c r="AP143" s="160">
        <v>0</v>
      </c>
      <c r="AQ143" s="160">
        <v>0</v>
      </c>
      <c r="AR143" s="160">
        <v>0</v>
      </c>
      <c r="AS143" s="160">
        <v>0</v>
      </c>
      <c r="AU143" s="160">
        <v>0</v>
      </c>
      <c r="AV143" s="160">
        <v>0.33149028686606846</v>
      </c>
      <c r="AW143" s="160">
        <v>9.159196974265015</v>
      </c>
      <c r="AX143" s="160">
        <v>3.4385008538627027</v>
      </c>
      <c r="AY143" s="160">
        <v>12.929188114993787</v>
      </c>
      <c r="BA143" s="160">
        <v>0</v>
      </c>
      <c r="BB143" s="160">
        <v>0.25284537204545277</v>
      </c>
      <c r="BC143" s="160">
        <v>10.233691419420403</v>
      </c>
      <c r="BD143" s="160">
        <v>3.7488185169027988</v>
      </c>
      <c r="BE143" s="160">
        <v>14.235355308368653</v>
      </c>
      <c r="BG143" s="132">
        <v>0</v>
      </c>
      <c r="BH143" s="132">
        <v>1.9271183777866299</v>
      </c>
      <c r="BI143" s="132">
        <v>73.574649810805013</v>
      </c>
      <c r="BJ143" s="132">
        <v>118.15688934423882</v>
      </c>
      <c r="BK143" s="132">
        <v>193.65865753283046</v>
      </c>
      <c r="BS143" s="137"/>
    </row>
    <row r="144" spans="2:71" x14ac:dyDescent="0.25">
      <c r="B144" s="311"/>
      <c r="C144" s="150">
        <v>36</v>
      </c>
      <c r="D144" s="112" t="s">
        <v>85</v>
      </c>
      <c r="E144" s="160">
        <v>0</v>
      </c>
      <c r="F144" s="160">
        <v>0</v>
      </c>
      <c r="G144" s="160">
        <v>0</v>
      </c>
      <c r="H144" s="160">
        <v>0</v>
      </c>
      <c r="I144" s="160">
        <v>0</v>
      </c>
      <c r="J144" s="132"/>
      <c r="K144" s="160">
        <v>0</v>
      </c>
      <c r="L144" s="160">
        <v>1.0226787601032072</v>
      </c>
      <c r="M144" s="160">
        <v>10.016613809921514</v>
      </c>
      <c r="N144" s="160">
        <v>50.888643886809199</v>
      </c>
      <c r="O144" s="160">
        <v>61.927936456833919</v>
      </c>
      <c r="P144" s="132"/>
      <c r="Q144" s="160">
        <v>0</v>
      </c>
      <c r="R144" s="160">
        <v>0.47570133208563192</v>
      </c>
      <c r="S144" s="160">
        <v>5.5767608969408089</v>
      </c>
      <c r="T144" s="160">
        <v>27.936421115009352</v>
      </c>
      <c r="U144" s="160">
        <v>33.988883344035791</v>
      </c>
      <c r="W144" s="160">
        <v>0</v>
      </c>
      <c r="X144" s="160">
        <v>0</v>
      </c>
      <c r="Y144" s="160">
        <v>0</v>
      </c>
      <c r="Z144" s="160">
        <v>294.04702260558599</v>
      </c>
      <c r="AA144" s="160">
        <v>294.04702260558599</v>
      </c>
      <c r="AC144" s="160">
        <v>0</v>
      </c>
      <c r="AD144" s="160">
        <v>0</v>
      </c>
      <c r="AE144" s="160">
        <v>0</v>
      </c>
      <c r="AF144" s="160">
        <v>67.964742504041908</v>
      </c>
      <c r="AG144" s="160">
        <v>67.964742504041908</v>
      </c>
      <c r="AI144" s="160">
        <v>0</v>
      </c>
      <c r="AJ144" s="160">
        <v>0</v>
      </c>
      <c r="AK144" s="160">
        <v>0</v>
      </c>
      <c r="AL144" s="160">
        <v>0</v>
      </c>
      <c r="AM144" s="160">
        <v>0</v>
      </c>
      <c r="AO144" s="160">
        <v>0</v>
      </c>
      <c r="AP144" s="160">
        <v>0</v>
      </c>
      <c r="AQ144" s="160">
        <v>0</v>
      </c>
      <c r="AR144" s="160">
        <v>0</v>
      </c>
      <c r="AS144" s="160">
        <v>0</v>
      </c>
      <c r="AU144" s="160">
        <v>0</v>
      </c>
      <c r="AV144" s="160">
        <v>0.36990232270056644</v>
      </c>
      <c r="AW144" s="160">
        <v>2.6359938602613764</v>
      </c>
      <c r="AX144" s="160">
        <v>13.659761113922348</v>
      </c>
      <c r="AY144" s="160">
        <v>16.665657296884291</v>
      </c>
      <c r="BA144" s="160">
        <v>0</v>
      </c>
      <c r="BB144" s="160">
        <v>0.28214428630148625</v>
      </c>
      <c r="BC144" s="160">
        <v>2.9452306599800369</v>
      </c>
      <c r="BD144" s="160">
        <v>14.892526591295011</v>
      </c>
      <c r="BE144" s="160">
        <v>18.119901537576535</v>
      </c>
      <c r="BG144" s="132">
        <v>0</v>
      </c>
      <c r="BH144" s="132">
        <v>2.150426701190892</v>
      </c>
      <c r="BI144" s="132">
        <v>21.174599227103737</v>
      </c>
      <c r="BJ144" s="132">
        <v>469.38911781666383</v>
      </c>
      <c r="BK144" s="132">
        <v>492.71414374495845</v>
      </c>
      <c r="BS144" s="137"/>
    </row>
    <row r="145" spans="2:71" x14ac:dyDescent="0.25">
      <c r="B145" s="311"/>
      <c r="C145" s="145">
        <v>38</v>
      </c>
      <c r="D145" s="146" t="s">
        <v>86</v>
      </c>
      <c r="E145" s="147">
        <v>0</v>
      </c>
      <c r="F145" s="147">
        <v>0</v>
      </c>
      <c r="G145" s="147">
        <v>0</v>
      </c>
      <c r="H145" s="147">
        <v>0</v>
      </c>
      <c r="I145" s="147">
        <v>0</v>
      </c>
      <c r="J145" s="132"/>
      <c r="K145" s="147">
        <v>0</v>
      </c>
      <c r="L145" s="147">
        <v>7.8929267303008688</v>
      </c>
      <c r="M145" s="147">
        <v>7.0099701388238715</v>
      </c>
      <c r="N145" s="147">
        <v>5.8260326701700702</v>
      </c>
      <c r="O145" s="147">
        <v>20.728929539294811</v>
      </c>
      <c r="P145" s="132"/>
      <c r="Q145" s="147">
        <v>0</v>
      </c>
      <c r="R145" s="147">
        <v>3.6714126724207108</v>
      </c>
      <c r="S145" s="147">
        <v>3.9028086837284195</v>
      </c>
      <c r="T145" s="147">
        <v>3.198326574897429</v>
      </c>
      <c r="U145" s="147">
        <v>10.77254793104656</v>
      </c>
      <c r="W145" s="147">
        <v>0</v>
      </c>
      <c r="X145" s="147">
        <v>0</v>
      </c>
      <c r="Y145" s="147">
        <v>0</v>
      </c>
      <c r="Z145" s="147">
        <v>33.66424077004023</v>
      </c>
      <c r="AA145" s="147">
        <v>33.66424077004023</v>
      </c>
      <c r="AC145" s="147">
        <v>0</v>
      </c>
      <c r="AD145" s="147">
        <v>0</v>
      </c>
      <c r="AE145" s="147">
        <v>0</v>
      </c>
      <c r="AF145" s="147">
        <v>7.7810053482459214</v>
      </c>
      <c r="AG145" s="147">
        <v>7.7810053482459214</v>
      </c>
      <c r="AI145" s="147">
        <v>0</v>
      </c>
      <c r="AJ145" s="147">
        <v>0</v>
      </c>
      <c r="AK145" s="147">
        <v>0</v>
      </c>
      <c r="AL145" s="147">
        <v>0</v>
      </c>
      <c r="AM145" s="147">
        <v>0</v>
      </c>
      <c r="AO145" s="147">
        <v>0</v>
      </c>
      <c r="AP145" s="147">
        <v>0</v>
      </c>
      <c r="AQ145" s="147">
        <v>0</v>
      </c>
      <c r="AR145" s="147">
        <v>0</v>
      </c>
      <c r="AS145" s="147">
        <v>0</v>
      </c>
      <c r="AU145" s="147">
        <v>0</v>
      </c>
      <c r="AV145" s="147">
        <v>2.8548670847031539</v>
      </c>
      <c r="AW145" s="147">
        <v>1.8447589771557837</v>
      </c>
      <c r="AX145" s="147">
        <v>1.5638501724165366</v>
      </c>
      <c r="AY145" s="147">
        <v>6.2634762342754744</v>
      </c>
      <c r="BA145" s="147">
        <v>0</v>
      </c>
      <c r="BB145" s="147">
        <v>2.1775598223296653</v>
      </c>
      <c r="BC145" s="147">
        <v>2.0611735033608483</v>
      </c>
      <c r="BD145" s="147">
        <v>1.704984449089463</v>
      </c>
      <c r="BE145" s="147">
        <v>5.9437177747799765</v>
      </c>
      <c r="BG145" s="147">
        <v>0</v>
      </c>
      <c r="BH145" s="147">
        <v>16.596766309754397</v>
      </c>
      <c r="BI145" s="147">
        <v>14.818711303068921</v>
      </c>
      <c r="BJ145" s="147">
        <v>53.738439984859653</v>
      </c>
      <c r="BK145" s="147">
        <v>85.153917597682977</v>
      </c>
      <c r="BS145" s="137"/>
    </row>
    <row r="146" spans="2:71" x14ac:dyDescent="0.25">
      <c r="B146" s="151"/>
      <c r="C146" s="152"/>
      <c r="D146" s="153" t="s">
        <v>196</v>
      </c>
      <c r="E146" s="128">
        <v>0</v>
      </c>
      <c r="F146" s="128">
        <v>0</v>
      </c>
      <c r="G146" s="128">
        <v>0</v>
      </c>
      <c r="H146" s="128">
        <v>0</v>
      </c>
      <c r="I146" s="128">
        <v>0</v>
      </c>
      <c r="J146" s="128"/>
      <c r="K146" s="128">
        <v>196.07870626844581</v>
      </c>
      <c r="L146" s="128">
        <v>18.701774237966671</v>
      </c>
      <c r="M146" s="128">
        <v>298.73606530180314</v>
      </c>
      <c r="N146" s="128">
        <v>205.16814218113711</v>
      </c>
      <c r="O146" s="128">
        <v>718.68468798935271</v>
      </c>
      <c r="P146" s="128"/>
      <c r="Q146" s="128">
        <v>89.838167940547095</v>
      </c>
      <c r="R146" s="128">
        <v>8.6991724717815408</v>
      </c>
      <c r="S146" s="128">
        <v>166.32163714157466</v>
      </c>
      <c r="T146" s="128">
        <v>112.63148674398175</v>
      </c>
      <c r="U146" s="128">
        <v>377.49046429788501</v>
      </c>
      <c r="V146" s="124"/>
      <c r="W146" s="128">
        <v>0</v>
      </c>
      <c r="X146" s="128">
        <v>0</v>
      </c>
      <c r="Y146" s="128">
        <v>0</v>
      </c>
      <c r="Z146" s="128">
        <v>1185.5116728217772</v>
      </c>
      <c r="AA146" s="128">
        <v>1185.5116728217772</v>
      </c>
      <c r="AB146" s="124"/>
      <c r="AC146" s="128">
        <v>0</v>
      </c>
      <c r="AD146" s="128">
        <v>0</v>
      </c>
      <c r="AE146" s="128">
        <v>0</v>
      </c>
      <c r="AF146" s="128">
        <v>274.01398206620524</v>
      </c>
      <c r="AG146" s="128">
        <v>274.01398206620524</v>
      </c>
      <c r="AH146" s="124"/>
      <c r="AI146" s="128">
        <v>0</v>
      </c>
      <c r="AJ146" s="128">
        <v>0</v>
      </c>
      <c r="AK146" s="128">
        <v>0</v>
      </c>
      <c r="AL146" s="128">
        <v>0</v>
      </c>
      <c r="AM146" s="128">
        <v>0</v>
      </c>
      <c r="AN146" s="124"/>
      <c r="AO146" s="128">
        <v>0</v>
      </c>
      <c r="AP146" s="128">
        <v>0</v>
      </c>
      <c r="AQ146" s="128">
        <v>0</v>
      </c>
      <c r="AR146" s="128">
        <v>0</v>
      </c>
      <c r="AS146" s="128">
        <v>0</v>
      </c>
      <c r="AT146" s="124"/>
      <c r="AU146" s="128">
        <v>73.468167923123332</v>
      </c>
      <c r="AV146" s="128">
        <v>6.7644210470816368</v>
      </c>
      <c r="AW146" s="128">
        <v>78.616032215817739</v>
      </c>
      <c r="AX146" s="128">
        <v>55.072165346265656</v>
      </c>
      <c r="AY146" s="128">
        <v>213.92078653228839</v>
      </c>
      <c r="AZ146" s="124"/>
      <c r="BA146" s="128">
        <v>53.788349762950638</v>
      </c>
      <c r="BB146" s="128">
        <v>5.1595857377639511</v>
      </c>
      <c r="BC146" s="128">
        <v>87.838728283322254</v>
      </c>
      <c r="BD146" s="128">
        <v>60.04231552948076</v>
      </c>
      <c r="BE146" s="128">
        <v>206.82897931351758</v>
      </c>
      <c r="BF146" s="124"/>
      <c r="BG146" s="154">
        <v>413.17339189506686</v>
      </c>
      <c r="BH146" s="154">
        <v>39.3249534945938</v>
      </c>
      <c r="BI146" s="154">
        <v>631.5124629425178</v>
      </c>
      <c r="BJ146" s="154">
        <v>1892.4397646888478</v>
      </c>
      <c r="BK146" s="154">
        <v>2976.4505730210267</v>
      </c>
      <c r="BL146" s="142"/>
      <c r="BM146" s="124"/>
      <c r="BN146" s="124"/>
      <c r="BO146" s="124"/>
      <c r="BP146" s="124"/>
      <c r="BQ146" s="124"/>
      <c r="BS146" s="137"/>
    </row>
    <row r="147" spans="2:71" x14ac:dyDescent="0.25">
      <c r="B147" s="138"/>
      <c r="C147" s="155"/>
      <c r="D147" s="126" t="s">
        <v>197</v>
      </c>
      <c r="E147" s="127">
        <v>767.31488340895999</v>
      </c>
      <c r="F147" s="127">
        <v>179.88860804267003</v>
      </c>
      <c r="G147" s="127">
        <v>1887.7481589044926</v>
      </c>
      <c r="H147" s="127">
        <v>845.06267896304564</v>
      </c>
      <c r="I147" s="127">
        <v>3680.0143293191682</v>
      </c>
      <c r="J147" s="128"/>
      <c r="K147" s="127">
        <v>356.22987064546106</v>
      </c>
      <c r="L147" s="127">
        <v>259.99565471737344</v>
      </c>
      <c r="M147" s="127">
        <v>3406.557130534487</v>
      </c>
      <c r="N147" s="127">
        <v>1381.1468467007253</v>
      </c>
      <c r="O147" s="127">
        <v>5403.9295025980464</v>
      </c>
      <c r="P147" s="128"/>
      <c r="Q147" s="127">
        <v>181.06012188270967</v>
      </c>
      <c r="R147" s="127">
        <v>77.006919730714259</v>
      </c>
      <c r="S147" s="127">
        <v>987.52738574399484</v>
      </c>
      <c r="T147" s="127">
        <v>515.67997278770895</v>
      </c>
      <c r="U147" s="127">
        <v>1761.2744001451276</v>
      </c>
      <c r="V147" s="124"/>
      <c r="W147" s="127">
        <v>0</v>
      </c>
      <c r="X147" s="127">
        <v>0</v>
      </c>
      <c r="Y147" s="127">
        <v>0</v>
      </c>
      <c r="Z147" s="127">
        <v>2719.1254852734878</v>
      </c>
      <c r="AA147" s="127">
        <v>2719.1254852734878</v>
      </c>
      <c r="AB147" s="124"/>
      <c r="AC147" s="127">
        <v>0</v>
      </c>
      <c r="AD147" s="127">
        <v>0</v>
      </c>
      <c r="AE147" s="127">
        <v>0</v>
      </c>
      <c r="AF147" s="127">
        <v>770.78655419396159</v>
      </c>
      <c r="AG147" s="127">
        <v>770.78655419396159</v>
      </c>
      <c r="AH147" s="124"/>
      <c r="AI147" s="127">
        <v>0</v>
      </c>
      <c r="AJ147" s="127">
        <v>0</v>
      </c>
      <c r="AK147" s="127">
        <v>0</v>
      </c>
      <c r="AL147" s="127">
        <v>229.23544821979118</v>
      </c>
      <c r="AM147" s="127">
        <v>229.23544821979118</v>
      </c>
      <c r="AN147" s="124"/>
      <c r="AO147" s="127">
        <v>0</v>
      </c>
      <c r="AP147" s="127">
        <v>0</v>
      </c>
      <c r="AQ147" s="127">
        <v>0</v>
      </c>
      <c r="AR147" s="127">
        <v>432.86924281165739</v>
      </c>
      <c r="AS147" s="127">
        <v>432.86924281165739</v>
      </c>
      <c r="AT147" s="124"/>
      <c r="AU147" s="127">
        <v>140.15400674248565</v>
      </c>
      <c r="AV147" s="127">
        <v>133.11821753569552</v>
      </c>
      <c r="AW147" s="127">
        <v>1021.7849263244351</v>
      </c>
      <c r="AX147" s="127">
        <v>625.32142699201881</v>
      </c>
      <c r="AY147" s="127">
        <v>1920.3785775946349</v>
      </c>
      <c r="AZ147" s="124"/>
      <c r="BA147" s="127">
        <v>168.68216112231093</v>
      </c>
      <c r="BB147" s="127">
        <v>75.264825864354052</v>
      </c>
      <c r="BC147" s="127">
        <v>948.5583162930792</v>
      </c>
      <c r="BD147" s="127">
        <v>391.97052714214635</v>
      </c>
      <c r="BE147" s="127">
        <v>1584.4758304218904</v>
      </c>
      <c r="BF147" s="124"/>
      <c r="BG147" s="127">
        <v>1614.515870757642</v>
      </c>
      <c r="BH147" s="127">
        <v>725.27422589080743</v>
      </c>
      <c r="BI147" s="127">
        <v>8252.1759178004886</v>
      </c>
      <c r="BJ147" s="127">
        <v>7911.1981830845434</v>
      </c>
      <c r="BK147" s="127">
        <v>18503.164197533486</v>
      </c>
      <c r="BL147" s="142"/>
      <c r="BM147" s="124"/>
      <c r="BN147" s="124"/>
      <c r="BO147" s="124"/>
      <c r="BP147" s="124"/>
      <c r="BQ147" s="124"/>
      <c r="BS147" s="137"/>
    </row>
    <row r="150" spans="2:71" x14ac:dyDescent="0.25">
      <c r="B150" s="124"/>
      <c r="C150" s="124"/>
      <c r="D150" s="124"/>
      <c r="E150" s="142"/>
      <c r="F150" s="142"/>
      <c r="G150" s="142"/>
      <c r="H150" s="142"/>
      <c r="I150" s="142"/>
      <c r="J150" s="142"/>
      <c r="K150" s="142"/>
      <c r="L150" s="142"/>
      <c r="M150" s="142"/>
      <c r="N150" s="142"/>
      <c r="O150" s="142"/>
      <c r="P150" s="142"/>
      <c r="Q150" s="142"/>
      <c r="R150" s="142"/>
      <c r="S150" s="142"/>
      <c r="T150" s="142"/>
      <c r="U150" s="142"/>
      <c r="W150" s="142"/>
      <c r="X150" s="142"/>
      <c r="Y150" s="142"/>
      <c r="Z150" s="142"/>
      <c r="AA150" s="142"/>
      <c r="AC150" s="142"/>
      <c r="AD150" s="142"/>
      <c r="AE150" s="142"/>
      <c r="AF150" s="142"/>
      <c r="AG150" s="142"/>
      <c r="AI150" s="142"/>
      <c r="AJ150" s="142"/>
      <c r="AK150" s="142"/>
      <c r="AL150" s="142"/>
      <c r="AM150" s="142"/>
      <c r="AO150" s="142"/>
      <c r="AP150" s="142"/>
      <c r="AQ150" s="142"/>
      <c r="AR150" s="142"/>
      <c r="AS150" s="142"/>
      <c r="AU150" s="142"/>
      <c r="AV150" s="142"/>
      <c r="AW150" s="142"/>
      <c r="AX150" s="142"/>
      <c r="AY150" s="142"/>
      <c r="BA150" s="142"/>
      <c r="BB150" s="142"/>
      <c r="BC150" s="142"/>
      <c r="BD150" s="142"/>
      <c r="BE150" s="142"/>
      <c r="BG150" s="142"/>
      <c r="BH150" s="142"/>
      <c r="BI150" s="142"/>
      <c r="BJ150" s="142"/>
      <c r="BK150" s="142"/>
    </row>
    <row r="153" spans="2:71" x14ac:dyDescent="0.25">
      <c r="E153" s="137"/>
      <c r="F153" s="137"/>
      <c r="G153" s="137"/>
      <c r="H153" s="137"/>
      <c r="I153" s="137"/>
      <c r="J153" s="137"/>
      <c r="K153" s="137"/>
      <c r="L153" s="137"/>
      <c r="M153" s="137"/>
      <c r="N153" s="137"/>
      <c r="O153" s="137"/>
      <c r="P153" s="137"/>
    </row>
    <row r="155" spans="2:71" x14ac:dyDescent="0.25">
      <c r="G155" s="137"/>
    </row>
  </sheetData>
  <mergeCells count="31">
    <mergeCell ref="C111:C112"/>
    <mergeCell ref="B114:B115"/>
    <mergeCell ref="B140:B145"/>
    <mergeCell ref="B120:B121"/>
    <mergeCell ref="B123:B124"/>
    <mergeCell ref="B126:B127"/>
    <mergeCell ref="B129:B131"/>
    <mergeCell ref="B133:B135"/>
    <mergeCell ref="B137:B138"/>
    <mergeCell ref="B117:B118"/>
    <mergeCell ref="B79:B81"/>
    <mergeCell ref="B83:B85"/>
    <mergeCell ref="B87:B88"/>
    <mergeCell ref="B90:B95"/>
    <mergeCell ref="C61:C62"/>
    <mergeCell ref="B64:B65"/>
    <mergeCell ref="B67:B68"/>
    <mergeCell ref="B70:B71"/>
    <mergeCell ref="B73:B74"/>
    <mergeCell ref="B76:B77"/>
    <mergeCell ref="F1:F3"/>
    <mergeCell ref="C10:C11"/>
    <mergeCell ref="B13:B14"/>
    <mergeCell ref="B16:B17"/>
    <mergeCell ref="B19:B20"/>
    <mergeCell ref="B39:B44"/>
    <mergeCell ref="B22:B23"/>
    <mergeCell ref="B25:B26"/>
    <mergeCell ref="B28:B30"/>
    <mergeCell ref="B32:B34"/>
    <mergeCell ref="B36:B37"/>
  </mergeCells>
  <hyperlinks>
    <hyperlink ref="E2" location="'Supp 3'!B99" display="'Supp 3'!B99" xr:uid="{B466ED47-5D1E-45F0-BADE-60C1E4F61F36}"/>
    <hyperlink ref="E3" location="'Supp 3'!A149" display="'Supp 3'!A149" xr:uid="{C43B5857-2CFD-43AD-880A-DC44E703369B}"/>
  </hyperlinks>
  <pageMargins left="0.7" right="0.7" top="0.75" bottom="0.75" header="0.3" footer="0.3"/>
  <pageSetup paperSize="9" orientation="portrait"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EFED9-9745-4E29-BA06-F934CE49590F}">
  <sheetPr>
    <tabColor theme="8" tint="0.79998168889431442"/>
  </sheetPr>
  <dimension ref="A1:BM43"/>
  <sheetViews>
    <sheetView showGridLines="0" zoomScale="75" zoomScaleNormal="75" zoomScaleSheetLayoutView="100" workbookViewId="0">
      <pane xSplit="1" ySplit="6" topLeftCell="B7" activePane="bottomRight" state="frozen"/>
      <selection activeCell="J23" sqref="J23"/>
      <selection pane="topRight" activeCell="J23" sqref="J23"/>
      <selection pane="bottomLeft" activeCell="J23" sqref="J23"/>
      <selection pane="bottomRight" activeCell="J2" sqref="J2"/>
    </sheetView>
  </sheetViews>
  <sheetFormatPr baseColWidth="10" defaultColWidth="9.109375" defaultRowHeight="13.2" x14ac:dyDescent="0.25"/>
  <cols>
    <col min="1" max="1" width="55" style="85" customWidth="1"/>
    <col min="2" max="2" width="11" style="85" customWidth="1"/>
    <col min="3" max="3" width="12.109375" style="85" customWidth="1"/>
    <col min="4" max="4" width="6.21875" style="85" customWidth="1"/>
    <col min="5" max="5" width="9.77734375" style="85" customWidth="1"/>
    <col min="6" max="6" width="10.109375" style="85" customWidth="1"/>
    <col min="7" max="7" width="14.44140625" style="85" customWidth="1"/>
    <col min="8" max="8" width="10" style="85" customWidth="1"/>
    <col min="9" max="9" width="1.77734375" style="85" customWidth="1"/>
    <col min="10" max="10" width="10" style="85" customWidth="1"/>
    <col min="11" max="11" width="12.109375" style="85" customWidth="1"/>
    <col min="12" max="12" width="3.5546875" style="85" customWidth="1"/>
    <col min="13" max="13" width="9.77734375" style="85" customWidth="1"/>
    <col min="14" max="14" width="5.77734375" style="85" customWidth="1"/>
    <col min="15" max="15" width="14.44140625" style="85" customWidth="1"/>
    <col min="16" max="16" width="6.77734375" style="85" customWidth="1"/>
    <col min="17" max="17" width="3.44140625" style="85" customWidth="1"/>
    <col min="18" max="18" width="10" style="85" customWidth="1"/>
    <col min="19" max="19" width="12.109375" style="85" customWidth="1"/>
    <col min="20" max="20" width="4.77734375" style="85" customWidth="1"/>
    <col min="21" max="21" width="9.77734375" style="85" customWidth="1"/>
    <col min="22" max="22" width="5.44140625" style="85" customWidth="1"/>
    <col min="23" max="23" width="10.77734375" style="85" customWidth="1"/>
    <col min="24" max="24" width="6.77734375" style="85" customWidth="1"/>
    <col min="25" max="25" width="3.44140625" style="85" customWidth="1"/>
    <col min="26" max="26" width="10" style="85" customWidth="1"/>
    <col min="27" max="27" width="12.109375" style="85" customWidth="1"/>
    <col min="28" max="28" width="4.77734375" style="85" customWidth="1"/>
    <col min="29" max="29" width="9.77734375" style="85" customWidth="1"/>
    <col min="30" max="30" width="10.109375" style="85" customWidth="1"/>
    <col min="31" max="31" width="14.44140625" style="85" customWidth="1"/>
    <col min="32" max="32" width="6.77734375" style="85" customWidth="1"/>
    <col min="33" max="33" width="3.44140625" style="85" customWidth="1"/>
    <col min="34" max="34" width="10" style="85" customWidth="1"/>
    <col min="35" max="35" width="12.109375" style="85" customWidth="1"/>
    <col min="36" max="36" width="5.77734375" style="85" customWidth="1"/>
    <col min="37" max="37" width="9.77734375" style="85" customWidth="1"/>
    <col min="38" max="38" width="10.109375" style="85" customWidth="1"/>
    <col min="39" max="39" width="10.5546875" style="85" customWidth="1"/>
    <col min="40" max="40" width="6.77734375" style="85" customWidth="1"/>
    <col min="41" max="41" width="3.44140625" style="85" customWidth="1"/>
    <col min="42" max="42" width="10" style="85" customWidth="1"/>
    <col min="43" max="43" width="12.109375" style="85" customWidth="1"/>
    <col min="44" max="44" width="4.77734375" style="85" customWidth="1"/>
    <col min="45" max="45" width="7" style="85" customWidth="1"/>
    <col min="46" max="46" width="10.109375" style="85" customWidth="1"/>
    <col min="47" max="47" width="11" style="85" customWidth="1"/>
    <col min="48" max="48" width="6.77734375" style="85" customWidth="1"/>
    <col min="49" max="49" width="3.44140625" style="85" customWidth="1"/>
    <col min="50" max="50" width="10" style="85" customWidth="1"/>
    <col min="51" max="51" width="12.109375" style="85" customWidth="1"/>
    <col min="52" max="52" width="4.77734375" style="85" customWidth="1"/>
    <col min="53" max="53" width="9.77734375" style="85" customWidth="1"/>
    <col min="54" max="54" width="10.109375" style="85" customWidth="1"/>
    <col min="55" max="55" width="10.77734375" style="85" customWidth="1"/>
    <col min="56" max="56" width="6.77734375" style="85" customWidth="1"/>
    <col min="57" max="57" width="3.44140625" style="85" customWidth="1"/>
    <col min="58" max="58" width="10" style="87" customWidth="1"/>
    <col min="59" max="59" width="12.109375" style="85" customWidth="1"/>
    <col min="60" max="60" width="6.21875" style="85" customWidth="1"/>
    <col min="61" max="61" width="9.77734375" style="85" customWidth="1"/>
    <col min="62" max="62" width="6.77734375" style="85" customWidth="1"/>
    <col min="63" max="63" width="10.109375" style="85" customWidth="1"/>
    <col min="64" max="65" width="6.77734375" style="85" customWidth="1"/>
    <col min="66" max="16384" width="9.109375" style="85"/>
  </cols>
  <sheetData>
    <row r="1" spans="1:65" ht="20.399999999999999" x14ac:dyDescent="0.35">
      <c r="A1" s="191" t="s">
        <v>232</v>
      </c>
      <c r="AG1" s="318"/>
      <c r="AH1" s="318"/>
      <c r="AI1" s="318"/>
      <c r="AJ1" s="318"/>
      <c r="AK1" s="318"/>
      <c r="AL1" s="318"/>
      <c r="AM1" s="318"/>
      <c r="AN1" s="318"/>
      <c r="AO1" s="318"/>
      <c r="AP1" s="318"/>
      <c r="AQ1" s="318"/>
      <c r="AR1" s="318"/>
      <c r="AS1" s="318"/>
      <c r="AT1" s="86"/>
      <c r="AU1" s="86"/>
    </row>
    <row r="2" spans="1:65" ht="20.399999999999999" x14ac:dyDescent="0.35">
      <c r="A2" s="191" t="s">
        <v>220</v>
      </c>
      <c r="J2" s="124" t="s">
        <v>270</v>
      </c>
      <c r="AG2" s="190"/>
      <c r="AH2" s="190"/>
      <c r="AI2" s="190"/>
      <c r="AJ2" s="190"/>
      <c r="AK2" s="190"/>
      <c r="AL2" s="190"/>
      <c r="AM2" s="190"/>
      <c r="AN2" s="190"/>
      <c r="AO2" s="190"/>
      <c r="AP2" s="190"/>
      <c r="AQ2" s="190"/>
      <c r="AR2" s="190"/>
      <c r="AS2" s="190"/>
      <c r="AT2" s="190"/>
      <c r="AU2" s="190"/>
    </row>
    <row r="3" spans="1:65" ht="9" customHeight="1" x14ac:dyDescent="0.25">
      <c r="A3" s="84"/>
      <c r="AG3" s="86"/>
      <c r="AH3" s="86"/>
      <c r="AI3" s="86"/>
      <c r="AJ3" s="86"/>
      <c r="AK3" s="86"/>
      <c r="AL3" s="86"/>
      <c r="AM3" s="86"/>
      <c r="AN3" s="86"/>
      <c r="AO3" s="86"/>
      <c r="AP3" s="86"/>
      <c r="AQ3" s="86"/>
      <c r="AR3" s="86"/>
      <c r="AS3" s="86"/>
      <c r="AT3" s="86"/>
      <c r="AU3" s="86"/>
    </row>
    <row r="4" spans="1:65" ht="13.8" thickBot="1" x14ac:dyDescent="0.3">
      <c r="A4" s="88" t="s">
        <v>0</v>
      </c>
      <c r="BL4" s="89" t="s">
        <v>1</v>
      </c>
      <c r="BM4" s="90"/>
    </row>
    <row r="5" spans="1:65" ht="13.8" thickTop="1" x14ac:dyDescent="0.25">
      <c r="A5" s="91"/>
      <c r="B5" s="92" t="s">
        <v>113</v>
      </c>
      <c r="C5" s="92"/>
      <c r="D5" s="92"/>
      <c r="E5" s="92"/>
      <c r="F5" s="93"/>
      <c r="G5" s="93"/>
      <c r="H5" s="93"/>
      <c r="I5" s="91"/>
      <c r="J5" s="92" t="s">
        <v>25</v>
      </c>
      <c r="K5" s="92"/>
      <c r="L5" s="92"/>
      <c r="M5" s="92"/>
      <c r="N5" s="93"/>
      <c r="O5" s="93"/>
      <c r="P5" s="93"/>
      <c r="Q5" s="91"/>
      <c r="R5" s="92" t="s">
        <v>114</v>
      </c>
      <c r="S5" s="92"/>
      <c r="T5" s="92"/>
      <c r="U5" s="92"/>
      <c r="V5" s="93"/>
      <c r="W5" s="93"/>
      <c r="X5" s="93"/>
      <c r="Y5" s="91"/>
      <c r="Z5" s="92" t="s">
        <v>115</v>
      </c>
      <c r="AA5" s="92"/>
      <c r="AB5" s="92"/>
      <c r="AC5" s="92"/>
      <c r="AD5" s="93"/>
      <c r="AE5" s="93"/>
      <c r="AF5" s="93"/>
      <c r="AG5" s="91"/>
      <c r="AH5" s="92" t="s">
        <v>116</v>
      </c>
      <c r="AI5" s="92"/>
      <c r="AJ5" s="92"/>
      <c r="AK5" s="92"/>
      <c r="AL5" s="93"/>
      <c r="AM5" s="93"/>
      <c r="AN5" s="93"/>
      <c r="AO5" s="91"/>
      <c r="AP5" s="92" t="s">
        <v>27</v>
      </c>
      <c r="AQ5" s="92"/>
      <c r="AR5" s="92"/>
      <c r="AS5" s="92"/>
      <c r="AT5" s="93"/>
      <c r="AU5" s="93"/>
      <c r="AV5" s="93"/>
      <c r="AW5" s="91"/>
      <c r="AX5" s="92" t="s">
        <v>28</v>
      </c>
      <c r="AY5" s="92"/>
      <c r="AZ5" s="92"/>
      <c r="BA5" s="92"/>
      <c r="BB5" s="93"/>
      <c r="BC5" s="93"/>
      <c r="BD5" s="93"/>
      <c r="BE5" s="91"/>
      <c r="BF5" s="94" t="s">
        <v>4</v>
      </c>
      <c r="BG5" s="92"/>
      <c r="BH5" s="92"/>
      <c r="BI5" s="92"/>
      <c r="BJ5" s="93"/>
      <c r="BK5" s="93"/>
      <c r="BL5" s="93"/>
      <c r="BM5" s="90"/>
    </row>
    <row r="6" spans="1:65" ht="26.4" x14ac:dyDescent="0.25">
      <c r="A6" s="212"/>
      <c r="B6" s="95" t="s">
        <v>19</v>
      </c>
      <c r="C6" s="95" t="s">
        <v>60</v>
      </c>
      <c r="D6" s="95" t="s">
        <v>17</v>
      </c>
      <c r="E6" s="95" t="s">
        <v>18</v>
      </c>
      <c r="F6" s="95" t="s">
        <v>39</v>
      </c>
      <c r="G6" s="95" t="s">
        <v>40</v>
      </c>
      <c r="H6" s="95" t="s">
        <v>118</v>
      </c>
      <c r="I6" s="96"/>
      <c r="J6" s="95" t="s">
        <v>19</v>
      </c>
      <c r="K6" s="95" t="s">
        <v>60</v>
      </c>
      <c r="L6" s="95" t="s">
        <v>17</v>
      </c>
      <c r="M6" s="95" t="s">
        <v>18</v>
      </c>
      <c r="N6" s="95" t="s">
        <v>39</v>
      </c>
      <c r="O6" s="95" t="s">
        <v>40</v>
      </c>
      <c r="P6" s="95" t="s">
        <v>118</v>
      </c>
      <c r="Q6" s="96"/>
      <c r="R6" s="95" t="s">
        <v>19</v>
      </c>
      <c r="S6" s="95" t="s">
        <v>60</v>
      </c>
      <c r="T6" s="95" t="s">
        <v>17</v>
      </c>
      <c r="U6" s="95" t="s">
        <v>18</v>
      </c>
      <c r="V6" s="95" t="s">
        <v>39</v>
      </c>
      <c r="W6" s="95" t="s">
        <v>40</v>
      </c>
      <c r="X6" s="95" t="s">
        <v>118</v>
      </c>
      <c r="Y6" s="96"/>
      <c r="Z6" s="95" t="s">
        <v>19</v>
      </c>
      <c r="AA6" s="96" t="s">
        <v>60</v>
      </c>
      <c r="AB6" s="96" t="s">
        <v>17</v>
      </c>
      <c r="AC6" s="96" t="s">
        <v>18</v>
      </c>
      <c r="AD6" s="95" t="s">
        <v>39</v>
      </c>
      <c r="AE6" s="95" t="s">
        <v>40</v>
      </c>
      <c r="AF6" s="95" t="s">
        <v>118</v>
      </c>
      <c r="AG6" s="96"/>
      <c r="AH6" s="95" t="s">
        <v>19</v>
      </c>
      <c r="AI6" s="95" t="s">
        <v>60</v>
      </c>
      <c r="AJ6" s="95" t="s">
        <v>17</v>
      </c>
      <c r="AK6" s="95" t="s">
        <v>18</v>
      </c>
      <c r="AL6" s="95" t="s">
        <v>39</v>
      </c>
      <c r="AM6" s="95" t="s">
        <v>40</v>
      </c>
      <c r="AN6" s="95" t="s">
        <v>118</v>
      </c>
      <c r="AO6" s="96"/>
      <c r="AP6" s="95" t="s">
        <v>19</v>
      </c>
      <c r="AQ6" s="95" t="s">
        <v>60</v>
      </c>
      <c r="AR6" s="95" t="s">
        <v>17</v>
      </c>
      <c r="AS6" s="95" t="s">
        <v>18</v>
      </c>
      <c r="AT6" s="95" t="s">
        <v>39</v>
      </c>
      <c r="AU6" s="95" t="s">
        <v>40</v>
      </c>
      <c r="AV6" s="95" t="s">
        <v>118</v>
      </c>
      <c r="AW6" s="96"/>
      <c r="AX6" s="95" t="s">
        <v>19</v>
      </c>
      <c r="AY6" s="95" t="s">
        <v>60</v>
      </c>
      <c r="AZ6" s="95" t="s">
        <v>17</v>
      </c>
      <c r="BA6" s="95" t="s">
        <v>18</v>
      </c>
      <c r="BB6" s="95" t="s">
        <v>39</v>
      </c>
      <c r="BC6" s="95" t="s">
        <v>40</v>
      </c>
      <c r="BD6" s="95" t="s">
        <v>118</v>
      </c>
      <c r="BE6" s="96"/>
      <c r="BF6" s="97" t="s">
        <v>19</v>
      </c>
      <c r="BG6" s="95" t="s">
        <v>60</v>
      </c>
      <c r="BH6" s="95" t="s">
        <v>17</v>
      </c>
      <c r="BI6" s="95" t="s">
        <v>18</v>
      </c>
      <c r="BJ6" s="95" t="s">
        <v>39</v>
      </c>
      <c r="BK6" s="95" t="s">
        <v>40</v>
      </c>
      <c r="BL6" s="95" t="s">
        <v>118</v>
      </c>
      <c r="BM6" s="90"/>
    </row>
    <row r="7" spans="1:65" x14ac:dyDescent="0.25">
      <c r="A7" s="214">
        <v>2018</v>
      </c>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c r="BC7" s="210"/>
      <c r="BD7" s="210"/>
      <c r="BE7" s="210"/>
      <c r="BF7" s="211"/>
      <c r="BG7" s="210"/>
      <c r="BH7" s="210"/>
      <c r="BI7" s="210"/>
      <c r="BJ7" s="210"/>
      <c r="BK7" s="210"/>
      <c r="BL7" s="210"/>
      <c r="BM7" s="90"/>
    </row>
    <row r="8" spans="1:65" x14ac:dyDescent="0.25">
      <c r="A8" s="213" t="s">
        <v>119</v>
      </c>
      <c r="B8" s="99">
        <v>38.536035751428038</v>
      </c>
      <c r="C8" s="99">
        <v>57.044331472444831</v>
      </c>
      <c r="D8" s="99">
        <v>57.697054870877913</v>
      </c>
      <c r="E8" s="99">
        <v>0</v>
      </c>
      <c r="F8" s="99">
        <v>4.3522178960609316E-2</v>
      </c>
      <c r="G8" s="99">
        <v>0</v>
      </c>
      <c r="H8" s="99">
        <v>153.27742209475076</v>
      </c>
      <c r="I8" s="99"/>
      <c r="J8" s="99">
        <v>1.0011681031741406</v>
      </c>
      <c r="K8" s="99">
        <v>0</v>
      </c>
      <c r="L8" s="99">
        <v>0</v>
      </c>
      <c r="M8" s="99">
        <v>0</v>
      </c>
      <c r="N8" s="99">
        <v>0</v>
      </c>
      <c r="O8" s="99">
        <v>0</v>
      </c>
      <c r="P8" s="99">
        <v>1.0011681031741406</v>
      </c>
      <c r="Q8" s="99"/>
      <c r="R8" s="99">
        <v>79.270838037800175</v>
      </c>
      <c r="S8" s="99">
        <v>0.32914335816709567</v>
      </c>
      <c r="T8" s="99">
        <v>0.16988381688579848</v>
      </c>
      <c r="U8" s="99">
        <v>0</v>
      </c>
      <c r="V8" s="99">
        <v>5.1948608978213649E-2</v>
      </c>
      <c r="W8" s="99">
        <v>0</v>
      </c>
      <c r="X8" s="99">
        <v>79.821813821831284</v>
      </c>
      <c r="Y8" s="99"/>
      <c r="Z8" s="99">
        <v>5.1926092749077144</v>
      </c>
      <c r="AA8" s="99">
        <v>29.864336470824497</v>
      </c>
      <c r="AB8" s="99">
        <v>17.527924380805811</v>
      </c>
      <c r="AC8" s="99">
        <v>0</v>
      </c>
      <c r="AD8" s="99">
        <v>1.2640383237700854</v>
      </c>
      <c r="AE8" s="99">
        <v>7.3882163502656084</v>
      </c>
      <c r="AF8" s="99">
        <v>61.237124800573717</v>
      </c>
      <c r="AG8" s="99"/>
      <c r="AH8" s="99">
        <v>49.877676405620015</v>
      </c>
      <c r="AI8" s="99">
        <v>722.06377086109819</v>
      </c>
      <c r="AJ8" s="99">
        <v>180.92207408637611</v>
      </c>
      <c r="AK8" s="99">
        <v>0</v>
      </c>
      <c r="AL8" s="99">
        <v>38.795193939565124</v>
      </c>
      <c r="AM8" s="99">
        <v>62.897779045956838</v>
      </c>
      <c r="AN8" s="99">
        <v>1054.5564943386164</v>
      </c>
      <c r="AO8" s="99"/>
      <c r="AP8" s="99">
        <v>83.267003099364914</v>
      </c>
      <c r="AQ8" s="99">
        <v>0</v>
      </c>
      <c r="AR8" s="99">
        <v>0</v>
      </c>
      <c r="AS8" s="99">
        <v>0</v>
      </c>
      <c r="AT8" s="99">
        <v>0</v>
      </c>
      <c r="AU8" s="99">
        <v>0</v>
      </c>
      <c r="AV8" s="99">
        <v>83.267003099364914</v>
      </c>
      <c r="AW8" s="99"/>
      <c r="AX8" s="99">
        <v>140.25232573943404</v>
      </c>
      <c r="AY8" s="99">
        <v>253.33192292878607</v>
      </c>
      <c r="AZ8" s="99">
        <v>43.317683714559436</v>
      </c>
      <c r="BA8" s="99">
        <v>0</v>
      </c>
      <c r="BB8" s="99">
        <v>40.460367117520867</v>
      </c>
      <c r="BC8" s="99">
        <v>69.30504139247499</v>
      </c>
      <c r="BD8" s="99">
        <v>546.66734089277543</v>
      </c>
      <c r="BE8" s="100"/>
      <c r="BF8" s="100">
        <v>397.39765633185772</v>
      </c>
      <c r="BG8" s="100">
        <v>1062.6335050913208</v>
      </c>
      <c r="BH8" s="100">
        <v>299.63462086950511</v>
      </c>
      <c r="BI8" s="100">
        <v>0</v>
      </c>
      <c r="BJ8" s="100">
        <v>80.615070168794901</v>
      </c>
      <c r="BK8" s="100">
        <v>139.59103678869744</v>
      </c>
      <c r="BL8" s="100">
        <v>1979.8283671510867</v>
      </c>
      <c r="BM8" s="90"/>
    </row>
    <row r="9" spans="1:65" x14ac:dyDescent="0.25">
      <c r="A9" s="101" t="s">
        <v>120</v>
      </c>
      <c r="B9" s="99">
        <v>66.647506508697717</v>
      </c>
      <c r="C9" s="99">
        <v>72.419597520792877</v>
      </c>
      <c r="D9" s="99">
        <v>13.99033608994252</v>
      </c>
      <c r="E9" s="99">
        <v>0</v>
      </c>
      <c r="F9" s="99">
        <v>4.3522178960609316E-2</v>
      </c>
      <c r="G9" s="99">
        <v>0</v>
      </c>
      <c r="H9" s="99">
        <v>153.05744011943312</v>
      </c>
      <c r="I9" s="99"/>
      <c r="J9" s="99">
        <v>27.866456077129811</v>
      </c>
      <c r="K9" s="99">
        <v>0</v>
      </c>
      <c r="L9" s="99">
        <v>0</v>
      </c>
      <c r="M9" s="99">
        <v>0</v>
      </c>
      <c r="N9" s="99">
        <v>0</v>
      </c>
      <c r="O9" s="99">
        <v>0</v>
      </c>
      <c r="P9" s="99">
        <v>27.866456077129811</v>
      </c>
      <c r="Q9" s="99"/>
      <c r="R9" s="99">
        <v>68.816635202277467</v>
      </c>
      <c r="S9" s="99">
        <v>0</v>
      </c>
      <c r="T9" s="99">
        <v>0</v>
      </c>
      <c r="U9" s="99">
        <v>0</v>
      </c>
      <c r="V9" s="99">
        <v>0</v>
      </c>
      <c r="W9" s="99">
        <v>0</v>
      </c>
      <c r="X9" s="99">
        <v>68.816635202277467</v>
      </c>
      <c r="Y9" s="99"/>
      <c r="Z9" s="99">
        <v>26.050703030435137</v>
      </c>
      <c r="AA9" s="99">
        <v>171.95608665995422</v>
      </c>
      <c r="AB9" s="99">
        <v>26.58564834206992</v>
      </c>
      <c r="AC9" s="99">
        <v>0</v>
      </c>
      <c r="AD9" s="99">
        <v>9.5087659375062579</v>
      </c>
      <c r="AE9" s="99">
        <v>8.5335737169019197</v>
      </c>
      <c r="AF9" s="99">
        <v>242.63477768686747</v>
      </c>
      <c r="AG9" s="99"/>
      <c r="AH9" s="99">
        <v>18.891371929007942</v>
      </c>
      <c r="AI9" s="99">
        <v>1139.1465843625754</v>
      </c>
      <c r="AJ9" s="99">
        <v>207.55454710052925</v>
      </c>
      <c r="AK9" s="99">
        <v>0</v>
      </c>
      <c r="AL9" s="99">
        <v>76.561728993467739</v>
      </c>
      <c r="AM9" s="99">
        <v>36.903000603351934</v>
      </c>
      <c r="AN9" s="99">
        <v>1479.0572329889324</v>
      </c>
      <c r="AO9" s="99"/>
      <c r="AP9" s="99">
        <v>158.75074336427494</v>
      </c>
      <c r="AQ9" s="99">
        <v>0</v>
      </c>
      <c r="AR9" s="99">
        <v>0</v>
      </c>
      <c r="AS9" s="99">
        <v>0</v>
      </c>
      <c r="AT9" s="99">
        <v>0</v>
      </c>
      <c r="AU9" s="99">
        <v>0</v>
      </c>
      <c r="AV9" s="99">
        <v>158.75074336427494</v>
      </c>
      <c r="AW9" s="99"/>
      <c r="AX9" s="99">
        <v>164.65288512928674</v>
      </c>
      <c r="AY9" s="99">
        <v>18.964746222255478</v>
      </c>
      <c r="AZ9" s="99">
        <v>0</v>
      </c>
      <c r="BA9" s="99">
        <v>0</v>
      </c>
      <c r="BB9" s="99">
        <v>0</v>
      </c>
      <c r="BC9" s="99">
        <v>0</v>
      </c>
      <c r="BD9" s="99">
        <v>183.61763135154223</v>
      </c>
      <c r="BE9" s="100"/>
      <c r="BF9" s="100">
        <v>531.67630129507677</v>
      </c>
      <c r="BG9" s="100">
        <v>1402.4870147655779</v>
      </c>
      <c r="BH9" s="100">
        <v>248.13053153254168</v>
      </c>
      <c r="BI9" s="100">
        <v>0</v>
      </c>
      <c r="BJ9" s="100">
        <v>86.114017109934608</v>
      </c>
      <c r="BK9" s="100">
        <v>45.436574320253854</v>
      </c>
      <c r="BL9" s="100">
        <v>2313.800916790457</v>
      </c>
      <c r="BM9" s="90"/>
    </row>
    <row r="10" spans="1:65" x14ac:dyDescent="0.25">
      <c r="A10" s="102" t="s">
        <v>121</v>
      </c>
      <c r="B10" s="99">
        <v>4.0633524172069375</v>
      </c>
      <c r="C10" s="99">
        <v>1.9027389107563606</v>
      </c>
      <c r="D10" s="99">
        <v>0.13329565543120941</v>
      </c>
      <c r="E10" s="99">
        <v>0</v>
      </c>
      <c r="F10" s="99">
        <v>4.3522178960609316E-2</v>
      </c>
      <c r="G10" s="99">
        <v>0</v>
      </c>
      <c r="H10" s="99">
        <v>6.099386983394508</v>
      </c>
      <c r="I10" s="99"/>
      <c r="J10" s="99">
        <v>1.7157913414266555</v>
      </c>
      <c r="K10" s="99">
        <v>0</v>
      </c>
      <c r="L10" s="99">
        <v>0</v>
      </c>
      <c r="M10" s="99">
        <v>0</v>
      </c>
      <c r="N10" s="99">
        <v>0</v>
      </c>
      <c r="O10" s="99">
        <v>0</v>
      </c>
      <c r="P10" s="99">
        <v>1.7157913414266555</v>
      </c>
      <c r="Q10" s="99"/>
      <c r="R10" s="99">
        <v>21.518457900828764</v>
      </c>
      <c r="S10" s="99">
        <v>0</v>
      </c>
      <c r="T10" s="99">
        <v>0</v>
      </c>
      <c r="U10" s="99">
        <v>0</v>
      </c>
      <c r="V10" s="99">
        <v>0</v>
      </c>
      <c r="W10" s="99">
        <v>0</v>
      </c>
      <c r="X10" s="99">
        <v>21.518457900828764</v>
      </c>
      <c r="Y10" s="99"/>
      <c r="Z10" s="99">
        <v>2.6912705896473375</v>
      </c>
      <c r="AA10" s="99">
        <v>48.778911213194945</v>
      </c>
      <c r="AB10" s="99">
        <v>8.3210248802411844</v>
      </c>
      <c r="AC10" s="99">
        <v>0</v>
      </c>
      <c r="AD10" s="99">
        <v>5.7075552248767045E-3</v>
      </c>
      <c r="AE10" s="99">
        <v>0</v>
      </c>
      <c r="AF10" s="99">
        <v>59.796914238308339</v>
      </c>
      <c r="AG10" s="99"/>
      <c r="AH10" s="99">
        <v>6.7277062510928216</v>
      </c>
      <c r="AI10" s="99">
        <v>386.60888520385089</v>
      </c>
      <c r="AJ10" s="99">
        <v>41.557345373214027</v>
      </c>
      <c r="AK10" s="99">
        <v>0</v>
      </c>
      <c r="AL10" s="99">
        <v>1.4848898267913018</v>
      </c>
      <c r="AM10" s="99">
        <v>0</v>
      </c>
      <c r="AN10" s="99">
        <v>436.37882665494902</v>
      </c>
      <c r="AO10" s="99"/>
      <c r="AP10" s="99">
        <v>53.225533284957777</v>
      </c>
      <c r="AQ10" s="99">
        <v>0</v>
      </c>
      <c r="AR10" s="99">
        <v>0</v>
      </c>
      <c r="AS10" s="99">
        <v>0</v>
      </c>
      <c r="AT10" s="99">
        <v>0</v>
      </c>
      <c r="AU10" s="99">
        <v>0</v>
      </c>
      <c r="AV10" s="99">
        <v>53.225533284957777</v>
      </c>
      <c r="AW10" s="99"/>
      <c r="AX10" s="99">
        <v>46.014152464318357</v>
      </c>
      <c r="AY10" s="99">
        <v>0</v>
      </c>
      <c r="AZ10" s="99">
        <v>0</v>
      </c>
      <c r="BA10" s="99">
        <v>0</v>
      </c>
      <c r="BB10" s="99">
        <v>0</v>
      </c>
      <c r="BC10" s="99">
        <v>0</v>
      </c>
      <c r="BD10" s="99">
        <v>46.014152464318357</v>
      </c>
      <c r="BE10" s="100"/>
      <c r="BF10" s="100">
        <v>135.95626428509695</v>
      </c>
      <c r="BG10" s="100">
        <v>437.29053532780222</v>
      </c>
      <c r="BH10" s="100">
        <v>50.011665908886421</v>
      </c>
      <c r="BI10" s="100">
        <v>0</v>
      </c>
      <c r="BJ10" s="100">
        <v>1.5341195609767877</v>
      </c>
      <c r="BK10" s="100">
        <v>0</v>
      </c>
      <c r="BL10" s="100">
        <v>624.7490628681835</v>
      </c>
      <c r="BM10" s="90"/>
    </row>
    <row r="11" spans="1:65" x14ac:dyDescent="0.25">
      <c r="A11" s="102" t="s">
        <v>122</v>
      </c>
      <c r="B11" s="99">
        <v>32.28322512708673</v>
      </c>
      <c r="C11" s="99">
        <v>57.793927851214775</v>
      </c>
      <c r="D11" s="99">
        <v>4.998575359757111</v>
      </c>
      <c r="E11" s="99">
        <v>0</v>
      </c>
      <c r="F11" s="99">
        <v>4.3522178960609316E-2</v>
      </c>
      <c r="G11" s="99">
        <v>0</v>
      </c>
      <c r="H11" s="99">
        <v>95.07572833805861</v>
      </c>
      <c r="I11" s="99"/>
      <c r="J11" s="99">
        <v>6.2791145468180369</v>
      </c>
      <c r="K11" s="99">
        <v>0</v>
      </c>
      <c r="L11" s="99">
        <v>0</v>
      </c>
      <c r="M11" s="99">
        <v>0</v>
      </c>
      <c r="N11" s="99">
        <v>0</v>
      </c>
      <c r="O11" s="99">
        <v>0</v>
      </c>
      <c r="P11" s="99">
        <v>6.2791145468180369</v>
      </c>
      <c r="Q11" s="99"/>
      <c r="R11" s="99">
        <v>154.87311681751822</v>
      </c>
      <c r="S11" s="99">
        <v>0</v>
      </c>
      <c r="T11" s="99">
        <v>0</v>
      </c>
      <c r="U11" s="99">
        <v>0</v>
      </c>
      <c r="V11" s="99">
        <v>0</v>
      </c>
      <c r="W11" s="99">
        <v>0</v>
      </c>
      <c r="X11" s="99">
        <v>154.87311681751822</v>
      </c>
      <c r="Y11" s="99"/>
      <c r="Z11" s="99">
        <v>16.449593057938284</v>
      </c>
      <c r="AA11" s="99">
        <v>325.87463439939364</v>
      </c>
      <c r="AB11" s="99">
        <v>3.8947170973834084</v>
      </c>
      <c r="AC11" s="99">
        <v>0</v>
      </c>
      <c r="AD11" s="99">
        <v>2.5798348123682366</v>
      </c>
      <c r="AE11" s="99">
        <v>0</v>
      </c>
      <c r="AF11" s="99">
        <v>348.79877936708357</v>
      </c>
      <c r="AG11" s="99"/>
      <c r="AH11" s="99">
        <v>14.129382527745859</v>
      </c>
      <c r="AI11" s="99">
        <v>992.59250867029164</v>
      </c>
      <c r="AJ11" s="99">
        <v>7.3714749081279818</v>
      </c>
      <c r="AK11" s="99">
        <v>0</v>
      </c>
      <c r="AL11" s="99">
        <v>30.905421844809236</v>
      </c>
      <c r="AM11" s="99">
        <v>7.7621916816137917</v>
      </c>
      <c r="AN11" s="99">
        <v>1052.7609796325885</v>
      </c>
      <c r="AO11" s="99"/>
      <c r="AP11" s="99">
        <v>136.7149514209913</v>
      </c>
      <c r="AQ11" s="99">
        <v>0</v>
      </c>
      <c r="AR11" s="99">
        <v>0</v>
      </c>
      <c r="AS11" s="99">
        <v>0</v>
      </c>
      <c r="AT11" s="99">
        <v>0</v>
      </c>
      <c r="AU11" s="99">
        <v>0</v>
      </c>
      <c r="AV11" s="99">
        <v>136.7149514209913</v>
      </c>
      <c r="AW11" s="99"/>
      <c r="AX11" s="99">
        <v>312.37941953789141</v>
      </c>
      <c r="AY11" s="99">
        <v>307.23027791830293</v>
      </c>
      <c r="AZ11" s="99">
        <v>18.938635869731627</v>
      </c>
      <c r="BA11" s="99">
        <v>0</v>
      </c>
      <c r="BB11" s="99">
        <v>0</v>
      </c>
      <c r="BC11" s="99">
        <v>0</v>
      </c>
      <c r="BD11" s="99">
        <v>638.54833332592602</v>
      </c>
      <c r="BE11" s="100"/>
      <c r="BF11" s="100">
        <v>673.10880322379535</v>
      </c>
      <c r="BG11" s="100">
        <v>1683.4913488392031</v>
      </c>
      <c r="BH11" s="100">
        <v>35.203403235000124</v>
      </c>
      <c r="BI11" s="100">
        <v>0</v>
      </c>
      <c r="BJ11" s="100">
        <v>33.528778836138081</v>
      </c>
      <c r="BK11" s="100">
        <v>7.7621916816137917</v>
      </c>
      <c r="BL11" s="100">
        <v>2433.0510034489844</v>
      </c>
      <c r="BM11" s="90"/>
    </row>
    <row r="12" spans="1:65" x14ac:dyDescent="0.25">
      <c r="A12" s="102" t="s">
        <v>123</v>
      </c>
      <c r="B12" s="99">
        <v>512.80256244727798</v>
      </c>
      <c r="C12" s="99">
        <v>341.55283979460944</v>
      </c>
      <c r="D12" s="99">
        <v>627.27695316925838</v>
      </c>
      <c r="E12" s="99">
        <v>0</v>
      </c>
      <c r="F12" s="99">
        <v>4.3522178960609316E-2</v>
      </c>
      <c r="G12" s="99">
        <v>0</v>
      </c>
      <c r="H12" s="99">
        <v>1481.6323554111457</v>
      </c>
      <c r="I12" s="99"/>
      <c r="J12" s="99">
        <v>0</v>
      </c>
      <c r="K12" s="99">
        <v>0</v>
      </c>
      <c r="L12" s="99">
        <v>0</v>
      </c>
      <c r="M12" s="99">
        <v>0</v>
      </c>
      <c r="N12" s="99">
        <v>0</v>
      </c>
      <c r="O12" s="99">
        <v>0</v>
      </c>
      <c r="P12" s="99">
        <v>0</v>
      </c>
      <c r="Q12" s="99"/>
      <c r="R12" s="99">
        <v>97.956870683241263</v>
      </c>
      <c r="S12" s="99">
        <v>0</v>
      </c>
      <c r="T12" s="99">
        <v>0</v>
      </c>
      <c r="U12" s="99">
        <v>0</v>
      </c>
      <c r="V12" s="99">
        <v>0</v>
      </c>
      <c r="W12" s="99">
        <v>0</v>
      </c>
      <c r="X12" s="99">
        <v>97.956870683241263</v>
      </c>
      <c r="Y12" s="99"/>
      <c r="Z12" s="99">
        <v>18.878616141977389</v>
      </c>
      <c r="AA12" s="99">
        <v>106.90405079310737</v>
      </c>
      <c r="AB12" s="99">
        <v>90.676423575644478</v>
      </c>
      <c r="AC12" s="99">
        <v>0</v>
      </c>
      <c r="AD12" s="99">
        <v>0</v>
      </c>
      <c r="AE12" s="99">
        <v>76.366459745944141</v>
      </c>
      <c r="AF12" s="99">
        <v>292.82555025667341</v>
      </c>
      <c r="AG12" s="99"/>
      <c r="AH12" s="99">
        <v>40.156336431357381</v>
      </c>
      <c r="AI12" s="99">
        <v>363.62354995302792</v>
      </c>
      <c r="AJ12" s="99">
        <v>192.78832999211471</v>
      </c>
      <c r="AK12" s="99">
        <v>0</v>
      </c>
      <c r="AL12" s="99">
        <v>0</v>
      </c>
      <c r="AM12" s="99">
        <v>288.83081714594459</v>
      </c>
      <c r="AN12" s="99">
        <v>885.3990335224446</v>
      </c>
      <c r="AO12" s="99"/>
      <c r="AP12" s="99">
        <v>74.781787301715525</v>
      </c>
      <c r="AQ12" s="99">
        <v>0</v>
      </c>
      <c r="AR12" s="99">
        <v>0</v>
      </c>
      <c r="AS12" s="99">
        <v>0</v>
      </c>
      <c r="AT12" s="99">
        <v>0</v>
      </c>
      <c r="AU12" s="99">
        <v>0</v>
      </c>
      <c r="AV12" s="99">
        <v>74.781787301715525</v>
      </c>
      <c r="AW12" s="99"/>
      <c r="AX12" s="99">
        <v>200.40496353526584</v>
      </c>
      <c r="AY12" s="99">
        <v>9.2193827456319877</v>
      </c>
      <c r="AZ12" s="99">
        <v>0</v>
      </c>
      <c r="BA12" s="99">
        <v>0</v>
      </c>
      <c r="BB12" s="99">
        <v>0</v>
      </c>
      <c r="BC12" s="99">
        <v>115.52040014003964</v>
      </c>
      <c r="BD12" s="99">
        <v>325.14474642093745</v>
      </c>
      <c r="BE12" s="100"/>
      <c r="BF12" s="100">
        <v>944.98113640160022</v>
      </c>
      <c r="BG12" s="100">
        <v>821.29982328637675</v>
      </c>
      <c r="BH12" s="100">
        <v>910.74170673701747</v>
      </c>
      <c r="BI12" s="100">
        <v>0</v>
      </c>
      <c r="BJ12" s="100">
        <v>4.3522178960609316E-2</v>
      </c>
      <c r="BK12" s="100">
        <v>480.71767703192836</v>
      </c>
      <c r="BL12" s="100">
        <v>3157.7403435961583</v>
      </c>
      <c r="BM12" s="90"/>
    </row>
    <row r="13" spans="1:65" x14ac:dyDescent="0.25">
      <c r="A13" s="101" t="s">
        <v>124</v>
      </c>
      <c r="B13" s="99">
        <v>4.3320601437035471</v>
      </c>
      <c r="C13" s="99">
        <v>4.2514551207817197</v>
      </c>
      <c r="D13" s="99">
        <v>0</v>
      </c>
      <c r="E13" s="99">
        <v>0</v>
      </c>
      <c r="F13" s="99">
        <v>4.3522178960609316E-2</v>
      </c>
      <c r="G13" s="99">
        <v>0</v>
      </c>
      <c r="H13" s="99">
        <v>8.5835152644852677</v>
      </c>
      <c r="I13" s="99"/>
      <c r="J13" s="99">
        <v>0.39426680382398432</v>
      </c>
      <c r="K13" s="99">
        <v>0</v>
      </c>
      <c r="L13" s="99">
        <v>0</v>
      </c>
      <c r="M13" s="99">
        <v>0</v>
      </c>
      <c r="N13" s="99">
        <v>0</v>
      </c>
      <c r="O13" s="99">
        <v>0</v>
      </c>
      <c r="P13" s="99">
        <v>0.39426680382398432</v>
      </c>
      <c r="Q13" s="99"/>
      <c r="R13" s="99">
        <v>19.426597451534278</v>
      </c>
      <c r="S13" s="99">
        <v>0</v>
      </c>
      <c r="T13" s="99">
        <v>0</v>
      </c>
      <c r="U13" s="99">
        <v>0</v>
      </c>
      <c r="V13" s="99">
        <v>0</v>
      </c>
      <c r="W13" s="99">
        <v>0</v>
      </c>
      <c r="X13" s="99">
        <v>19.426597451534278</v>
      </c>
      <c r="Y13" s="99"/>
      <c r="Z13" s="99">
        <v>0.92158036525243281</v>
      </c>
      <c r="AA13" s="99">
        <v>8.187128110319378</v>
      </c>
      <c r="AB13" s="99">
        <v>1.5525757506891966</v>
      </c>
      <c r="AC13" s="99">
        <v>0</v>
      </c>
      <c r="AD13" s="99">
        <v>3.5055511597198059</v>
      </c>
      <c r="AE13" s="99">
        <v>0</v>
      </c>
      <c r="AF13" s="99">
        <v>14.166835385980814</v>
      </c>
      <c r="AG13" s="99"/>
      <c r="AH13" s="99">
        <v>0.39980130304888617</v>
      </c>
      <c r="AI13" s="99">
        <v>98.936269638478024</v>
      </c>
      <c r="AJ13" s="99">
        <v>17.469397402659599</v>
      </c>
      <c r="AK13" s="99">
        <v>0</v>
      </c>
      <c r="AL13" s="99">
        <v>105.35699527065699</v>
      </c>
      <c r="AM13" s="99">
        <v>0</v>
      </c>
      <c r="AN13" s="99">
        <v>222.16246361484349</v>
      </c>
      <c r="AO13" s="99"/>
      <c r="AP13" s="99">
        <v>32.094376220725536</v>
      </c>
      <c r="AQ13" s="99">
        <v>0</v>
      </c>
      <c r="AR13" s="99">
        <v>0</v>
      </c>
      <c r="AS13" s="99">
        <v>0</v>
      </c>
      <c r="AT13" s="99">
        <v>0</v>
      </c>
      <c r="AU13" s="99">
        <v>0</v>
      </c>
      <c r="AV13" s="99">
        <v>32.094376220725536</v>
      </c>
      <c r="AW13" s="99"/>
      <c r="AX13" s="99">
        <v>16.818835014949688</v>
      </c>
      <c r="AY13" s="99">
        <v>0</v>
      </c>
      <c r="AZ13" s="99">
        <v>0</v>
      </c>
      <c r="BA13" s="99">
        <v>0</v>
      </c>
      <c r="BB13" s="99">
        <v>0</v>
      </c>
      <c r="BC13" s="99">
        <v>0</v>
      </c>
      <c r="BD13" s="99">
        <v>16.818835014949688</v>
      </c>
      <c r="BE13" s="100"/>
      <c r="BF13" s="100">
        <v>74.387517147613053</v>
      </c>
      <c r="BG13" s="100">
        <v>111.37485286957912</v>
      </c>
      <c r="BH13" s="100">
        <v>19.021973153348796</v>
      </c>
      <c r="BI13" s="100">
        <v>0</v>
      </c>
      <c r="BJ13" s="100">
        <v>108.90606860933741</v>
      </c>
      <c r="BK13" s="100">
        <v>0</v>
      </c>
      <c r="BL13" s="100">
        <v>313.646889756343</v>
      </c>
      <c r="BM13" s="90"/>
    </row>
    <row r="14" spans="1:65" x14ac:dyDescent="0.25">
      <c r="A14" s="101" t="s">
        <v>125</v>
      </c>
      <c r="B14" s="99">
        <v>38.060732180780676</v>
      </c>
      <c r="C14" s="99">
        <v>18.903892507937229</v>
      </c>
      <c r="D14" s="99">
        <v>72.10299696956433</v>
      </c>
      <c r="E14" s="99">
        <v>0</v>
      </c>
      <c r="F14" s="99">
        <v>4.3522178960609316E-2</v>
      </c>
      <c r="G14" s="99">
        <v>0</v>
      </c>
      <c r="H14" s="99">
        <v>129.06762165828223</v>
      </c>
      <c r="I14" s="99"/>
      <c r="J14" s="99">
        <v>749.75433425850474</v>
      </c>
      <c r="K14" s="99">
        <v>0</v>
      </c>
      <c r="L14" s="99">
        <v>0</v>
      </c>
      <c r="M14" s="99">
        <v>0</v>
      </c>
      <c r="N14" s="99">
        <v>0</v>
      </c>
      <c r="O14" s="99">
        <v>0</v>
      </c>
      <c r="P14" s="99">
        <v>749.75433425850474</v>
      </c>
      <c r="Q14" s="99"/>
      <c r="R14" s="99">
        <v>383.38908792433995</v>
      </c>
      <c r="S14" s="99">
        <v>2.1889540493420365</v>
      </c>
      <c r="T14" s="99">
        <v>42.661872305449911</v>
      </c>
      <c r="U14" s="99">
        <v>0</v>
      </c>
      <c r="V14" s="99">
        <v>0</v>
      </c>
      <c r="W14" s="99">
        <v>0</v>
      </c>
      <c r="X14" s="99">
        <v>428.23991427913188</v>
      </c>
      <c r="Y14" s="99"/>
      <c r="Z14" s="99">
        <v>58.896628627390783</v>
      </c>
      <c r="AA14" s="99">
        <v>75.751801661473294</v>
      </c>
      <c r="AB14" s="99">
        <v>71.042303965209101</v>
      </c>
      <c r="AC14" s="99">
        <v>0</v>
      </c>
      <c r="AD14" s="99">
        <v>0.79610638295700953</v>
      </c>
      <c r="AE14" s="99">
        <v>9.5735746526751999</v>
      </c>
      <c r="AF14" s="99">
        <v>216.06041528970539</v>
      </c>
      <c r="AG14" s="99"/>
      <c r="AH14" s="99">
        <v>197.36680007679644</v>
      </c>
      <c r="AI14" s="99">
        <v>1064.7247701013466</v>
      </c>
      <c r="AJ14" s="99">
        <v>152.59746400830568</v>
      </c>
      <c r="AK14" s="99">
        <v>0</v>
      </c>
      <c r="AL14" s="99">
        <v>14.164542517343332</v>
      </c>
      <c r="AM14" s="99">
        <v>124.97485689574739</v>
      </c>
      <c r="AN14" s="99">
        <v>1553.8284335995395</v>
      </c>
      <c r="AO14" s="99"/>
      <c r="AP14" s="99">
        <v>314.89872528524666</v>
      </c>
      <c r="AQ14" s="99">
        <v>0</v>
      </c>
      <c r="AR14" s="99">
        <v>0</v>
      </c>
      <c r="AS14" s="99">
        <v>0</v>
      </c>
      <c r="AT14" s="99">
        <v>0</v>
      </c>
      <c r="AU14" s="99">
        <v>0</v>
      </c>
      <c r="AV14" s="99">
        <v>314.89872528524666</v>
      </c>
      <c r="AW14" s="99"/>
      <c r="AX14" s="99">
        <v>291.31619436069468</v>
      </c>
      <c r="AY14" s="99">
        <v>25.105813751670791</v>
      </c>
      <c r="AZ14" s="99">
        <v>0</v>
      </c>
      <c r="BA14" s="99">
        <v>0</v>
      </c>
      <c r="BB14" s="99">
        <v>0</v>
      </c>
      <c r="BC14" s="99">
        <v>0</v>
      </c>
      <c r="BD14" s="99">
        <v>316.42200811236546</v>
      </c>
      <c r="BE14" s="100"/>
      <c r="BF14" s="100">
        <v>2033.6825025788362</v>
      </c>
      <c r="BG14" s="100">
        <v>1186.6752320717701</v>
      </c>
      <c r="BH14" s="100">
        <v>338.40463724852901</v>
      </c>
      <c r="BI14" s="100">
        <v>0</v>
      </c>
      <c r="BJ14" s="100">
        <v>15.004171079260951</v>
      </c>
      <c r="BK14" s="100">
        <v>134.5484315484226</v>
      </c>
      <c r="BL14" s="100">
        <v>3708.2714524827757</v>
      </c>
      <c r="BM14" s="90"/>
    </row>
    <row r="15" spans="1:65" x14ac:dyDescent="0.25">
      <c r="A15" s="101" t="s">
        <v>126</v>
      </c>
      <c r="B15" s="99">
        <v>58.397844609517556</v>
      </c>
      <c r="C15" s="99">
        <v>27.86637451959399</v>
      </c>
      <c r="D15" s="99">
        <v>22.789016963444517</v>
      </c>
      <c r="E15" s="99">
        <v>0</v>
      </c>
      <c r="F15" s="99">
        <v>4.3522178960609316E-2</v>
      </c>
      <c r="G15" s="99">
        <v>0</v>
      </c>
      <c r="H15" s="99">
        <v>109.05323609255606</v>
      </c>
      <c r="I15" s="99"/>
      <c r="J15" s="99">
        <v>9.4123176970671061</v>
      </c>
      <c r="K15" s="99">
        <v>0</v>
      </c>
      <c r="L15" s="99">
        <v>0</v>
      </c>
      <c r="M15" s="99">
        <v>0</v>
      </c>
      <c r="N15" s="99">
        <v>0</v>
      </c>
      <c r="O15" s="99">
        <v>0</v>
      </c>
      <c r="P15" s="99">
        <v>9.4123176970671061</v>
      </c>
      <c r="Q15" s="99"/>
      <c r="R15" s="99">
        <v>194.87841604954281</v>
      </c>
      <c r="S15" s="99">
        <v>0</v>
      </c>
      <c r="T15" s="99">
        <v>0</v>
      </c>
      <c r="U15" s="99">
        <v>0</v>
      </c>
      <c r="V15" s="99">
        <v>0</v>
      </c>
      <c r="W15" s="99">
        <v>0</v>
      </c>
      <c r="X15" s="99">
        <v>194.87841604954281</v>
      </c>
      <c r="Y15" s="99"/>
      <c r="Z15" s="99">
        <v>19.510928339736232</v>
      </c>
      <c r="AA15" s="99">
        <v>15.069874833589006</v>
      </c>
      <c r="AB15" s="99">
        <v>24.634307900136683</v>
      </c>
      <c r="AC15" s="99">
        <v>0</v>
      </c>
      <c r="AD15" s="99">
        <v>0</v>
      </c>
      <c r="AE15" s="99">
        <v>2.0343698598585158</v>
      </c>
      <c r="AF15" s="99">
        <v>61.249480933320434</v>
      </c>
      <c r="AG15" s="99"/>
      <c r="AH15" s="99">
        <v>375.02430181001864</v>
      </c>
      <c r="AI15" s="99">
        <v>745.28914224345954</v>
      </c>
      <c r="AJ15" s="99">
        <v>112.34249664858807</v>
      </c>
      <c r="AK15" s="99">
        <v>0</v>
      </c>
      <c r="AL15" s="99">
        <v>0</v>
      </c>
      <c r="AM15" s="99">
        <v>131.16850221103641</v>
      </c>
      <c r="AN15" s="99">
        <v>1363.8244429131028</v>
      </c>
      <c r="AO15" s="99"/>
      <c r="AP15" s="99">
        <v>644.49578225409709</v>
      </c>
      <c r="AQ15" s="99">
        <v>0</v>
      </c>
      <c r="AR15" s="99">
        <v>0</v>
      </c>
      <c r="AS15" s="99">
        <v>0</v>
      </c>
      <c r="AT15" s="99">
        <v>0</v>
      </c>
      <c r="AU15" s="99">
        <v>0</v>
      </c>
      <c r="AV15" s="99">
        <v>644.49578225409709</v>
      </c>
      <c r="AW15" s="99"/>
      <c r="AX15" s="99">
        <v>1036.8200881065859</v>
      </c>
      <c r="AY15" s="99">
        <v>0</v>
      </c>
      <c r="AZ15" s="99">
        <v>0</v>
      </c>
      <c r="BA15" s="99">
        <v>0</v>
      </c>
      <c r="BB15" s="99">
        <v>0</v>
      </c>
      <c r="BC15" s="99">
        <v>0</v>
      </c>
      <c r="BD15" s="99">
        <v>1036.8200881065859</v>
      </c>
      <c r="BE15" s="100"/>
      <c r="BF15" s="100">
        <v>2338.5396791385597</v>
      </c>
      <c r="BG15" s="100">
        <v>788.22539159664257</v>
      </c>
      <c r="BH15" s="100">
        <v>159.76582151216928</v>
      </c>
      <c r="BI15" s="100">
        <v>0</v>
      </c>
      <c r="BJ15" s="100">
        <v>4.3522178960609316E-2</v>
      </c>
      <c r="BK15" s="100">
        <v>133.20287207089493</v>
      </c>
      <c r="BL15" s="100">
        <v>3419.733764046272</v>
      </c>
      <c r="BM15" s="90"/>
    </row>
    <row r="16" spans="1:65" x14ac:dyDescent="0.25">
      <c r="A16" s="101" t="s">
        <v>127</v>
      </c>
      <c r="B16" s="99">
        <v>5.943647342947906</v>
      </c>
      <c r="C16" s="99">
        <v>5.0084257539228298</v>
      </c>
      <c r="D16" s="99">
        <v>1.6293850165272388</v>
      </c>
      <c r="E16" s="99">
        <v>0</v>
      </c>
      <c r="F16" s="99">
        <v>4.3522178960609316E-2</v>
      </c>
      <c r="G16" s="99">
        <v>0</v>
      </c>
      <c r="H16" s="99">
        <v>12.581458113397975</v>
      </c>
      <c r="I16" s="99"/>
      <c r="J16" s="99">
        <v>28.639551630689915</v>
      </c>
      <c r="K16" s="99">
        <v>0</v>
      </c>
      <c r="L16" s="99">
        <v>0</v>
      </c>
      <c r="M16" s="99">
        <v>0</v>
      </c>
      <c r="N16" s="99">
        <v>0</v>
      </c>
      <c r="O16" s="99">
        <v>0</v>
      </c>
      <c r="P16" s="99">
        <v>28.639551630689915</v>
      </c>
      <c r="Q16" s="99"/>
      <c r="R16" s="99">
        <v>43.519676842870531</v>
      </c>
      <c r="S16" s="99">
        <v>0</v>
      </c>
      <c r="T16" s="99">
        <v>0</v>
      </c>
      <c r="U16" s="99">
        <v>0</v>
      </c>
      <c r="V16" s="99">
        <v>0</v>
      </c>
      <c r="W16" s="99">
        <v>0</v>
      </c>
      <c r="X16" s="99">
        <v>43.519676842870531</v>
      </c>
      <c r="Y16" s="99"/>
      <c r="Z16" s="99">
        <v>13.433934527415827</v>
      </c>
      <c r="AA16" s="99">
        <v>19.893542349848865</v>
      </c>
      <c r="AB16" s="99">
        <v>12.224794824799835</v>
      </c>
      <c r="AC16" s="99">
        <v>0</v>
      </c>
      <c r="AD16" s="99">
        <v>0</v>
      </c>
      <c r="AE16" s="99">
        <v>7.0981792152710952</v>
      </c>
      <c r="AF16" s="99">
        <v>52.650450917335625</v>
      </c>
      <c r="AG16" s="99"/>
      <c r="AH16" s="99">
        <v>60.904691643697745</v>
      </c>
      <c r="AI16" s="99">
        <v>531.38691632824089</v>
      </c>
      <c r="AJ16" s="99">
        <v>685.85816901552187</v>
      </c>
      <c r="AK16" s="99">
        <v>0</v>
      </c>
      <c r="AL16" s="99">
        <v>0</v>
      </c>
      <c r="AM16" s="99">
        <v>204.68890078416854</v>
      </c>
      <c r="AN16" s="99">
        <v>1482.8386777716289</v>
      </c>
      <c r="AO16" s="99"/>
      <c r="AP16" s="99">
        <v>313.50529871153321</v>
      </c>
      <c r="AQ16" s="99">
        <v>0</v>
      </c>
      <c r="AR16" s="99">
        <v>0</v>
      </c>
      <c r="AS16" s="99">
        <v>0</v>
      </c>
      <c r="AT16" s="99">
        <v>0</v>
      </c>
      <c r="AU16" s="99">
        <v>0</v>
      </c>
      <c r="AV16" s="99">
        <v>313.50529871153321</v>
      </c>
      <c r="AW16" s="99"/>
      <c r="AX16" s="99">
        <v>336.97864391798942</v>
      </c>
      <c r="AY16" s="99">
        <v>0</v>
      </c>
      <c r="AZ16" s="99">
        <v>0</v>
      </c>
      <c r="BA16" s="99">
        <v>0</v>
      </c>
      <c r="BB16" s="99">
        <v>0</v>
      </c>
      <c r="BC16" s="99">
        <v>0</v>
      </c>
      <c r="BD16" s="99">
        <v>336.97864391798942</v>
      </c>
      <c r="BE16" s="100"/>
      <c r="BF16" s="100">
        <v>802.92544456533619</v>
      </c>
      <c r="BG16" s="100">
        <v>556.28888443201254</v>
      </c>
      <c r="BH16" s="100">
        <v>699.71234885684896</v>
      </c>
      <c r="BI16" s="100">
        <v>0</v>
      </c>
      <c r="BJ16" s="100">
        <v>4.3522178960609316E-2</v>
      </c>
      <c r="BK16" s="100">
        <v>211.78707999943964</v>
      </c>
      <c r="BL16" s="100">
        <v>2270.7137579054456</v>
      </c>
      <c r="BM16" s="90"/>
    </row>
    <row r="17" spans="1:65" ht="13.8" thickBot="1" x14ac:dyDescent="0.3">
      <c r="A17" s="103" t="s">
        <v>4</v>
      </c>
      <c r="B17" s="104">
        <v>761.06696652864696</v>
      </c>
      <c r="C17" s="104">
        <v>586.74358345205417</v>
      </c>
      <c r="D17" s="104">
        <v>800.61761409480323</v>
      </c>
      <c r="E17" s="104">
        <v>0</v>
      </c>
      <c r="F17" s="104">
        <v>0.39169961064548392</v>
      </c>
      <c r="G17" s="104">
        <v>0</v>
      </c>
      <c r="H17" s="104">
        <v>2148.4281640755044</v>
      </c>
      <c r="I17" s="105"/>
      <c r="J17" s="104">
        <v>825.06300045863441</v>
      </c>
      <c r="K17" s="104">
        <v>0</v>
      </c>
      <c r="L17" s="104">
        <v>0</v>
      </c>
      <c r="M17" s="104">
        <v>0</v>
      </c>
      <c r="N17" s="104">
        <v>0</v>
      </c>
      <c r="O17" s="104">
        <v>0</v>
      </c>
      <c r="P17" s="104">
        <v>825.06300045863441</v>
      </c>
      <c r="Q17" s="105"/>
      <c r="R17" s="104">
        <v>1063.6496969099535</v>
      </c>
      <c r="S17" s="104">
        <v>2.5180974075091322</v>
      </c>
      <c r="T17" s="104">
        <v>42.831756122335712</v>
      </c>
      <c r="U17" s="104">
        <v>0</v>
      </c>
      <c r="V17" s="104">
        <v>5.1948608978213649E-2</v>
      </c>
      <c r="W17" s="104">
        <v>0</v>
      </c>
      <c r="X17" s="104">
        <v>1109.0514990487763</v>
      </c>
      <c r="Y17" s="105"/>
      <c r="Z17" s="104">
        <v>162.02586395470115</v>
      </c>
      <c r="AA17" s="104">
        <v>802.28036649170519</v>
      </c>
      <c r="AB17" s="104">
        <v>256.45972071697963</v>
      </c>
      <c r="AC17" s="104"/>
      <c r="AD17" s="104">
        <v>17.660004171546273</v>
      </c>
      <c r="AE17" s="104">
        <v>110.99437354091648</v>
      </c>
      <c r="AF17" s="104">
        <v>1349.4203288758486</v>
      </c>
      <c r="AG17" s="105"/>
      <c r="AH17" s="104">
        <v>763.47806837838584</v>
      </c>
      <c r="AI17" s="104">
        <v>6044.3723973623692</v>
      </c>
      <c r="AJ17" s="104">
        <v>1598.4612985354374</v>
      </c>
      <c r="AK17" s="104">
        <v>0</v>
      </c>
      <c r="AL17" s="104">
        <v>267.26877239263371</v>
      </c>
      <c r="AM17" s="104">
        <v>857.22604836781943</v>
      </c>
      <c r="AN17" s="104">
        <v>9530.8065850366456</v>
      </c>
      <c r="AO17" s="105"/>
      <c r="AP17" s="104">
        <v>1811.7342009429069</v>
      </c>
      <c r="AQ17" s="104">
        <v>0</v>
      </c>
      <c r="AR17" s="104">
        <v>0</v>
      </c>
      <c r="AS17" s="104">
        <v>0</v>
      </c>
      <c r="AT17" s="104">
        <v>0</v>
      </c>
      <c r="AU17" s="104">
        <v>0</v>
      </c>
      <c r="AV17" s="104">
        <v>1811.7342009429069</v>
      </c>
      <c r="AW17" s="105"/>
      <c r="AX17" s="104">
        <v>2545.6375078064161</v>
      </c>
      <c r="AY17" s="104">
        <v>613.85214356664721</v>
      </c>
      <c r="AZ17" s="104">
        <v>62.256319584291063</v>
      </c>
      <c r="BA17" s="104">
        <v>0</v>
      </c>
      <c r="BB17" s="104">
        <v>40.460367117520867</v>
      </c>
      <c r="BC17" s="104">
        <v>184.82544153251462</v>
      </c>
      <c r="BD17" s="104">
        <v>3447.03177960739</v>
      </c>
      <c r="BE17" s="105"/>
      <c r="BF17" s="104">
        <v>7932.6553049677723</v>
      </c>
      <c r="BG17" s="104">
        <v>8049.7665882802839</v>
      </c>
      <c r="BH17" s="104">
        <v>2760.6267090538472</v>
      </c>
      <c r="BI17" s="104">
        <v>0</v>
      </c>
      <c r="BJ17" s="104">
        <v>325.83279190132458</v>
      </c>
      <c r="BK17" s="104">
        <v>1153.0458634412507</v>
      </c>
      <c r="BL17" s="104">
        <v>20221.535558045707</v>
      </c>
      <c r="BM17" s="90"/>
    </row>
    <row r="18" spans="1:65" ht="13.8" thickTop="1" x14ac:dyDescent="0.25">
      <c r="A18" s="101"/>
      <c r="B18" s="106"/>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7"/>
      <c r="BG18" s="106"/>
      <c r="BH18" s="106"/>
      <c r="BI18" s="106"/>
      <c r="BJ18" s="106"/>
      <c r="BK18" s="106"/>
      <c r="BL18" s="106"/>
      <c r="BM18" s="90"/>
    </row>
    <row r="19" spans="1:65" s="98" customFormat="1" x14ac:dyDescent="0.25">
      <c r="A19" s="215">
        <v>2017</v>
      </c>
      <c r="B19" s="210"/>
      <c r="C19" s="210"/>
      <c r="D19" s="210"/>
      <c r="E19" s="210"/>
      <c r="F19" s="210"/>
      <c r="G19" s="210"/>
      <c r="H19" s="210"/>
      <c r="I19" s="210"/>
      <c r="J19" s="210"/>
      <c r="K19" s="210"/>
      <c r="L19" s="210"/>
      <c r="M19" s="210"/>
      <c r="N19" s="210"/>
      <c r="O19" s="210"/>
      <c r="P19" s="210"/>
      <c r="Q19" s="210"/>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10"/>
      <c r="AP19" s="210"/>
      <c r="AQ19" s="210"/>
      <c r="AR19" s="210"/>
      <c r="AS19" s="210"/>
      <c r="AT19" s="210"/>
      <c r="AU19" s="210"/>
      <c r="AV19" s="210"/>
      <c r="AW19" s="210"/>
      <c r="AX19" s="210"/>
      <c r="AY19" s="210"/>
      <c r="AZ19" s="210"/>
      <c r="BA19" s="210"/>
      <c r="BB19" s="210"/>
      <c r="BC19" s="210"/>
      <c r="BD19" s="210"/>
      <c r="BE19" s="210"/>
      <c r="BF19" s="211"/>
      <c r="BG19" s="210"/>
      <c r="BH19" s="210"/>
      <c r="BI19" s="210"/>
      <c r="BJ19" s="210"/>
      <c r="BK19" s="210"/>
      <c r="BL19" s="210"/>
      <c r="BM19" s="110"/>
    </row>
    <row r="20" spans="1:65" ht="15" customHeight="1" x14ac:dyDescent="0.25">
      <c r="A20" s="213" t="s">
        <v>119</v>
      </c>
      <c r="B20" s="99">
        <v>38.759649834526769</v>
      </c>
      <c r="C20" s="99">
        <v>55.262250055399491</v>
      </c>
      <c r="D20" s="99">
        <v>57.869442502390761</v>
      </c>
      <c r="E20" s="99">
        <v>0</v>
      </c>
      <c r="F20" s="99">
        <v>4.3522178960609316E-2</v>
      </c>
      <c r="G20" s="99">
        <v>0</v>
      </c>
      <c r="H20" s="99">
        <v>151.89134239231703</v>
      </c>
      <c r="I20" s="99"/>
      <c r="J20" s="99">
        <v>1.0069776080454527</v>
      </c>
      <c r="K20" s="99">
        <v>0</v>
      </c>
      <c r="L20" s="99">
        <v>0</v>
      </c>
      <c r="M20" s="99">
        <v>0</v>
      </c>
      <c r="N20" s="99">
        <v>0</v>
      </c>
      <c r="O20" s="99">
        <v>0</v>
      </c>
      <c r="P20" s="99">
        <v>1.0069776080454527</v>
      </c>
      <c r="Q20" s="99"/>
      <c r="R20" s="99">
        <v>79.730825045250313</v>
      </c>
      <c r="S20" s="99">
        <v>0.31886082444300745</v>
      </c>
      <c r="T20" s="99">
        <v>0.1703913968461768</v>
      </c>
      <c r="U20" s="99">
        <v>0</v>
      </c>
      <c r="V20" s="99">
        <v>5.0657387733935591E-2</v>
      </c>
      <c r="W20" s="99">
        <v>0</v>
      </c>
      <c r="X20" s="99">
        <v>80.270734654273426</v>
      </c>
      <c r="Y20" s="99"/>
      <c r="Z20" s="99">
        <v>5.2227405673267953</v>
      </c>
      <c r="AA20" s="99">
        <v>28.931365960288243</v>
      </c>
      <c r="AB20" s="99">
        <v>17.580294425968518</v>
      </c>
      <c r="AC20" s="99">
        <v>0</v>
      </c>
      <c r="AD20" s="99">
        <v>1.2326197127747831</v>
      </c>
      <c r="AE20" s="99">
        <v>7.0538426093059101</v>
      </c>
      <c r="AF20" s="99">
        <v>60.020863275664254</v>
      </c>
      <c r="AG20" s="99"/>
      <c r="AH20" s="99">
        <v>50.167102929626822</v>
      </c>
      <c r="AI20" s="99">
        <v>699.50628978000543</v>
      </c>
      <c r="AJ20" s="99">
        <v>181.46263422259003</v>
      </c>
      <c r="AK20" s="99">
        <v>0</v>
      </c>
      <c r="AL20" s="99">
        <v>37.830910591542043</v>
      </c>
      <c r="AM20" s="99">
        <v>60.051169704732409</v>
      </c>
      <c r="AN20" s="99">
        <v>1029.0181072284968</v>
      </c>
      <c r="AO20" s="99"/>
      <c r="AP20" s="99">
        <v>83.750178760466852</v>
      </c>
      <c r="AQ20" s="99">
        <v>0</v>
      </c>
      <c r="AR20" s="99">
        <v>0</v>
      </c>
      <c r="AS20" s="99">
        <v>0</v>
      </c>
      <c r="AT20" s="99">
        <v>0</v>
      </c>
      <c r="AU20" s="99">
        <v>0</v>
      </c>
      <c r="AV20" s="99">
        <v>83.750178760466852</v>
      </c>
      <c r="AW20" s="99"/>
      <c r="AX20" s="99">
        <v>141.06617165303521</v>
      </c>
      <c r="AY20" s="99">
        <v>245.41776037235698</v>
      </c>
      <c r="AZ20" s="99">
        <v>43.447108568477667</v>
      </c>
      <c r="BA20" s="99">
        <v>0</v>
      </c>
      <c r="BB20" s="99">
        <v>39.454694653887785</v>
      </c>
      <c r="BC20" s="99">
        <v>66.168454040517503</v>
      </c>
      <c r="BD20" s="99">
        <v>535.5541892882751</v>
      </c>
      <c r="BE20" s="100"/>
      <c r="BF20" s="100">
        <v>399.70364631794337</v>
      </c>
      <c r="BG20" s="100">
        <v>1029.4365269924931</v>
      </c>
      <c r="BH20" s="100">
        <v>300.52987111627317</v>
      </c>
      <c r="BI20" s="100">
        <v>0</v>
      </c>
      <c r="BJ20" s="100">
        <v>78.612404524899148</v>
      </c>
      <c r="BK20" s="100">
        <v>133.27346635455581</v>
      </c>
      <c r="BL20" s="100">
        <v>1941.5123932075389</v>
      </c>
      <c r="BM20" s="99"/>
    </row>
    <row r="21" spans="1:65" ht="15" customHeight="1" x14ac:dyDescent="0.25">
      <c r="A21" s="101" t="s">
        <v>120</v>
      </c>
      <c r="B21" s="99">
        <v>67.034243773394365</v>
      </c>
      <c r="C21" s="99">
        <v>70.157188344623464</v>
      </c>
      <c r="D21" s="99">
        <v>14.032136506064475</v>
      </c>
      <c r="E21" s="99">
        <v>0</v>
      </c>
      <c r="F21" s="99">
        <v>4.3522178960609316E-2</v>
      </c>
      <c r="G21" s="99">
        <v>0</v>
      </c>
      <c r="H21" s="99">
        <v>151.2235686240823</v>
      </c>
      <c r="I21" s="99"/>
      <c r="J21" s="99">
        <v>28.028157505504357</v>
      </c>
      <c r="K21" s="99">
        <v>0</v>
      </c>
      <c r="L21" s="99">
        <v>0</v>
      </c>
      <c r="M21" s="99">
        <v>0</v>
      </c>
      <c r="N21" s="99">
        <v>0</v>
      </c>
      <c r="O21" s="99">
        <v>0</v>
      </c>
      <c r="P21" s="99">
        <v>28.028157505504357</v>
      </c>
      <c r="Q21" s="99"/>
      <c r="R21" s="99">
        <v>69.215959327933732</v>
      </c>
      <c r="S21" s="99">
        <v>0</v>
      </c>
      <c r="T21" s="99">
        <v>0</v>
      </c>
      <c r="U21" s="99">
        <v>0</v>
      </c>
      <c r="V21" s="99">
        <v>0</v>
      </c>
      <c r="W21" s="99">
        <v>0</v>
      </c>
      <c r="X21" s="99">
        <v>69.215959327933732</v>
      </c>
      <c r="Y21" s="99"/>
      <c r="Z21" s="99">
        <v>26.201868140147081</v>
      </c>
      <c r="AA21" s="99">
        <v>166.58412876905373</v>
      </c>
      <c r="AB21" s="99">
        <v>26.665081113121747</v>
      </c>
      <c r="AC21" s="99">
        <v>0</v>
      </c>
      <c r="AD21" s="99">
        <v>9.2724185005513089</v>
      </c>
      <c r="AE21" s="99">
        <v>8.1473637262628014</v>
      </c>
      <c r="AF21" s="99">
        <v>236.87086024913665</v>
      </c>
      <c r="AG21" s="99"/>
      <c r="AH21" s="99">
        <v>19.000993397070484</v>
      </c>
      <c r="AI21" s="99">
        <v>1103.5593155335273</v>
      </c>
      <c r="AJ21" s="99">
        <v>208.17467991085124</v>
      </c>
      <c r="AK21" s="99">
        <v>0</v>
      </c>
      <c r="AL21" s="99">
        <v>74.658730377730336</v>
      </c>
      <c r="AM21" s="99">
        <v>35.232855364042962</v>
      </c>
      <c r="AN21" s="99">
        <v>1440.6265745832222</v>
      </c>
      <c r="AO21" s="99"/>
      <c r="AP21" s="99">
        <v>159.67193053951078</v>
      </c>
      <c r="AQ21" s="99">
        <v>0</v>
      </c>
      <c r="AR21" s="99">
        <v>0</v>
      </c>
      <c r="AS21" s="99">
        <v>0</v>
      </c>
      <c r="AT21" s="99">
        <v>0</v>
      </c>
      <c r="AU21" s="99">
        <v>0</v>
      </c>
      <c r="AV21" s="99">
        <v>159.67193053951078</v>
      </c>
      <c r="AW21" s="99"/>
      <c r="AX21" s="99">
        <v>165.60832082005783</v>
      </c>
      <c r="AY21" s="99">
        <v>18.372282064129827</v>
      </c>
      <c r="AZ21" s="99">
        <v>0</v>
      </c>
      <c r="BA21" s="99">
        <v>0</v>
      </c>
      <c r="BB21" s="99">
        <v>0</v>
      </c>
      <c r="BC21" s="99">
        <v>0</v>
      </c>
      <c r="BD21" s="99">
        <v>183.98060288418765</v>
      </c>
      <c r="BE21" s="100"/>
      <c r="BF21" s="100">
        <v>534.76147355789885</v>
      </c>
      <c r="BG21" s="100">
        <v>1358.6729147113344</v>
      </c>
      <c r="BH21" s="100">
        <v>248.87189753003747</v>
      </c>
      <c r="BI21" s="100">
        <v>0</v>
      </c>
      <c r="BJ21" s="100">
        <v>83.974671057242261</v>
      </c>
      <c r="BK21" s="100">
        <v>43.380219090305765</v>
      </c>
      <c r="BL21" s="100">
        <v>2269.617653713578</v>
      </c>
      <c r="BM21" s="99"/>
    </row>
    <row r="22" spans="1:65" ht="15" customHeight="1" x14ac:dyDescent="0.25">
      <c r="A22" s="102" t="s">
        <v>121</v>
      </c>
      <c r="B22" s="99">
        <v>4.0869309407204018</v>
      </c>
      <c r="C22" s="99">
        <v>1.843296796757953</v>
      </c>
      <c r="D22" s="99">
        <v>0.13369391704754605</v>
      </c>
      <c r="E22" s="99">
        <v>0</v>
      </c>
      <c r="F22" s="99">
        <v>4.3522178960609316E-2</v>
      </c>
      <c r="G22" s="99">
        <v>0</v>
      </c>
      <c r="H22" s="99">
        <v>6.0639216545259007</v>
      </c>
      <c r="I22" s="99"/>
      <c r="J22" s="99">
        <v>1.7257476096343329</v>
      </c>
      <c r="K22" s="99">
        <v>0</v>
      </c>
      <c r="L22" s="99">
        <v>0</v>
      </c>
      <c r="M22" s="99">
        <v>0</v>
      </c>
      <c r="N22" s="99">
        <v>0</v>
      </c>
      <c r="O22" s="99">
        <v>0</v>
      </c>
      <c r="P22" s="99">
        <v>1.7257476096343329</v>
      </c>
      <c r="Q22" s="99"/>
      <c r="R22" s="99">
        <v>21.64332363077127</v>
      </c>
      <c r="S22" s="99">
        <v>0</v>
      </c>
      <c r="T22" s="99">
        <v>0</v>
      </c>
      <c r="U22" s="99">
        <v>0</v>
      </c>
      <c r="V22" s="99">
        <v>0</v>
      </c>
      <c r="W22" s="99">
        <v>0</v>
      </c>
      <c r="X22" s="99">
        <v>21.64332363077127</v>
      </c>
      <c r="Y22" s="99"/>
      <c r="Z22" s="99">
        <v>2.7068872973221083</v>
      </c>
      <c r="AA22" s="99">
        <v>47.255043916078307</v>
      </c>
      <c r="AB22" s="99">
        <v>8.345886491879325</v>
      </c>
      <c r="AC22" s="99">
        <v>0</v>
      </c>
      <c r="AD22" s="99">
        <v>5.5656897023110916E-3</v>
      </c>
      <c r="AE22" s="99">
        <v>0</v>
      </c>
      <c r="AF22" s="99">
        <v>58.313383394982054</v>
      </c>
      <c r="AG22" s="99"/>
      <c r="AH22" s="99">
        <v>6.7667452917040496</v>
      </c>
      <c r="AI22" s="99">
        <v>374.53111179144435</v>
      </c>
      <c r="AJ22" s="99">
        <v>41.681510676917696</v>
      </c>
      <c r="AK22" s="99">
        <v>0</v>
      </c>
      <c r="AL22" s="99">
        <v>1.4479817877219712</v>
      </c>
      <c r="AM22" s="99">
        <v>0</v>
      </c>
      <c r="AN22" s="99">
        <v>424.42734954778808</v>
      </c>
      <c r="AO22" s="99"/>
      <c r="AP22" s="99">
        <v>53.534386507425417</v>
      </c>
      <c r="AQ22" s="99">
        <v>0</v>
      </c>
      <c r="AR22" s="99">
        <v>0</v>
      </c>
      <c r="AS22" s="99">
        <v>0</v>
      </c>
      <c r="AT22" s="99">
        <v>0</v>
      </c>
      <c r="AU22" s="99">
        <v>0</v>
      </c>
      <c r="AV22" s="99">
        <v>53.534386507425417</v>
      </c>
      <c r="AW22" s="99"/>
      <c r="AX22" s="99">
        <v>46.281160014841831</v>
      </c>
      <c r="AY22" s="99">
        <v>0</v>
      </c>
      <c r="AZ22" s="99">
        <v>0</v>
      </c>
      <c r="BA22" s="99">
        <v>0</v>
      </c>
      <c r="BB22" s="99">
        <v>0</v>
      </c>
      <c r="BC22" s="99">
        <v>0</v>
      </c>
      <c r="BD22" s="99">
        <v>46.281160014841831</v>
      </c>
      <c r="BE22" s="100"/>
      <c r="BF22" s="100">
        <v>136.7451813282444</v>
      </c>
      <c r="BG22" s="100">
        <v>423.62945250428061</v>
      </c>
      <c r="BH22" s="100">
        <v>50.161091085844568</v>
      </c>
      <c r="BI22" s="100">
        <v>0</v>
      </c>
      <c r="BJ22" s="100">
        <v>1.4970696563848915</v>
      </c>
      <c r="BK22" s="100">
        <v>0</v>
      </c>
      <c r="BL22" s="100">
        <v>611.98927235996894</v>
      </c>
      <c r="BM22" s="99"/>
    </row>
    <row r="23" spans="1:65" ht="15" customHeight="1" x14ac:dyDescent="0.25">
      <c r="A23" s="102" t="s">
        <v>122</v>
      </c>
      <c r="B23" s="99">
        <v>32.470555859101523</v>
      </c>
      <c r="C23" s="99">
        <v>55.988428826452598</v>
      </c>
      <c r="D23" s="99">
        <v>5.0135101353558902</v>
      </c>
      <c r="E23" s="99">
        <v>0</v>
      </c>
      <c r="F23" s="99">
        <v>4.3522178960609316E-2</v>
      </c>
      <c r="G23" s="99">
        <v>0</v>
      </c>
      <c r="H23" s="99">
        <v>93.472494820910015</v>
      </c>
      <c r="I23" s="99"/>
      <c r="J23" s="99">
        <v>6.315550532374921</v>
      </c>
      <c r="K23" s="99">
        <v>0</v>
      </c>
      <c r="L23" s="99">
        <v>0</v>
      </c>
      <c r="M23" s="99">
        <v>0</v>
      </c>
      <c r="N23" s="99">
        <v>0</v>
      </c>
      <c r="O23" s="99">
        <v>0</v>
      </c>
      <c r="P23" s="99">
        <v>6.315550532374921</v>
      </c>
      <c r="Q23" s="99"/>
      <c r="R23" s="99">
        <v>155.77180318570566</v>
      </c>
      <c r="S23" s="99">
        <v>0</v>
      </c>
      <c r="T23" s="99">
        <v>0</v>
      </c>
      <c r="U23" s="99">
        <v>0</v>
      </c>
      <c r="V23" s="99">
        <v>0</v>
      </c>
      <c r="W23" s="99">
        <v>0</v>
      </c>
      <c r="X23" s="99">
        <v>155.77180318570566</v>
      </c>
      <c r="Y23" s="99"/>
      <c r="Z23" s="99">
        <v>16.545045550579843</v>
      </c>
      <c r="AA23" s="99">
        <v>315.69421655138831</v>
      </c>
      <c r="AB23" s="99">
        <v>3.9063537581684877</v>
      </c>
      <c r="AC23" s="99">
        <v>0</v>
      </c>
      <c r="AD23" s="99">
        <v>2.5157111027640973</v>
      </c>
      <c r="AE23" s="99">
        <v>0</v>
      </c>
      <c r="AF23" s="99">
        <v>338.66132696290077</v>
      </c>
      <c r="AG23" s="99"/>
      <c r="AH23" s="99">
        <v>14.211371472822442</v>
      </c>
      <c r="AI23" s="99">
        <v>961.58363156119265</v>
      </c>
      <c r="AJ23" s="99">
        <v>7.3934994482542056</v>
      </c>
      <c r="AK23" s="99">
        <v>0</v>
      </c>
      <c r="AL23" s="99">
        <v>30.137244639792474</v>
      </c>
      <c r="AM23" s="99">
        <v>7.410892674170114</v>
      </c>
      <c r="AN23" s="99">
        <v>1020.7366397962319</v>
      </c>
      <c r="AO23" s="99"/>
      <c r="AP23" s="99">
        <v>137.50827091822993</v>
      </c>
      <c r="AQ23" s="99">
        <v>0</v>
      </c>
      <c r="AR23" s="99">
        <v>0</v>
      </c>
      <c r="AS23" s="99">
        <v>0</v>
      </c>
      <c r="AT23" s="99">
        <v>0</v>
      </c>
      <c r="AU23" s="99">
        <v>0</v>
      </c>
      <c r="AV23" s="99">
        <v>137.50827091822993</v>
      </c>
      <c r="AW23" s="99"/>
      <c r="AX23" s="99">
        <v>314.19207193237884</v>
      </c>
      <c r="AY23" s="99">
        <v>297.63231516022665</v>
      </c>
      <c r="AZ23" s="99">
        <v>18.938635869731627</v>
      </c>
      <c r="BA23" s="99">
        <v>0</v>
      </c>
      <c r="BB23" s="99">
        <v>0</v>
      </c>
      <c r="BC23" s="99">
        <v>0</v>
      </c>
      <c r="BD23" s="99">
        <v>630.76302296233712</v>
      </c>
      <c r="BE23" s="100"/>
      <c r="BF23" s="100">
        <v>677.01466964008853</v>
      </c>
      <c r="BG23" s="100">
        <v>1630.8985920992602</v>
      </c>
      <c r="BH23" s="100">
        <v>35.25199921151021</v>
      </c>
      <c r="BI23" s="100">
        <v>0</v>
      </c>
      <c r="BJ23" s="100">
        <v>32.696477921517179</v>
      </c>
      <c r="BK23" s="100">
        <v>7.410892674170114</v>
      </c>
      <c r="BL23" s="100">
        <v>2383.2291091786901</v>
      </c>
      <c r="BM23" s="99"/>
    </row>
    <row r="24" spans="1:65" ht="15" customHeight="1" x14ac:dyDescent="0.25">
      <c r="A24" s="102" t="s">
        <v>123</v>
      </c>
      <c r="B24" s="99">
        <v>515.7782155619883</v>
      </c>
      <c r="C24" s="99">
        <v>330.88263027464933</v>
      </c>
      <c r="D24" s="99">
        <v>629.15113528308439</v>
      </c>
      <c r="E24" s="99">
        <v>0</v>
      </c>
      <c r="F24" s="99">
        <v>4.3522178960609316E-2</v>
      </c>
      <c r="G24" s="99">
        <v>0</v>
      </c>
      <c r="H24" s="99">
        <v>1475.8119811197221</v>
      </c>
      <c r="I24" s="99"/>
      <c r="J24" s="99">
        <v>0</v>
      </c>
      <c r="K24" s="99">
        <v>0</v>
      </c>
      <c r="L24" s="99">
        <v>0</v>
      </c>
      <c r="M24" s="99">
        <v>0</v>
      </c>
      <c r="N24" s="99">
        <v>0</v>
      </c>
      <c r="O24" s="99">
        <v>0</v>
      </c>
      <c r="P24" s="99">
        <v>0</v>
      </c>
      <c r="Q24" s="99"/>
      <c r="R24" s="99">
        <v>98.525287631013128</v>
      </c>
      <c r="S24" s="99">
        <v>0</v>
      </c>
      <c r="T24" s="99">
        <v>0</v>
      </c>
      <c r="U24" s="99">
        <v>0</v>
      </c>
      <c r="V24" s="99">
        <v>0</v>
      </c>
      <c r="W24" s="99">
        <v>0</v>
      </c>
      <c r="X24" s="99">
        <v>98.525287631013128</v>
      </c>
      <c r="Y24" s="99"/>
      <c r="Z24" s="99">
        <v>18.988163591694104</v>
      </c>
      <c r="AA24" s="99">
        <v>103.56433732101078</v>
      </c>
      <c r="AB24" s="99">
        <v>90.947347177017946</v>
      </c>
      <c r="AC24" s="99">
        <v>0</v>
      </c>
      <c r="AD24" s="99">
        <v>0</v>
      </c>
      <c r="AE24" s="99">
        <v>72.910288781462086</v>
      </c>
      <c r="AF24" s="99">
        <v>286.41013687118493</v>
      </c>
      <c r="AG24" s="99"/>
      <c r="AH24" s="99">
        <v>40.389352676453875</v>
      </c>
      <c r="AI24" s="99">
        <v>352.26384506307988</v>
      </c>
      <c r="AJ24" s="99">
        <v>193.3643442040192</v>
      </c>
      <c r="AK24" s="99">
        <v>0</v>
      </c>
      <c r="AL24" s="99">
        <v>0</v>
      </c>
      <c r="AM24" s="99">
        <v>275.7589962550926</v>
      </c>
      <c r="AN24" s="99">
        <v>861.77653819864554</v>
      </c>
      <c r="AO24" s="99"/>
      <c r="AP24" s="99">
        <v>75.215725574656275</v>
      </c>
      <c r="AQ24" s="99">
        <v>0</v>
      </c>
      <c r="AR24" s="99">
        <v>0</v>
      </c>
      <c r="AS24" s="99">
        <v>0</v>
      </c>
      <c r="AT24" s="99">
        <v>0</v>
      </c>
      <c r="AU24" s="99">
        <v>0</v>
      </c>
      <c r="AV24" s="99">
        <v>75.215725574656275</v>
      </c>
      <c r="AW24" s="99"/>
      <c r="AX24" s="99">
        <v>201.56785876554943</v>
      </c>
      <c r="AY24" s="99">
        <v>8.9313665616653903</v>
      </c>
      <c r="AZ24" s="99">
        <v>0</v>
      </c>
      <c r="BA24" s="99">
        <v>0</v>
      </c>
      <c r="BB24" s="99">
        <v>0</v>
      </c>
      <c r="BC24" s="99">
        <v>110.29221155963921</v>
      </c>
      <c r="BD24" s="99">
        <v>320.79143688685406</v>
      </c>
      <c r="BE24" s="100"/>
      <c r="BF24" s="100">
        <v>950.46460366131203</v>
      </c>
      <c r="BG24" s="100">
        <v>795.64217922040541</v>
      </c>
      <c r="BH24" s="100">
        <v>913.46282666412151</v>
      </c>
      <c r="BI24" s="100">
        <v>0</v>
      </c>
      <c r="BJ24" s="100">
        <v>4.3522178960609316E-2</v>
      </c>
      <c r="BK24" s="100">
        <v>458.96149659619391</v>
      </c>
      <c r="BL24" s="100">
        <v>3118.5311062820756</v>
      </c>
      <c r="BM24" s="99"/>
    </row>
    <row r="25" spans="1:65" ht="15" customHeight="1" x14ac:dyDescent="0.25">
      <c r="A25" s="101" t="s">
        <v>124</v>
      </c>
      <c r="B25" s="99">
        <v>4.3571979047127849</v>
      </c>
      <c r="C25" s="99">
        <v>4.1186384329429435</v>
      </c>
      <c r="D25" s="99">
        <v>0</v>
      </c>
      <c r="E25" s="99">
        <v>0</v>
      </c>
      <c r="F25" s="99">
        <v>4.3522178960609316E-2</v>
      </c>
      <c r="G25" s="99">
        <v>0</v>
      </c>
      <c r="H25" s="99">
        <v>8.4758363376557284</v>
      </c>
      <c r="I25" s="99"/>
      <c r="J25" s="99">
        <v>0.39655462632866684</v>
      </c>
      <c r="K25" s="99">
        <v>0</v>
      </c>
      <c r="L25" s="99">
        <v>0</v>
      </c>
      <c r="M25" s="99">
        <v>0</v>
      </c>
      <c r="N25" s="99">
        <v>0</v>
      </c>
      <c r="O25" s="99">
        <v>0</v>
      </c>
      <c r="P25" s="99">
        <v>0.39655462632866684</v>
      </c>
      <c r="Q25" s="99"/>
      <c r="R25" s="99">
        <v>19.539324687020411</v>
      </c>
      <c r="S25" s="99">
        <v>0</v>
      </c>
      <c r="T25" s="99">
        <v>0</v>
      </c>
      <c r="U25" s="99">
        <v>0</v>
      </c>
      <c r="V25" s="99">
        <v>0</v>
      </c>
      <c r="W25" s="99">
        <v>0</v>
      </c>
      <c r="X25" s="99">
        <v>19.539324687020411</v>
      </c>
      <c r="Y25" s="99"/>
      <c r="Z25" s="99">
        <v>0.92692804423288111</v>
      </c>
      <c r="AA25" s="99">
        <v>7.931359859771689</v>
      </c>
      <c r="AB25" s="99">
        <v>1.5572145464995644</v>
      </c>
      <c r="AC25" s="99">
        <v>0</v>
      </c>
      <c r="AD25" s="99">
        <v>3.4184180830241031</v>
      </c>
      <c r="AE25" s="99">
        <v>0</v>
      </c>
      <c r="AF25" s="99">
        <v>13.833920533528236</v>
      </c>
      <c r="AG25" s="99"/>
      <c r="AH25" s="99">
        <v>0.40212124073992489</v>
      </c>
      <c r="AI25" s="99">
        <v>95.845471954580418</v>
      </c>
      <c r="AJ25" s="99">
        <v>17.521592580540698</v>
      </c>
      <c r="AK25" s="99">
        <v>0</v>
      </c>
      <c r="AL25" s="99">
        <v>102.73826893317552</v>
      </c>
      <c r="AM25" s="99">
        <v>0</v>
      </c>
      <c r="AN25" s="99">
        <v>216.50745470903655</v>
      </c>
      <c r="AO25" s="99"/>
      <c r="AP25" s="99">
        <v>32.280611114151419</v>
      </c>
      <c r="AQ25" s="99">
        <v>0</v>
      </c>
      <c r="AR25" s="99">
        <v>0</v>
      </c>
      <c r="AS25" s="99">
        <v>0</v>
      </c>
      <c r="AT25" s="99">
        <v>0</v>
      </c>
      <c r="AU25" s="99">
        <v>0</v>
      </c>
      <c r="AV25" s="99">
        <v>32.280611114151419</v>
      </c>
      <c r="AW25" s="99"/>
      <c r="AX25" s="99">
        <v>16.916430117749474</v>
      </c>
      <c r="AY25" s="99">
        <v>0</v>
      </c>
      <c r="AZ25" s="99">
        <v>0</v>
      </c>
      <c r="BA25" s="99">
        <v>0</v>
      </c>
      <c r="BB25" s="99">
        <v>0</v>
      </c>
      <c r="BC25" s="99">
        <v>0</v>
      </c>
      <c r="BD25" s="99">
        <v>16.916430117749474</v>
      </c>
      <c r="BE25" s="100"/>
      <c r="BF25" s="100">
        <v>74.819167578608372</v>
      </c>
      <c r="BG25" s="100">
        <v>107.89547024729505</v>
      </c>
      <c r="BH25" s="100">
        <v>19.078807127040264</v>
      </c>
      <c r="BI25" s="100">
        <v>0</v>
      </c>
      <c r="BJ25" s="100">
        <v>106.20020919516023</v>
      </c>
      <c r="BK25" s="100">
        <v>0</v>
      </c>
      <c r="BL25" s="100">
        <v>307.95013212547053</v>
      </c>
      <c r="BM25" s="99"/>
    </row>
    <row r="26" spans="1:65" ht="15" customHeight="1" x14ac:dyDescent="0.25">
      <c r="A26" s="101" t="s">
        <v>125</v>
      </c>
      <c r="B26" s="99">
        <v>38.281588207165179</v>
      </c>
      <c r="C26" s="99">
        <v>18.313329437450712</v>
      </c>
      <c r="D26" s="99">
        <v>72.318426767504235</v>
      </c>
      <c r="E26" s="99">
        <v>0</v>
      </c>
      <c r="F26" s="99">
        <v>4.3522178960609316E-2</v>
      </c>
      <c r="G26" s="99">
        <v>0</v>
      </c>
      <c r="H26" s="99">
        <v>128.91334441212013</v>
      </c>
      <c r="I26" s="99"/>
      <c r="J26" s="99">
        <v>754.10495374323727</v>
      </c>
      <c r="K26" s="99">
        <v>0</v>
      </c>
      <c r="L26" s="99">
        <v>0</v>
      </c>
      <c r="M26" s="99">
        <v>0</v>
      </c>
      <c r="N26" s="99">
        <v>0</v>
      </c>
      <c r="O26" s="99">
        <v>0</v>
      </c>
      <c r="P26" s="99">
        <v>754.10495374323727</v>
      </c>
      <c r="Q26" s="99"/>
      <c r="R26" s="99">
        <v>385.61379001666876</v>
      </c>
      <c r="S26" s="99">
        <v>2.1205704916175865</v>
      </c>
      <c r="T26" s="99">
        <v>42.789337721823387</v>
      </c>
      <c r="U26" s="99">
        <v>0</v>
      </c>
      <c r="V26" s="99">
        <v>0</v>
      </c>
      <c r="W26" s="99">
        <v>0</v>
      </c>
      <c r="X26" s="99">
        <v>430.52369823010974</v>
      </c>
      <c r="Y26" s="99"/>
      <c r="Z26" s="99">
        <v>59.238389666151299</v>
      </c>
      <c r="AA26" s="99">
        <v>73.3852934640054</v>
      </c>
      <c r="AB26" s="99">
        <v>71.254564617770768</v>
      </c>
      <c r="AC26" s="99">
        <v>0</v>
      </c>
      <c r="AD26" s="99">
        <v>0.7763185677565958</v>
      </c>
      <c r="AE26" s="99">
        <v>9.1402966029796371</v>
      </c>
      <c r="AF26" s="99">
        <v>213.79486291866371</v>
      </c>
      <c r="AG26" s="99"/>
      <c r="AH26" s="99">
        <v>198.51206567489749</v>
      </c>
      <c r="AI26" s="99">
        <v>1031.4624602786425</v>
      </c>
      <c r="AJ26" s="99">
        <v>153.05339569241207</v>
      </c>
      <c r="AK26" s="99">
        <v>0</v>
      </c>
      <c r="AL26" s="99">
        <v>13.812472296915605</v>
      </c>
      <c r="AM26" s="99">
        <v>119.31878126869408</v>
      </c>
      <c r="AN26" s="99">
        <v>1516.1591752115617</v>
      </c>
      <c r="AO26" s="99"/>
      <c r="AP26" s="99">
        <v>316.72599652242911</v>
      </c>
      <c r="AQ26" s="99">
        <v>0</v>
      </c>
      <c r="AR26" s="99">
        <v>0</v>
      </c>
      <c r="AS26" s="99">
        <v>0</v>
      </c>
      <c r="AT26" s="99">
        <v>0</v>
      </c>
      <c r="AU26" s="99">
        <v>0</v>
      </c>
      <c r="AV26" s="99">
        <v>316.72599652242911</v>
      </c>
      <c r="AW26" s="99"/>
      <c r="AX26" s="99">
        <v>293.00662261631419</v>
      </c>
      <c r="AY26" s="99">
        <v>24.321500867431524</v>
      </c>
      <c r="AZ26" s="99">
        <v>0</v>
      </c>
      <c r="BA26" s="99">
        <v>0</v>
      </c>
      <c r="BB26" s="99">
        <v>0</v>
      </c>
      <c r="BC26" s="99">
        <v>0</v>
      </c>
      <c r="BD26" s="99">
        <v>317.32812348374569</v>
      </c>
      <c r="BE26" s="100"/>
      <c r="BF26" s="100">
        <v>2045.4834063111625</v>
      </c>
      <c r="BG26" s="100">
        <v>1149.6031545391477</v>
      </c>
      <c r="BH26" s="100">
        <v>339.41572479951049</v>
      </c>
      <c r="BI26" s="100">
        <v>0</v>
      </c>
      <c r="BJ26" s="100">
        <v>14.632313043632809</v>
      </c>
      <c r="BK26" s="100">
        <v>128.45907787167371</v>
      </c>
      <c r="BL26" s="100">
        <v>3677.5501545218676</v>
      </c>
      <c r="BM26" s="99"/>
    </row>
    <row r="27" spans="1:65" ht="15" customHeight="1" x14ac:dyDescent="0.25">
      <c r="A27" s="101" t="s">
        <v>126</v>
      </c>
      <c r="B27" s="99">
        <v>58.736711340946087</v>
      </c>
      <c r="C27" s="99">
        <v>26.995820918386784</v>
      </c>
      <c r="D27" s="99">
        <v>22.857106134852422</v>
      </c>
      <c r="E27" s="99">
        <v>0</v>
      </c>
      <c r="F27" s="99">
        <v>4.3522178960609316E-2</v>
      </c>
      <c r="G27" s="99">
        <v>0</v>
      </c>
      <c r="H27" s="99">
        <v>108.5896383941853</v>
      </c>
      <c r="I27" s="99"/>
      <c r="J27" s="99">
        <v>9.4669348041623937</v>
      </c>
      <c r="K27" s="99">
        <v>0</v>
      </c>
      <c r="L27" s="99">
        <v>0</v>
      </c>
      <c r="M27" s="99">
        <v>0</v>
      </c>
      <c r="N27" s="99">
        <v>0</v>
      </c>
      <c r="O27" s="99">
        <v>0</v>
      </c>
      <c r="P27" s="99">
        <v>9.4669348041623937</v>
      </c>
      <c r="Q27" s="99"/>
      <c r="R27" s="99">
        <v>196.00924223523933</v>
      </c>
      <c r="S27" s="99">
        <v>0</v>
      </c>
      <c r="T27" s="99">
        <v>0</v>
      </c>
      <c r="U27" s="99">
        <v>0</v>
      </c>
      <c r="V27" s="99">
        <v>0</v>
      </c>
      <c r="W27" s="99">
        <v>0</v>
      </c>
      <c r="X27" s="99">
        <v>196.00924223523933</v>
      </c>
      <c r="Y27" s="99"/>
      <c r="Z27" s="99">
        <v>19.624144924317939</v>
      </c>
      <c r="AA27" s="99">
        <v>14.599087584357921</v>
      </c>
      <c r="AB27" s="99">
        <v>24.707910443669739</v>
      </c>
      <c r="AC27" s="99">
        <v>0</v>
      </c>
      <c r="AD27" s="99">
        <v>0</v>
      </c>
      <c r="AE27" s="99">
        <v>1.9422989420229686</v>
      </c>
      <c r="AF27" s="99">
        <v>60.873441894368568</v>
      </c>
      <c r="AG27" s="99"/>
      <c r="AH27" s="99">
        <v>377.20046533472379</v>
      </c>
      <c r="AI27" s="99">
        <v>722.00609384172105</v>
      </c>
      <c r="AJ27" s="99">
        <v>112.67815428239331</v>
      </c>
      <c r="AK27" s="99">
        <v>0</v>
      </c>
      <c r="AL27" s="99">
        <v>0</v>
      </c>
      <c r="AM27" s="99">
        <v>125.23211639055242</v>
      </c>
      <c r="AN27" s="99">
        <v>1337.1168298493906</v>
      </c>
      <c r="AO27" s="99"/>
      <c r="AP27" s="99">
        <v>648.23561512998936</v>
      </c>
      <c r="AQ27" s="99">
        <v>0</v>
      </c>
      <c r="AR27" s="99">
        <v>0</v>
      </c>
      <c r="AS27" s="99">
        <v>0</v>
      </c>
      <c r="AT27" s="99">
        <v>0</v>
      </c>
      <c r="AU27" s="99">
        <v>0</v>
      </c>
      <c r="AV27" s="99">
        <v>648.23561512998936</v>
      </c>
      <c r="AW27" s="99"/>
      <c r="AX27" s="99">
        <v>1042.8364717023403</v>
      </c>
      <c r="AY27" s="99">
        <v>0</v>
      </c>
      <c r="AZ27" s="99">
        <v>0</v>
      </c>
      <c r="BA27" s="99">
        <v>0</v>
      </c>
      <c r="BB27" s="99">
        <v>0</v>
      </c>
      <c r="BC27" s="99">
        <v>0</v>
      </c>
      <c r="BD27" s="99">
        <v>1042.8364717023403</v>
      </c>
      <c r="BE27" s="100"/>
      <c r="BF27" s="100">
        <v>2352.109585745292</v>
      </c>
      <c r="BG27" s="100">
        <v>763.60100234446577</v>
      </c>
      <c r="BH27" s="100">
        <v>160.24317086091548</v>
      </c>
      <c r="BI27" s="100">
        <v>0</v>
      </c>
      <c r="BJ27" s="100">
        <v>4.3522178960609316E-2</v>
      </c>
      <c r="BK27" s="100">
        <v>127.17441533257539</v>
      </c>
      <c r="BL27" s="100">
        <v>3403.1281740096756</v>
      </c>
      <c r="BM27" s="99"/>
    </row>
    <row r="28" spans="1:65" ht="15" customHeight="1" x14ac:dyDescent="0.25">
      <c r="A28" s="101" t="s">
        <v>127</v>
      </c>
      <c r="B28" s="99">
        <v>5.9781367040079951</v>
      </c>
      <c r="C28" s="99">
        <v>4.8519610845274386</v>
      </c>
      <c r="D28" s="99">
        <v>1.634253303555931</v>
      </c>
      <c r="E28" s="99">
        <v>0</v>
      </c>
      <c r="F28" s="99">
        <v>4.3522178960609316E-2</v>
      </c>
      <c r="G28" s="99">
        <v>0</v>
      </c>
      <c r="H28" s="99">
        <v>12.464351092091366</v>
      </c>
      <c r="I28" s="99"/>
      <c r="J28" s="99">
        <v>28.805739121265361</v>
      </c>
      <c r="K28" s="99">
        <v>0</v>
      </c>
      <c r="L28" s="99">
        <v>0</v>
      </c>
      <c r="M28" s="99">
        <v>0</v>
      </c>
      <c r="N28" s="99">
        <v>0</v>
      </c>
      <c r="O28" s="99">
        <v>0</v>
      </c>
      <c r="P28" s="99">
        <v>28.805739121265361</v>
      </c>
      <c r="Q28" s="99"/>
      <c r="R28" s="99">
        <v>43.772209633133237</v>
      </c>
      <c r="S28" s="99">
        <v>0</v>
      </c>
      <c r="T28" s="99">
        <v>0</v>
      </c>
      <c r="U28" s="99">
        <v>0</v>
      </c>
      <c r="V28" s="99">
        <v>0</v>
      </c>
      <c r="W28" s="99">
        <v>0</v>
      </c>
      <c r="X28" s="99">
        <v>43.772209633133237</v>
      </c>
      <c r="Y28" s="99"/>
      <c r="Z28" s="99">
        <v>13.511887977820885</v>
      </c>
      <c r="AA28" s="99">
        <v>19.272062332014045</v>
      </c>
      <c r="AB28" s="99">
        <v>12.26132014537805</v>
      </c>
      <c r="AC28" s="99">
        <v>0</v>
      </c>
      <c r="AD28" s="99">
        <v>0</v>
      </c>
      <c r="AE28" s="99">
        <v>6.7769318903836417</v>
      </c>
      <c r="AF28" s="99">
        <v>51.822202345596622</v>
      </c>
      <c r="AG28" s="99"/>
      <c r="AH28" s="99">
        <v>61.258104923313873</v>
      </c>
      <c r="AI28" s="99">
        <v>514.78623534196231</v>
      </c>
      <c r="AJ28" s="99">
        <v>687.90738046270781</v>
      </c>
      <c r="AK28" s="99">
        <v>0</v>
      </c>
      <c r="AL28" s="99">
        <v>0</v>
      </c>
      <c r="AM28" s="99">
        <v>195.42515020576673</v>
      </c>
      <c r="AN28" s="99">
        <v>1459.376870933751</v>
      </c>
      <c r="AO28" s="99"/>
      <c r="AP28" s="99">
        <v>315.32448427514885</v>
      </c>
      <c r="AQ28" s="99">
        <v>0</v>
      </c>
      <c r="AR28" s="99">
        <v>0</v>
      </c>
      <c r="AS28" s="99">
        <v>0</v>
      </c>
      <c r="AT28" s="99">
        <v>0</v>
      </c>
      <c r="AU28" s="99">
        <v>0</v>
      </c>
      <c r="AV28" s="99">
        <v>315.32448427514885</v>
      </c>
      <c r="AW28" s="99"/>
      <c r="AX28" s="99">
        <v>338.93403888828772</v>
      </c>
      <c r="AY28" s="99">
        <v>0</v>
      </c>
      <c r="AZ28" s="99">
        <v>0</v>
      </c>
      <c r="BA28" s="99">
        <v>0</v>
      </c>
      <c r="BB28" s="99">
        <v>0</v>
      </c>
      <c r="BC28" s="99">
        <v>0</v>
      </c>
      <c r="BD28" s="99">
        <v>338.93403888828772</v>
      </c>
      <c r="BE28" s="100"/>
      <c r="BF28" s="100">
        <v>807.58460147086885</v>
      </c>
      <c r="BG28" s="100">
        <v>538.9102587585038</v>
      </c>
      <c r="BH28" s="100">
        <v>701.80295391164179</v>
      </c>
      <c r="BI28" s="100">
        <v>0</v>
      </c>
      <c r="BJ28" s="100">
        <v>4.3522178960609316E-2</v>
      </c>
      <c r="BK28" s="100">
        <v>202.20208209615038</v>
      </c>
      <c r="BL28" s="100">
        <v>2250.4998962892741</v>
      </c>
      <c r="BM28" s="99"/>
    </row>
    <row r="29" spans="1:65" ht="15" customHeight="1" thickBot="1" x14ac:dyDescent="0.3">
      <c r="A29" s="103" t="s">
        <v>4</v>
      </c>
      <c r="B29" s="104">
        <v>765.48323012656329</v>
      </c>
      <c r="C29" s="104">
        <v>568.41354417119078</v>
      </c>
      <c r="D29" s="104">
        <v>803.00970454985566</v>
      </c>
      <c r="E29" s="104">
        <v>0</v>
      </c>
      <c r="F29" s="104">
        <v>0.39169961064548392</v>
      </c>
      <c r="G29" s="104">
        <v>0</v>
      </c>
      <c r="H29" s="104">
        <v>2136.9064788476098</v>
      </c>
      <c r="I29" s="105"/>
      <c r="J29" s="104">
        <v>829.85061555055279</v>
      </c>
      <c r="K29" s="104">
        <v>0</v>
      </c>
      <c r="L29" s="104">
        <v>0</v>
      </c>
      <c r="M29" s="104">
        <v>0</v>
      </c>
      <c r="N29" s="104">
        <v>0</v>
      </c>
      <c r="O29" s="104">
        <v>0</v>
      </c>
      <c r="P29" s="104">
        <v>829.85061555055279</v>
      </c>
      <c r="Q29" s="105"/>
      <c r="R29" s="104">
        <v>1069.8217653927361</v>
      </c>
      <c r="S29" s="104">
        <v>2.439431316060594</v>
      </c>
      <c r="T29" s="104">
        <v>42.959729118669564</v>
      </c>
      <c r="U29" s="104">
        <v>0</v>
      </c>
      <c r="V29" s="104">
        <v>5.0657387733935591E-2</v>
      </c>
      <c r="W29" s="104">
        <v>0</v>
      </c>
      <c r="X29" s="104">
        <v>1115.2715832152001</v>
      </c>
      <c r="Y29" s="105"/>
      <c r="Z29" s="104">
        <v>162.96605575959293</v>
      </c>
      <c r="AA29" s="104">
        <v>777.21689575796836</v>
      </c>
      <c r="AB29" s="104">
        <v>257.22597271947416</v>
      </c>
      <c r="AC29" s="104"/>
      <c r="AD29" s="104">
        <v>17.221051656573202</v>
      </c>
      <c r="AE29" s="104">
        <v>105.97102255241704</v>
      </c>
      <c r="AF29" s="104">
        <v>1320.6009984460259</v>
      </c>
      <c r="AG29" s="105"/>
      <c r="AH29" s="104">
        <v>767.90832294135282</v>
      </c>
      <c r="AI29" s="104">
        <v>5855.5444551461551</v>
      </c>
      <c r="AJ29" s="104">
        <v>1603.2371914806863</v>
      </c>
      <c r="AK29" s="104">
        <v>0</v>
      </c>
      <c r="AL29" s="104">
        <v>260.62560862687792</v>
      </c>
      <c r="AM29" s="104">
        <v>818.42996186305129</v>
      </c>
      <c r="AN29" s="104">
        <v>9305.7455400581239</v>
      </c>
      <c r="AO29" s="105"/>
      <c r="AP29" s="104">
        <v>1822.2471993420081</v>
      </c>
      <c r="AQ29" s="104">
        <v>0</v>
      </c>
      <c r="AR29" s="104">
        <v>0</v>
      </c>
      <c r="AS29" s="104">
        <v>0</v>
      </c>
      <c r="AT29" s="104">
        <v>0</v>
      </c>
      <c r="AU29" s="104">
        <v>0</v>
      </c>
      <c r="AV29" s="104">
        <v>1822.2471993420081</v>
      </c>
      <c r="AW29" s="105"/>
      <c r="AX29" s="104">
        <v>2560.4091465105553</v>
      </c>
      <c r="AY29" s="104">
        <v>594.67522502581039</v>
      </c>
      <c r="AZ29" s="104">
        <v>62.385744438209294</v>
      </c>
      <c r="BA29" s="104">
        <v>0</v>
      </c>
      <c r="BB29" s="104">
        <v>39.454694653887785</v>
      </c>
      <c r="BC29" s="104">
        <v>176.46066560015672</v>
      </c>
      <c r="BD29" s="104">
        <v>3433.3854762286196</v>
      </c>
      <c r="BE29" s="105"/>
      <c r="BF29" s="104">
        <v>7978.6863356114191</v>
      </c>
      <c r="BG29" s="104">
        <v>7798.289551417186</v>
      </c>
      <c r="BH29" s="104">
        <v>2768.8183423068954</v>
      </c>
      <c r="BI29" s="104">
        <v>0</v>
      </c>
      <c r="BJ29" s="104">
        <v>317.7437119357183</v>
      </c>
      <c r="BK29" s="104">
        <v>1100.8616500156252</v>
      </c>
      <c r="BL29" s="104">
        <v>19964.007891688139</v>
      </c>
      <c r="BM29" s="108"/>
    </row>
    <row r="30" spans="1:65" ht="15" customHeight="1" thickTop="1" x14ac:dyDescent="0.25">
      <c r="A30" s="101"/>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c r="AR30" s="108"/>
      <c r="AS30" s="108"/>
      <c r="AT30" s="108"/>
      <c r="AU30" s="108"/>
      <c r="AV30" s="108"/>
      <c r="AW30" s="108"/>
      <c r="AX30" s="108"/>
      <c r="AY30" s="108"/>
      <c r="AZ30" s="108"/>
      <c r="BA30" s="108"/>
      <c r="BB30" s="108"/>
      <c r="BC30" s="108"/>
      <c r="BD30" s="108"/>
      <c r="BE30" s="108"/>
      <c r="BF30" s="105"/>
      <c r="BG30" s="108"/>
      <c r="BH30" s="108"/>
      <c r="BI30" s="108"/>
      <c r="BJ30" s="108"/>
      <c r="BK30" s="108"/>
      <c r="BL30" s="108"/>
      <c r="BM30" s="108"/>
    </row>
    <row r="31" spans="1:65" ht="27.75" customHeight="1" x14ac:dyDescent="0.25">
      <c r="A31" s="215">
        <v>2016</v>
      </c>
      <c r="B31" s="210"/>
      <c r="C31" s="210"/>
      <c r="D31" s="210"/>
      <c r="E31" s="210"/>
      <c r="F31" s="210"/>
      <c r="G31" s="210"/>
      <c r="H31" s="210"/>
      <c r="I31" s="210"/>
      <c r="J31" s="210"/>
      <c r="K31" s="210"/>
      <c r="L31" s="210"/>
      <c r="M31" s="210"/>
      <c r="N31" s="210"/>
      <c r="O31" s="210"/>
      <c r="P31" s="210"/>
      <c r="Q31" s="210"/>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10"/>
      <c r="AP31" s="210"/>
      <c r="AQ31" s="210"/>
      <c r="AR31" s="210"/>
      <c r="AS31" s="210"/>
      <c r="AT31" s="210"/>
      <c r="AU31" s="210"/>
      <c r="AV31" s="210"/>
      <c r="AW31" s="210"/>
      <c r="AX31" s="210"/>
      <c r="AY31" s="210"/>
      <c r="AZ31" s="210"/>
      <c r="BA31" s="210"/>
      <c r="BB31" s="210"/>
      <c r="BC31" s="210"/>
      <c r="BD31" s="210"/>
      <c r="BE31" s="210"/>
      <c r="BF31" s="211"/>
      <c r="BG31" s="210"/>
      <c r="BH31" s="210"/>
      <c r="BI31" s="210"/>
      <c r="BJ31" s="210"/>
      <c r="BK31" s="210"/>
      <c r="BL31" s="210"/>
      <c r="BM31" s="110"/>
    </row>
    <row r="32" spans="1:65" s="98" customFormat="1" ht="18" customHeight="1" x14ac:dyDescent="0.25">
      <c r="A32" s="213" t="s">
        <v>119</v>
      </c>
      <c r="B32" s="99">
        <v>39.135648332567911</v>
      </c>
      <c r="C32" s="99">
        <v>56.864210439865673</v>
      </c>
      <c r="D32" s="99">
        <v>57.977403024472416</v>
      </c>
      <c r="E32" s="99">
        <v>0</v>
      </c>
      <c r="F32" s="99">
        <v>4.3522178960609316E-2</v>
      </c>
      <c r="G32" s="99">
        <v>0</v>
      </c>
      <c r="H32" s="99">
        <v>153.97726179690599</v>
      </c>
      <c r="I32" s="99"/>
      <c r="J32" s="99">
        <v>1.0167460675078721</v>
      </c>
      <c r="K32" s="99">
        <v>0</v>
      </c>
      <c r="L32" s="99">
        <v>0</v>
      </c>
      <c r="M32" s="99">
        <v>0</v>
      </c>
      <c r="N32" s="99">
        <v>0</v>
      </c>
      <c r="O32" s="99">
        <v>0</v>
      </c>
      <c r="P32" s="99">
        <v>1.0167460675078721</v>
      </c>
      <c r="Q32" s="99"/>
      <c r="R32" s="99">
        <v>80.504275543192904</v>
      </c>
      <c r="S32" s="99">
        <v>0.32810406749597498</v>
      </c>
      <c r="T32" s="99">
        <v>0.17070927694604082</v>
      </c>
      <c r="U32" s="99">
        <v>0</v>
      </c>
      <c r="V32" s="99">
        <v>4.9792103698655381E-2</v>
      </c>
      <c r="W32" s="99">
        <v>0</v>
      </c>
      <c r="X32" s="99">
        <v>81.052880991333566</v>
      </c>
      <c r="Y32" s="99"/>
      <c r="Z32" s="99">
        <v>5.2734051790391572</v>
      </c>
      <c r="AA32" s="99">
        <v>29.770037966773927</v>
      </c>
      <c r="AB32" s="99">
        <v>17.613092007602358</v>
      </c>
      <c r="AC32" s="99">
        <v>0</v>
      </c>
      <c r="AD32" s="99">
        <v>1.2115652090440037</v>
      </c>
      <c r="AE32" s="99">
        <v>6.8085689697449361</v>
      </c>
      <c r="AF32" s="99">
        <v>60.676669332204384</v>
      </c>
      <c r="AG32" s="99"/>
      <c r="AH32" s="99">
        <v>50.653762521061324</v>
      </c>
      <c r="AI32" s="99">
        <v>719.78380949353743</v>
      </c>
      <c r="AJ32" s="99">
        <v>181.80116868709905</v>
      </c>
      <c r="AK32" s="99">
        <v>0</v>
      </c>
      <c r="AL32" s="99">
        <v>37.184716927808267</v>
      </c>
      <c r="AM32" s="99">
        <v>57.963092358926318</v>
      </c>
      <c r="AN32" s="99">
        <v>1047.3865499884325</v>
      </c>
      <c r="AO32" s="99"/>
      <c r="AP32" s="99">
        <v>84.562620089504904</v>
      </c>
      <c r="AQ32" s="99">
        <v>0</v>
      </c>
      <c r="AR32" s="99">
        <v>0</v>
      </c>
      <c r="AS32" s="99">
        <v>0</v>
      </c>
      <c r="AT32" s="99">
        <v>0</v>
      </c>
      <c r="AU32" s="99">
        <v>0</v>
      </c>
      <c r="AV32" s="99">
        <v>84.562620089504904</v>
      </c>
      <c r="AW32" s="99"/>
      <c r="AX32" s="99">
        <v>142.43462231996324</v>
      </c>
      <c r="AY32" s="99">
        <v>252.5320115902644</v>
      </c>
      <c r="AZ32" s="99">
        <v>43.528162961282597</v>
      </c>
      <c r="BA32" s="99">
        <v>0</v>
      </c>
      <c r="BB32" s="99">
        <v>38.780764968050576</v>
      </c>
      <c r="BC32" s="99">
        <v>63.867668717461122</v>
      </c>
      <c r="BD32" s="99">
        <v>541.14323055702187</v>
      </c>
      <c r="BE32" s="100"/>
      <c r="BF32" s="100">
        <v>403.58107997172323</v>
      </c>
      <c r="BG32" s="100">
        <v>1059.2781735579374</v>
      </c>
      <c r="BH32" s="100">
        <v>301.09053595740244</v>
      </c>
      <c r="BI32" s="100">
        <v>0</v>
      </c>
      <c r="BJ32" s="100">
        <v>77.270361387562104</v>
      </c>
      <c r="BK32" s="100">
        <v>128.63933004613239</v>
      </c>
      <c r="BL32" s="100">
        <v>1969.8159588229109</v>
      </c>
      <c r="BM32" s="99"/>
    </row>
    <row r="33" spans="1:65" ht="15" customHeight="1" x14ac:dyDescent="0.25">
      <c r="A33" s="101" t="s">
        <v>120</v>
      </c>
      <c r="B33" s="99">
        <v>67.684527640346843</v>
      </c>
      <c r="C33" s="99">
        <v>72.190928127222818</v>
      </c>
      <c r="D33" s="99">
        <v>14.058314687806128</v>
      </c>
      <c r="E33" s="99">
        <v>0</v>
      </c>
      <c r="F33" s="99">
        <v>4.3522178960609316E-2</v>
      </c>
      <c r="G33" s="99">
        <v>0</v>
      </c>
      <c r="H33" s="99">
        <v>153.93377045537579</v>
      </c>
      <c r="I33" s="99"/>
      <c r="J33" s="99">
        <v>28.300052250939917</v>
      </c>
      <c r="K33" s="99">
        <v>0</v>
      </c>
      <c r="L33" s="99">
        <v>0</v>
      </c>
      <c r="M33" s="99">
        <v>0</v>
      </c>
      <c r="N33" s="99">
        <v>0</v>
      </c>
      <c r="O33" s="99">
        <v>0</v>
      </c>
      <c r="P33" s="99">
        <v>28.300052250939917</v>
      </c>
      <c r="Q33" s="99"/>
      <c r="R33" s="99">
        <v>69.88740751848465</v>
      </c>
      <c r="S33" s="99">
        <v>0</v>
      </c>
      <c r="T33" s="99">
        <v>0</v>
      </c>
      <c r="U33" s="99">
        <v>0</v>
      </c>
      <c r="V33" s="99">
        <v>0</v>
      </c>
      <c r="W33" s="99">
        <v>0</v>
      </c>
      <c r="X33" s="99">
        <v>69.88740751848465</v>
      </c>
      <c r="Y33" s="99"/>
      <c r="Z33" s="99">
        <v>26.456046470153339</v>
      </c>
      <c r="AA33" s="99">
        <v>171.41312459715181</v>
      </c>
      <c r="AB33" s="99">
        <v>26.714827161361338</v>
      </c>
      <c r="AC33" s="99">
        <v>0</v>
      </c>
      <c r="AD33" s="99">
        <v>9.1140353691686951</v>
      </c>
      <c r="AE33" s="99">
        <v>7.8640665697128114</v>
      </c>
      <c r="AF33" s="99">
        <v>241.56210016754801</v>
      </c>
      <c r="AG33" s="99"/>
      <c r="AH33" s="99">
        <v>19.185317688159</v>
      </c>
      <c r="AI33" s="99">
        <v>1135.5496580118208</v>
      </c>
      <c r="AJ33" s="99">
        <v>208.56304804013519</v>
      </c>
      <c r="AK33" s="99">
        <v>0</v>
      </c>
      <c r="AL33" s="99">
        <v>73.383476947185528</v>
      </c>
      <c r="AM33" s="99">
        <v>34.007751382297826</v>
      </c>
      <c r="AN33" s="99">
        <v>1470.6892520695985</v>
      </c>
      <c r="AO33" s="99"/>
      <c r="AP33" s="99">
        <v>161.22087141793702</v>
      </c>
      <c r="AQ33" s="99">
        <v>0</v>
      </c>
      <c r="AR33" s="99">
        <v>0</v>
      </c>
      <c r="AS33" s="99">
        <v>0</v>
      </c>
      <c r="AT33" s="99">
        <v>0</v>
      </c>
      <c r="AU33" s="99">
        <v>0</v>
      </c>
      <c r="AV33" s="99">
        <v>161.22087141793702</v>
      </c>
      <c r="AW33" s="99"/>
      <c r="AX33" s="99">
        <v>167.21484926284035</v>
      </c>
      <c r="AY33" s="99">
        <v>18.904863853859162</v>
      </c>
      <c r="AZ33" s="99">
        <v>0</v>
      </c>
      <c r="BA33" s="99">
        <v>0</v>
      </c>
      <c r="BB33" s="99">
        <v>0</v>
      </c>
      <c r="BC33" s="99">
        <v>0</v>
      </c>
      <c r="BD33" s="99">
        <v>186.1197131166995</v>
      </c>
      <c r="BE33" s="100"/>
      <c r="BF33" s="100">
        <v>539.94907230366789</v>
      </c>
      <c r="BG33" s="100">
        <v>1398.0585745900546</v>
      </c>
      <c r="BH33" s="100">
        <v>249.33618988930266</v>
      </c>
      <c r="BI33" s="100">
        <v>0</v>
      </c>
      <c r="BJ33" s="100">
        <v>82.541034495314832</v>
      </c>
      <c r="BK33" s="100">
        <v>41.871817952010637</v>
      </c>
      <c r="BL33" s="100">
        <v>2311.7131669965834</v>
      </c>
      <c r="BM33" s="99"/>
    </row>
    <row r="34" spans="1:65" ht="15" customHeight="1" x14ac:dyDescent="0.25">
      <c r="A34" s="102" t="s">
        <v>121</v>
      </c>
      <c r="B34" s="99">
        <v>4.1265773230243994</v>
      </c>
      <c r="C34" s="99">
        <v>1.8967308940351981</v>
      </c>
      <c r="D34" s="99">
        <v>0.13394333477924436</v>
      </c>
      <c r="E34" s="99">
        <v>0</v>
      </c>
      <c r="F34" s="99">
        <v>4.3522178960609316E-2</v>
      </c>
      <c r="G34" s="99">
        <v>0</v>
      </c>
      <c r="H34" s="99">
        <v>6.1572515518388418</v>
      </c>
      <c r="I34" s="99"/>
      <c r="J34" s="99">
        <v>1.7424886924870111</v>
      </c>
      <c r="K34" s="99">
        <v>0</v>
      </c>
      <c r="L34" s="99">
        <v>0</v>
      </c>
      <c r="M34" s="99">
        <v>0</v>
      </c>
      <c r="N34" s="99">
        <v>0</v>
      </c>
      <c r="O34" s="99">
        <v>0</v>
      </c>
      <c r="P34" s="99">
        <v>1.7424886924870111</v>
      </c>
      <c r="Q34" s="99"/>
      <c r="R34" s="99">
        <v>21.853280563110197</v>
      </c>
      <c r="S34" s="99">
        <v>0</v>
      </c>
      <c r="T34" s="99">
        <v>0</v>
      </c>
      <c r="U34" s="99">
        <v>0</v>
      </c>
      <c r="V34" s="99">
        <v>0</v>
      </c>
      <c r="W34" s="99">
        <v>0</v>
      </c>
      <c r="X34" s="99">
        <v>21.853280563110197</v>
      </c>
      <c r="Y34" s="99"/>
      <c r="Z34" s="99">
        <v>2.7331461918813962</v>
      </c>
      <c r="AA34" s="99">
        <v>48.624888760323316</v>
      </c>
      <c r="AB34" s="99">
        <v>8.361456475344438</v>
      </c>
      <c r="AC34" s="99">
        <v>0</v>
      </c>
      <c r="AD34" s="99">
        <v>5.4706215856915076E-3</v>
      </c>
      <c r="AE34" s="99">
        <v>0</v>
      </c>
      <c r="AF34" s="99">
        <v>59.724962049134845</v>
      </c>
      <c r="AG34" s="99"/>
      <c r="AH34" s="99">
        <v>6.8323879401069574</v>
      </c>
      <c r="AI34" s="99">
        <v>385.38814354890076</v>
      </c>
      <c r="AJ34" s="99">
        <v>41.759271191953694</v>
      </c>
      <c r="AK34" s="99">
        <v>0</v>
      </c>
      <c r="AL34" s="99">
        <v>1.4232486623015896</v>
      </c>
      <c r="AM34" s="99">
        <v>0</v>
      </c>
      <c r="AN34" s="99">
        <v>435.40305134326303</v>
      </c>
      <c r="AO34" s="99"/>
      <c r="AP34" s="99">
        <v>54.05371134669204</v>
      </c>
      <c r="AQ34" s="99">
        <v>0</v>
      </c>
      <c r="AR34" s="99">
        <v>0</v>
      </c>
      <c r="AS34" s="99">
        <v>0</v>
      </c>
      <c r="AT34" s="99">
        <v>0</v>
      </c>
      <c r="AU34" s="99">
        <v>0</v>
      </c>
      <c r="AV34" s="99">
        <v>54.05371134669204</v>
      </c>
      <c r="AW34" s="99"/>
      <c r="AX34" s="99">
        <v>46.730122962842486</v>
      </c>
      <c r="AY34" s="99">
        <v>0</v>
      </c>
      <c r="AZ34" s="99">
        <v>0</v>
      </c>
      <c r="BA34" s="99">
        <v>0</v>
      </c>
      <c r="BB34" s="99">
        <v>0</v>
      </c>
      <c r="BC34" s="99">
        <v>0</v>
      </c>
      <c r="BD34" s="99">
        <v>46.730122962842486</v>
      </c>
      <c r="BE34" s="100"/>
      <c r="BF34" s="100">
        <v>138.07171505631698</v>
      </c>
      <c r="BG34" s="100">
        <v>435.90976320325927</v>
      </c>
      <c r="BH34" s="100">
        <v>50.254671002077373</v>
      </c>
      <c r="BI34" s="100">
        <v>0</v>
      </c>
      <c r="BJ34" s="100">
        <v>1.4722414628478904</v>
      </c>
      <c r="BK34" s="100">
        <v>0</v>
      </c>
      <c r="BL34" s="100">
        <v>625.66486850936849</v>
      </c>
      <c r="BM34" s="99"/>
    </row>
    <row r="35" spans="1:65" ht="15" customHeight="1" x14ac:dyDescent="0.25">
      <c r="A35" s="102" t="s">
        <v>122</v>
      </c>
      <c r="B35" s="99">
        <v>32.785545294911849</v>
      </c>
      <c r="C35" s="99">
        <v>57.611439921342281</v>
      </c>
      <c r="D35" s="99">
        <v>5.0228632783665956</v>
      </c>
      <c r="E35" s="99">
        <v>0</v>
      </c>
      <c r="F35" s="99">
        <v>4.3522178960609316E-2</v>
      </c>
      <c r="G35" s="99">
        <v>0</v>
      </c>
      <c r="H35" s="99">
        <v>95.419848494620737</v>
      </c>
      <c r="I35" s="99"/>
      <c r="J35" s="99">
        <v>6.3768162436136375</v>
      </c>
      <c r="K35" s="99">
        <v>0</v>
      </c>
      <c r="L35" s="99">
        <v>0</v>
      </c>
      <c r="M35" s="99">
        <v>0</v>
      </c>
      <c r="N35" s="99">
        <v>0</v>
      </c>
      <c r="O35" s="99">
        <v>0</v>
      </c>
      <c r="P35" s="99">
        <v>6.3768162436136375</v>
      </c>
      <c r="Q35" s="99"/>
      <c r="R35" s="99">
        <v>157.28290982069936</v>
      </c>
      <c r="S35" s="99">
        <v>0</v>
      </c>
      <c r="T35" s="99">
        <v>0</v>
      </c>
      <c r="U35" s="99">
        <v>0</v>
      </c>
      <c r="V35" s="99">
        <v>0</v>
      </c>
      <c r="W35" s="99">
        <v>0</v>
      </c>
      <c r="X35" s="99">
        <v>157.28290982069936</v>
      </c>
      <c r="Y35" s="99"/>
      <c r="Z35" s="99">
        <v>16.705545253327383</v>
      </c>
      <c r="AA35" s="99">
        <v>324.84566492733086</v>
      </c>
      <c r="AB35" s="99">
        <v>3.9136414038227563</v>
      </c>
      <c r="AC35" s="99">
        <v>0</v>
      </c>
      <c r="AD35" s="99">
        <v>2.4727399834076862</v>
      </c>
      <c r="AE35" s="99">
        <v>0</v>
      </c>
      <c r="AF35" s="99">
        <v>347.93759156788866</v>
      </c>
      <c r="AG35" s="99"/>
      <c r="AH35" s="99">
        <v>14.349232737093363</v>
      </c>
      <c r="AI35" s="99">
        <v>989.45833594923181</v>
      </c>
      <c r="AJ35" s="99">
        <v>7.4072926701331099</v>
      </c>
      <c r="AK35" s="99">
        <v>0</v>
      </c>
      <c r="AL35" s="99">
        <v>29.622467273239142</v>
      </c>
      <c r="AM35" s="99">
        <v>7.1532038201274348</v>
      </c>
      <c r="AN35" s="99">
        <v>1047.9905324498247</v>
      </c>
      <c r="AO35" s="99"/>
      <c r="AP35" s="99">
        <v>138.84220720388319</v>
      </c>
      <c r="AQ35" s="99">
        <v>0</v>
      </c>
      <c r="AR35" s="99">
        <v>0</v>
      </c>
      <c r="AS35" s="99">
        <v>0</v>
      </c>
      <c r="AT35" s="99">
        <v>0</v>
      </c>
      <c r="AU35" s="99">
        <v>0</v>
      </c>
      <c r="AV35" s="99">
        <v>138.84220720388319</v>
      </c>
      <c r="AW35" s="99"/>
      <c r="AX35" s="99">
        <v>317.23997736102325</v>
      </c>
      <c r="AY35" s="99">
        <v>306.26017916405669</v>
      </c>
      <c r="AZ35" s="99">
        <v>18.938635869731627</v>
      </c>
      <c r="BA35" s="99">
        <v>0</v>
      </c>
      <c r="BB35" s="99">
        <v>0</v>
      </c>
      <c r="BC35" s="99">
        <v>0</v>
      </c>
      <c r="BD35" s="99">
        <v>642.43879239481157</v>
      </c>
      <c r="BE35" s="100"/>
      <c r="BF35" s="100">
        <v>683.58223410527967</v>
      </c>
      <c r="BG35" s="100">
        <v>1678.1756199619617</v>
      </c>
      <c r="BH35" s="100">
        <v>35.282433222054088</v>
      </c>
      <c r="BI35" s="100">
        <v>0</v>
      </c>
      <c r="BJ35" s="100">
        <v>32.138729435607438</v>
      </c>
      <c r="BK35" s="100">
        <v>7.1532038201274348</v>
      </c>
      <c r="BL35" s="100">
        <v>2436.2886981753418</v>
      </c>
      <c r="BM35" s="99"/>
    </row>
    <row r="36" spans="1:65" ht="15" customHeight="1" x14ac:dyDescent="0.25">
      <c r="A36" s="102" t="s">
        <v>123</v>
      </c>
      <c r="B36" s="99">
        <v>520.78166206373908</v>
      </c>
      <c r="C36" s="99">
        <v>340.47436541168383</v>
      </c>
      <c r="D36" s="99">
        <v>630.32487192363737</v>
      </c>
      <c r="E36" s="99">
        <v>0</v>
      </c>
      <c r="F36" s="99">
        <v>4.3522178960609316E-2</v>
      </c>
      <c r="G36" s="99">
        <v>0</v>
      </c>
      <c r="H36" s="99">
        <v>1491.5808993990604</v>
      </c>
      <c r="I36" s="99"/>
      <c r="J36" s="99">
        <v>0</v>
      </c>
      <c r="K36" s="99">
        <v>0</v>
      </c>
      <c r="L36" s="99">
        <v>0</v>
      </c>
      <c r="M36" s="99">
        <v>0</v>
      </c>
      <c r="N36" s="99">
        <v>0</v>
      </c>
      <c r="O36" s="99">
        <v>0</v>
      </c>
      <c r="P36" s="99">
        <v>0</v>
      </c>
      <c r="Q36" s="99"/>
      <c r="R36" s="99">
        <v>99.481058911880922</v>
      </c>
      <c r="S36" s="99">
        <v>0</v>
      </c>
      <c r="T36" s="99">
        <v>0</v>
      </c>
      <c r="U36" s="99">
        <v>0</v>
      </c>
      <c r="V36" s="99">
        <v>0</v>
      </c>
      <c r="W36" s="99">
        <v>0</v>
      </c>
      <c r="X36" s="99">
        <v>99.481058911880922</v>
      </c>
      <c r="Y36" s="99"/>
      <c r="Z36" s="99">
        <v>19.17236342377506</v>
      </c>
      <c r="AA36" s="99">
        <v>106.56649458868327</v>
      </c>
      <c r="AB36" s="99">
        <v>91.117017432313162</v>
      </c>
      <c r="AC36" s="99">
        <v>0</v>
      </c>
      <c r="AD36" s="99">
        <v>0</v>
      </c>
      <c r="AE36" s="99">
        <v>70.375078842516402</v>
      </c>
      <c r="AF36" s="99">
        <v>287.23095428728789</v>
      </c>
      <c r="AG36" s="99"/>
      <c r="AH36" s="99">
        <v>40.781160549023269</v>
      </c>
      <c r="AI36" s="99">
        <v>362.47538592696202</v>
      </c>
      <c r="AJ36" s="99">
        <v>193.72508235267821</v>
      </c>
      <c r="AK36" s="99">
        <v>0</v>
      </c>
      <c r="AL36" s="99">
        <v>0</v>
      </c>
      <c r="AM36" s="99">
        <v>266.17040512833046</v>
      </c>
      <c r="AN36" s="99">
        <v>863.15203395699393</v>
      </c>
      <c r="AO36" s="99"/>
      <c r="AP36" s="99">
        <v>75.945376125316116</v>
      </c>
      <c r="AQ36" s="99">
        <v>0</v>
      </c>
      <c r="AR36" s="99">
        <v>0</v>
      </c>
      <c r="AS36" s="99">
        <v>0</v>
      </c>
      <c r="AT36" s="99">
        <v>0</v>
      </c>
      <c r="AU36" s="99">
        <v>0</v>
      </c>
      <c r="AV36" s="99">
        <v>75.945376125316116</v>
      </c>
      <c r="AW36" s="99"/>
      <c r="AX36" s="99">
        <v>203.52322246137163</v>
      </c>
      <c r="AY36" s="99">
        <v>9.1902719699068331</v>
      </c>
      <c r="AZ36" s="99">
        <v>0</v>
      </c>
      <c r="BA36" s="99">
        <v>0</v>
      </c>
      <c r="BB36" s="99">
        <v>0</v>
      </c>
      <c r="BC36" s="99">
        <v>106.45717105153757</v>
      </c>
      <c r="BD36" s="99">
        <v>319.17066548281605</v>
      </c>
      <c r="BE36" s="100"/>
      <c r="BF36" s="100">
        <v>959.68484339370457</v>
      </c>
      <c r="BG36" s="100">
        <v>818.70651789723593</v>
      </c>
      <c r="BH36" s="100">
        <v>915.16697170862869</v>
      </c>
      <c r="BI36" s="100">
        <v>0</v>
      </c>
      <c r="BJ36" s="100">
        <v>4.3522178960609316E-2</v>
      </c>
      <c r="BK36" s="100">
        <v>443.00265502238443</v>
      </c>
      <c r="BL36" s="100">
        <v>3136.5609881633554</v>
      </c>
      <c r="BM36" s="99"/>
    </row>
    <row r="37" spans="1:65" ht="15" customHeight="1" x14ac:dyDescent="0.25">
      <c r="A37" s="101" t="s">
        <v>124</v>
      </c>
      <c r="B37" s="99">
        <v>4.3994660850197347</v>
      </c>
      <c r="C37" s="99">
        <v>4.2380308862162028</v>
      </c>
      <c r="D37" s="99">
        <v>0</v>
      </c>
      <c r="E37" s="99">
        <v>0</v>
      </c>
      <c r="F37" s="99">
        <v>4.3522178960609316E-2</v>
      </c>
      <c r="G37" s="99">
        <v>0</v>
      </c>
      <c r="H37" s="99">
        <v>8.6374969712359384</v>
      </c>
      <c r="I37" s="99"/>
      <c r="J37" s="99">
        <v>0.4004015120597661</v>
      </c>
      <c r="K37" s="99">
        <v>0</v>
      </c>
      <c r="L37" s="99">
        <v>0</v>
      </c>
      <c r="M37" s="99">
        <v>0</v>
      </c>
      <c r="N37" s="99">
        <v>0</v>
      </c>
      <c r="O37" s="99">
        <v>0</v>
      </c>
      <c r="P37" s="99">
        <v>0.4004015120597661</v>
      </c>
      <c r="Q37" s="99"/>
      <c r="R37" s="99">
        <v>19.72887120682703</v>
      </c>
      <c r="S37" s="99">
        <v>0</v>
      </c>
      <c r="T37" s="99">
        <v>0</v>
      </c>
      <c r="U37" s="99">
        <v>0</v>
      </c>
      <c r="V37" s="99">
        <v>0</v>
      </c>
      <c r="W37" s="99">
        <v>0</v>
      </c>
      <c r="X37" s="99">
        <v>19.72887120682703</v>
      </c>
      <c r="Y37" s="99"/>
      <c r="Z37" s="99">
        <v>0.93591996118547738</v>
      </c>
      <c r="AA37" s="99">
        <v>8.1612767429525626</v>
      </c>
      <c r="AB37" s="99">
        <v>1.5601196668560686</v>
      </c>
      <c r="AC37" s="99">
        <v>0</v>
      </c>
      <c r="AD37" s="99">
        <v>3.3600277331566852</v>
      </c>
      <c r="AE37" s="99">
        <v>0</v>
      </c>
      <c r="AF37" s="99">
        <v>14.017344104150794</v>
      </c>
      <c r="AG37" s="99"/>
      <c r="AH37" s="99">
        <v>0.40602212692424655</v>
      </c>
      <c r="AI37" s="99">
        <v>98.623872199734762</v>
      </c>
      <c r="AJ37" s="99">
        <v>17.554280648731766</v>
      </c>
      <c r="AK37" s="99">
        <v>0</v>
      </c>
      <c r="AL37" s="99">
        <v>100.98338602474143</v>
      </c>
      <c r="AM37" s="99">
        <v>0</v>
      </c>
      <c r="AN37" s="99">
        <v>217.5675610001322</v>
      </c>
      <c r="AO37" s="99"/>
      <c r="AP37" s="99">
        <v>32.593757939434632</v>
      </c>
      <c r="AQ37" s="99">
        <v>0</v>
      </c>
      <c r="AR37" s="99">
        <v>0</v>
      </c>
      <c r="AS37" s="99">
        <v>0</v>
      </c>
      <c r="AT37" s="99">
        <v>0</v>
      </c>
      <c r="AU37" s="99">
        <v>0</v>
      </c>
      <c r="AV37" s="99">
        <v>32.593757939434632</v>
      </c>
      <c r="AW37" s="99"/>
      <c r="AX37" s="99">
        <v>17.080532537241041</v>
      </c>
      <c r="AY37" s="99">
        <v>0</v>
      </c>
      <c r="AZ37" s="99">
        <v>0</v>
      </c>
      <c r="BA37" s="99">
        <v>0</v>
      </c>
      <c r="BB37" s="99">
        <v>0</v>
      </c>
      <c r="BC37" s="99">
        <v>0</v>
      </c>
      <c r="BD37" s="99">
        <v>17.080532537241041</v>
      </c>
      <c r="BE37" s="100"/>
      <c r="BF37" s="100">
        <v>75.544971210848246</v>
      </c>
      <c r="BG37" s="100">
        <v>111.02317982890352</v>
      </c>
      <c r="BH37" s="100">
        <v>19.114400315587833</v>
      </c>
      <c r="BI37" s="100">
        <v>0</v>
      </c>
      <c r="BJ37" s="100">
        <v>104.38693593685873</v>
      </c>
      <c r="BK37" s="100">
        <v>0</v>
      </c>
      <c r="BL37" s="100">
        <v>310.02596527108136</v>
      </c>
      <c r="BM37" s="99"/>
    </row>
    <row r="38" spans="1:65" ht="15" customHeight="1" x14ac:dyDescent="0.25">
      <c r="A38" s="101" t="s">
        <v>125</v>
      </c>
      <c r="B38" s="99">
        <v>38.652949138700265</v>
      </c>
      <c r="C38" s="99">
        <v>18.844202288937293</v>
      </c>
      <c r="D38" s="99">
        <v>72.453343137393588</v>
      </c>
      <c r="E38" s="99">
        <v>0</v>
      </c>
      <c r="F38" s="99">
        <v>4.3522178960609316E-2</v>
      </c>
      <c r="G38" s="99">
        <v>0</v>
      </c>
      <c r="H38" s="99">
        <v>129.95049456503114</v>
      </c>
      <c r="I38" s="99"/>
      <c r="J38" s="99">
        <v>761.4203534226292</v>
      </c>
      <c r="K38" s="99">
        <v>0</v>
      </c>
      <c r="L38" s="99">
        <v>0</v>
      </c>
      <c r="M38" s="99">
        <v>0</v>
      </c>
      <c r="N38" s="99">
        <v>0</v>
      </c>
      <c r="O38" s="99">
        <v>0</v>
      </c>
      <c r="P38" s="99">
        <v>761.4203534226292</v>
      </c>
      <c r="Q38" s="99"/>
      <c r="R38" s="99">
        <v>389.35454119706424</v>
      </c>
      <c r="S38" s="99">
        <v>2.1820422904790848</v>
      </c>
      <c r="T38" s="99">
        <v>42.869164985405298</v>
      </c>
      <c r="U38" s="99">
        <v>0</v>
      </c>
      <c r="V38" s="99">
        <v>0</v>
      </c>
      <c r="W38" s="99">
        <v>0</v>
      </c>
      <c r="X38" s="99">
        <v>434.40574847294863</v>
      </c>
      <c r="Y38" s="99"/>
      <c r="Z38" s="99">
        <v>59.813047735456344</v>
      </c>
      <c r="AA38" s="99">
        <v>75.512610625610463</v>
      </c>
      <c r="AB38" s="99">
        <v>71.38749625948337</v>
      </c>
      <c r="AC38" s="99">
        <v>0</v>
      </c>
      <c r="AD38" s="99">
        <v>0.76305819068189351</v>
      </c>
      <c r="AE38" s="99">
        <v>8.8224735470013265</v>
      </c>
      <c r="AF38" s="99">
        <v>216.29868635823343</v>
      </c>
      <c r="AG38" s="99"/>
      <c r="AH38" s="99">
        <v>200.43778582086014</v>
      </c>
      <c r="AI38" s="99">
        <v>1061.3628352683315</v>
      </c>
      <c r="AJ38" s="99">
        <v>153.33893022999882</v>
      </c>
      <c r="AK38" s="99">
        <v>0</v>
      </c>
      <c r="AL38" s="99">
        <v>13.576540041011599</v>
      </c>
      <c r="AM38" s="99">
        <v>115.16987217464329</v>
      </c>
      <c r="AN38" s="99">
        <v>1543.8859635348456</v>
      </c>
      <c r="AO38" s="99"/>
      <c r="AP38" s="99">
        <v>319.7984829739691</v>
      </c>
      <c r="AQ38" s="99">
        <v>0</v>
      </c>
      <c r="AR38" s="99">
        <v>0</v>
      </c>
      <c r="AS38" s="99">
        <v>0</v>
      </c>
      <c r="AT38" s="99">
        <v>0</v>
      </c>
      <c r="AU38" s="99">
        <v>0</v>
      </c>
      <c r="AV38" s="99">
        <v>319.7984829739691</v>
      </c>
      <c r="AW38" s="99"/>
      <c r="AX38" s="99">
        <v>295.84901284662277</v>
      </c>
      <c r="AY38" s="99">
        <v>25.026540579736512</v>
      </c>
      <c r="AZ38" s="99">
        <v>0</v>
      </c>
      <c r="BA38" s="99">
        <v>0</v>
      </c>
      <c r="BB38" s="99">
        <v>0</v>
      </c>
      <c r="BC38" s="99">
        <v>0</v>
      </c>
      <c r="BD38" s="99">
        <v>320.87555342635926</v>
      </c>
      <c r="BE38" s="100"/>
      <c r="BF38" s="100">
        <v>2065.3261729982851</v>
      </c>
      <c r="BG38" s="100">
        <v>1182.928231053095</v>
      </c>
      <c r="BH38" s="100">
        <v>340.04893461228107</v>
      </c>
      <c r="BI38" s="100">
        <v>0</v>
      </c>
      <c r="BJ38" s="100">
        <v>14.383120410654103</v>
      </c>
      <c r="BK38" s="100">
        <v>123.99234572164461</v>
      </c>
      <c r="BL38" s="100">
        <v>3726.6352827540159</v>
      </c>
      <c r="BM38" s="99"/>
    </row>
    <row r="39" spans="1:65" ht="15" customHeight="1" x14ac:dyDescent="0.25">
      <c r="A39" s="101" t="s">
        <v>126</v>
      </c>
      <c r="B39" s="99">
        <v>59.306502743560841</v>
      </c>
      <c r="C39" s="99">
        <v>27.778384704950767</v>
      </c>
      <c r="D39" s="99">
        <v>22.899748071682769</v>
      </c>
      <c r="E39" s="99">
        <v>0</v>
      </c>
      <c r="F39" s="99">
        <v>4.3522178960609316E-2</v>
      </c>
      <c r="G39" s="99">
        <v>0</v>
      </c>
      <c r="H39" s="99">
        <v>109.98463552019436</v>
      </c>
      <c r="I39" s="99"/>
      <c r="J39" s="99">
        <v>9.5587713734455271</v>
      </c>
      <c r="K39" s="99">
        <v>0</v>
      </c>
      <c r="L39" s="99">
        <v>0</v>
      </c>
      <c r="M39" s="99">
        <v>0</v>
      </c>
      <c r="N39" s="99">
        <v>0</v>
      </c>
      <c r="O39" s="99">
        <v>0</v>
      </c>
      <c r="P39" s="99">
        <v>9.5587713734455271</v>
      </c>
      <c r="Q39" s="99"/>
      <c r="R39" s="99">
        <v>197.91068306345295</v>
      </c>
      <c r="S39" s="99">
        <v>0</v>
      </c>
      <c r="T39" s="99">
        <v>0</v>
      </c>
      <c r="U39" s="99">
        <v>0</v>
      </c>
      <c r="V39" s="99">
        <v>0</v>
      </c>
      <c r="W39" s="99">
        <v>0</v>
      </c>
      <c r="X39" s="99">
        <v>197.91068306345295</v>
      </c>
      <c r="Y39" s="99"/>
      <c r="Z39" s="99">
        <v>19.814514265846725</v>
      </c>
      <c r="AA39" s="99">
        <v>15.022290764395803</v>
      </c>
      <c r="AB39" s="99">
        <v>24.754005218315875</v>
      </c>
      <c r="AC39" s="99">
        <v>0</v>
      </c>
      <c r="AD39" s="99">
        <v>0</v>
      </c>
      <c r="AE39" s="99">
        <v>1.8747620324246586</v>
      </c>
      <c r="AF39" s="99">
        <v>61.465572280983061</v>
      </c>
      <c r="AG39" s="99"/>
      <c r="AH39" s="99">
        <v>380.85960077665283</v>
      </c>
      <c r="AI39" s="99">
        <v>742.93584531796603</v>
      </c>
      <c r="AJ39" s="99">
        <v>112.88836526486512</v>
      </c>
      <c r="AK39" s="99">
        <v>0</v>
      </c>
      <c r="AL39" s="99">
        <v>0</v>
      </c>
      <c r="AM39" s="99">
        <v>120.87759096684769</v>
      </c>
      <c r="AN39" s="99">
        <v>1357.5614023263317</v>
      </c>
      <c r="AO39" s="99"/>
      <c r="AP39" s="99">
        <v>654.52400056964666</v>
      </c>
      <c r="AQ39" s="99">
        <v>0</v>
      </c>
      <c r="AR39" s="99">
        <v>0</v>
      </c>
      <c r="AS39" s="99">
        <v>0</v>
      </c>
      <c r="AT39" s="99">
        <v>0</v>
      </c>
      <c r="AU39" s="99">
        <v>0</v>
      </c>
      <c r="AV39" s="99">
        <v>654.52400056964666</v>
      </c>
      <c r="AW39" s="99"/>
      <c r="AX39" s="99">
        <v>1052.9527897995517</v>
      </c>
      <c r="AY39" s="99">
        <v>0</v>
      </c>
      <c r="AZ39" s="99">
        <v>0</v>
      </c>
      <c r="BA39" s="99">
        <v>0</v>
      </c>
      <c r="BB39" s="99">
        <v>0</v>
      </c>
      <c r="BC39" s="99">
        <v>0</v>
      </c>
      <c r="BD39" s="99">
        <v>1052.9527897995517</v>
      </c>
      <c r="BE39" s="100"/>
      <c r="BF39" s="100">
        <v>2374.926862868384</v>
      </c>
      <c r="BG39" s="100">
        <v>785.73652078731266</v>
      </c>
      <c r="BH39" s="100">
        <v>160.54211855486375</v>
      </c>
      <c r="BI39" s="100">
        <v>0</v>
      </c>
      <c r="BJ39" s="100">
        <v>4.3522178960609316E-2</v>
      </c>
      <c r="BK39" s="100">
        <v>122.75235299927235</v>
      </c>
      <c r="BL39" s="100">
        <v>3443.9578549336061</v>
      </c>
      <c r="BM39" s="99"/>
    </row>
    <row r="40" spans="1:65" ht="15" customHeight="1" x14ac:dyDescent="0.25">
      <c r="A40" s="101" t="s">
        <v>127</v>
      </c>
      <c r="B40" s="99">
        <v>6.0361292408701139</v>
      </c>
      <c r="C40" s="99">
        <v>4.9926113373961254</v>
      </c>
      <c r="D40" s="99">
        <v>1.6373021464726101</v>
      </c>
      <c r="E40" s="99">
        <v>0</v>
      </c>
      <c r="F40" s="99">
        <v>4.3522178960609316E-2</v>
      </c>
      <c r="G40" s="99">
        <v>0</v>
      </c>
      <c r="H40" s="99">
        <v>12.666042724738851</v>
      </c>
      <c r="I40" s="99"/>
      <c r="J40" s="99">
        <v>29.085177008109032</v>
      </c>
      <c r="K40" s="99">
        <v>0</v>
      </c>
      <c r="L40" s="99">
        <v>0</v>
      </c>
      <c r="M40" s="99">
        <v>0</v>
      </c>
      <c r="N40" s="99">
        <v>0</v>
      </c>
      <c r="O40" s="99">
        <v>0</v>
      </c>
      <c r="P40" s="99">
        <v>29.085177008109032</v>
      </c>
      <c r="Q40" s="99"/>
      <c r="R40" s="99">
        <v>44.19683382732137</v>
      </c>
      <c r="S40" s="99">
        <v>0</v>
      </c>
      <c r="T40" s="99">
        <v>0</v>
      </c>
      <c r="U40" s="99">
        <v>0</v>
      </c>
      <c r="V40" s="99">
        <v>0</v>
      </c>
      <c r="W40" s="99">
        <v>0</v>
      </c>
      <c r="X40" s="99">
        <v>44.19683382732137</v>
      </c>
      <c r="Y40" s="99"/>
      <c r="Z40" s="99">
        <v>13.64296371269079</v>
      </c>
      <c r="AA40" s="99">
        <v>19.830727249781596</v>
      </c>
      <c r="AB40" s="99">
        <v>12.284194713838781</v>
      </c>
      <c r="AC40" s="99">
        <v>0</v>
      </c>
      <c r="AD40" s="99">
        <v>0</v>
      </c>
      <c r="AE40" s="99">
        <v>6.5412868892294718</v>
      </c>
      <c r="AF40" s="99">
        <v>52.299172565540644</v>
      </c>
      <c r="AG40" s="99"/>
      <c r="AH40" s="99">
        <v>61.85235578838477</v>
      </c>
      <c r="AI40" s="99">
        <v>529.709029015032</v>
      </c>
      <c r="AJ40" s="99">
        <v>689.19073203353935</v>
      </c>
      <c r="AK40" s="99">
        <v>0</v>
      </c>
      <c r="AL40" s="99">
        <v>0</v>
      </c>
      <c r="AM40" s="99">
        <v>188.62989824062043</v>
      </c>
      <c r="AN40" s="99">
        <v>1469.3820150775766</v>
      </c>
      <c r="AO40" s="99"/>
      <c r="AP40" s="99">
        <v>318.38337497692811</v>
      </c>
      <c r="AQ40" s="99">
        <v>0</v>
      </c>
      <c r="AR40" s="99">
        <v>0</v>
      </c>
      <c r="AS40" s="99">
        <v>0</v>
      </c>
      <c r="AT40" s="99">
        <v>0</v>
      </c>
      <c r="AU40" s="99">
        <v>0</v>
      </c>
      <c r="AV40" s="99">
        <v>318.38337497692811</v>
      </c>
      <c r="AW40" s="99"/>
      <c r="AX40" s="99">
        <v>342.22196047945471</v>
      </c>
      <c r="AY40" s="99">
        <v>0</v>
      </c>
      <c r="AZ40" s="99">
        <v>0</v>
      </c>
      <c r="BA40" s="99">
        <v>0</v>
      </c>
      <c r="BB40" s="99">
        <v>0</v>
      </c>
      <c r="BC40" s="99">
        <v>0</v>
      </c>
      <c r="BD40" s="99">
        <v>342.22196047945471</v>
      </c>
      <c r="BE40" s="100"/>
      <c r="BF40" s="100">
        <v>815.41879498114429</v>
      </c>
      <c r="BG40" s="100">
        <v>554.53236760220977</v>
      </c>
      <c r="BH40" s="100">
        <v>703.11222889385078</v>
      </c>
      <c r="BI40" s="100">
        <v>0</v>
      </c>
      <c r="BJ40" s="100">
        <v>4.3522178960609316E-2</v>
      </c>
      <c r="BK40" s="100">
        <v>195.1711851298499</v>
      </c>
      <c r="BL40" s="100">
        <v>2268.2345766596691</v>
      </c>
      <c r="BM40" s="99"/>
    </row>
    <row r="41" spans="1:65" ht="15" customHeight="1" thickBot="1" x14ac:dyDescent="0.3">
      <c r="A41" s="103" t="s">
        <v>4</v>
      </c>
      <c r="B41" s="104">
        <v>772.90900786274096</v>
      </c>
      <c r="C41" s="104">
        <v>584.89090401165015</v>
      </c>
      <c r="D41" s="104">
        <v>804.50778960461082</v>
      </c>
      <c r="E41" s="104">
        <v>0</v>
      </c>
      <c r="F41" s="104">
        <v>0.39169961064548392</v>
      </c>
      <c r="G41" s="104">
        <v>0</v>
      </c>
      <c r="H41" s="104">
        <v>2162.3077014790019</v>
      </c>
      <c r="I41" s="105"/>
      <c r="J41" s="104">
        <v>837.90080657079193</v>
      </c>
      <c r="K41" s="104">
        <v>0</v>
      </c>
      <c r="L41" s="104">
        <v>0</v>
      </c>
      <c r="M41" s="104">
        <v>0</v>
      </c>
      <c r="N41" s="104">
        <v>0</v>
      </c>
      <c r="O41" s="104">
        <v>0</v>
      </c>
      <c r="P41" s="104">
        <v>837.90080657079193</v>
      </c>
      <c r="Q41" s="105"/>
      <c r="R41" s="104">
        <v>1080.1998616520336</v>
      </c>
      <c r="S41" s="104">
        <v>2.51014635797506</v>
      </c>
      <c r="T41" s="104">
        <v>43.03987426235134</v>
      </c>
      <c r="U41" s="104">
        <v>0</v>
      </c>
      <c r="V41" s="104">
        <v>4.9792103698655381E-2</v>
      </c>
      <c r="W41" s="104">
        <v>0</v>
      </c>
      <c r="X41" s="104">
        <v>1125.7996743760586</v>
      </c>
      <c r="Y41" s="105"/>
      <c r="Z41" s="104">
        <v>164.54695219335568</v>
      </c>
      <c r="AA41" s="104">
        <v>799.74711622300367</v>
      </c>
      <c r="AB41" s="104">
        <v>257.70585033893815</v>
      </c>
      <c r="AC41" s="104"/>
      <c r="AD41" s="104">
        <v>16.926897107044656</v>
      </c>
      <c r="AE41" s="104">
        <v>102.28623685062959</v>
      </c>
      <c r="AF41" s="104">
        <v>1341.2130527129716</v>
      </c>
      <c r="AG41" s="105"/>
      <c r="AH41" s="104">
        <v>775.35762594826588</v>
      </c>
      <c r="AI41" s="104">
        <v>6025.2869147315168</v>
      </c>
      <c r="AJ41" s="104">
        <v>1606.2281711191345</v>
      </c>
      <c r="AK41" s="104">
        <v>0</v>
      </c>
      <c r="AL41" s="104">
        <v>256.17383587628757</v>
      </c>
      <c r="AM41" s="104">
        <v>789.97181407179346</v>
      </c>
      <c r="AN41" s="104">
        <v>9453.0183617469993</v>
      </c>
      <c r="AO41" s="105"/>
      <c r="AP41" s="104">
        <v>1839.9244026433116</v>
      </c>
      <c r="AQ41" s="104">
        <v>0</v>
      </c>
      <c r="AR41" s="104">
        <v>0</v>
      </c>
      <c r="AS41" s="104">
        <v>0</v>
      </c>
      <c r="AT41" s="104">
        <v>0</v>
      </c>
      <c r="AU41" s="104">
        <v>0</v>
      </c>
      <c r="AV41" s="104">
        <v>1839.9244026433116</v>
      </c>
      <c r="AW41" s="105"/>
      <c r="AX41" s="104">
        <v>2585.2470900309108</v>
      </c>
      <c r="AY41" s="104">
        <v>611.91386715782357</v>
      </c>
      <c r="AZ41" s="104">
        <v>62.466798831014223</v>
      </c>
      <c r="BA41" s="104">
        <v>0</v>
      </c>
      <c r="BB41" s="104">
        <v>38.780764968050576</v>
      </c>
      <c r="BC41" s="104">
        <v>170.32483976899869</v>
      </c>
      <c r="BD41" s="104">
        <v>3468.733360756798</v>
      </c>
      <c r="BE41" s="105"/>
      <c r="BF41" s="104">
        <v>8056.0857468893537</v>
      </c>
      <c r="BG41" s="104">
        <v>8024.3489484819702</v>
      </c>
      <c r="BH41" s="104">
        <v>2773.9484841560488</v>
      </c>
      <c r="BI41" s="104">
        <v>0</v>
      </c>
      <c r="BJ41" s="104">
        <v>312.32298966572688</v>
      </c>
      <c r="BK41" s="104">
        <v>1062.5828906914219</v>
      </c>
      <c r="BL41" s="104">
        <v>20228.897360285933</v>
      </c>
      <c r="BM41" s="108"/>
    </row>
    <row r="42" spans="1:65" ht="15" customHeight="1" thickTop="1" x14ac:dyDescent="0.25">
      <c r="A42" s="101"/>
      <c r="B42" s="108"/>
      <c r="C42" s="108"/>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08"/>
      <c r="AS42" s="108"/>
      <c r="AT42" s="108"/>
      <c r="AU42" s="108"/>
      <c r="AV42" s="108"/>
      <c r="AW42" s="108"/>
      <c r="AX42" s="108"/>
      <c r="AY42" s="108"/>
      <c r="AZ42" s="108"/>
      <c r="BA42" s="108"/>
      <c r="BB42" s="108"/>
      <c r="BC42" s="108"/>
      <c r="BD42" s="108"/>
      <c r="BE42" s="108"/>
      <c r="BF42" s="105"/>
      <c r="BG42" s="108"/>
      <c r="BH42" s="108"/>
      <c r="BI42" s="108"/>
      <c r="BJ42" s="108"/>
      <c r="BK42" s="108"/>
      <c r="BL42" s="108"/>
      <c r="BM42" s="108"/>
    </row>
    <row r="43" spans="1:65" ht="15" customHeight="1" x14ac:dyDescent="0.25">
      <c r="A43" s="101"/>
      <c r="B43" s="108"/>
      <c r="C43" s="108"/>
      <c r="D43" s="108"/>
      <c r="E43" s="108"/>
      <c r="F43" s="108"/>
      <c r="G43" s="108"/>
      <c r="H43" s="108"/>
      <c r="I43" s="109"/>
      <c r="J43" s="108"/>
      <c r="K43" s="108"/>
      <c r="L43" s="108"/>
      <c r="M43" s="108"/>
      <c r="N43" s="108"/>
      <c r="O43" s="108"/>
      <c r="P43" s="108"/>
      <c r="Q43" s="109"/>
      <c r="R43" s="108"/>
      <c r="S43" s="108"/>
      <c r="T43" s="108"/>
      <c r="U43" s="108"/>
      <c r="V43" s="108"/>
      <c r="W43" s="108"/>
      <c r="X43" s="108"/>
      <c r="Y43" s="109"/>
      <c r="Z43" s="108"/>
      <c r="AA43" s="108"/>
      <c r="AB43" s="108"/>
      <c r="AC43" s="108"/>
      <c r="AD43" s="108"/>
      <c r="AE43" s="108"/>
      <c r="AF43" s="108"/>
      <c r="AG43" s="109"/>
      <c r="AH43" s="108"/>
      <c r="AI43" s="108"/>
      <c r="AJ43" s="108"/>
      <c r="AK43" s="108"/>
      <c r="AL43" s="108"/>
      <c r="AM43" s="108"/>
      <c r="AN43" s="108"/>
      <c r="AO43" s="109"/>
      <c r="AP43" s="108"/>
      <c r="AQ43" s="108"/>
      <c r="AR43" s="108"/>
      <c r="AS43" s="108"/>
      <c r="AT43" s="108"/>
      <c r="AU43" s="108"/>
      <c r="AV43" s="108"/>
      <c r="AW43" s="109"/>
      <c r="AX43" s="108"/>
      <c r="AY43" s="108"/>
      <c r="AZ43" s="108"/>
      <c r="BA43" s="108"/>
      <c r="BB43" s="108"/>
      <c r="BC43" s="108"/>
      <c r="BD43" s="108"/>
      <c r="BE43" s="109"/>
      <c r="BF43" s="105"/>
      <c r="BG43" s="108"/>
      <c r="BH43" s="108"/>
      <c r="BI43" s="108"/>
      <c r="BJ43" s="108"/>
      <c r="BK43" s="108"/>
      <c r="BL43" s="99"/>
      <c r="BM43" s="99"/>
    </row>
  </sheetData>
  <mergeCells count="1">
    <mergeCell ref="AG1:AS1"/>
  </mergeCells>
  <hyperlinks>
    <hyperlink ref="A4" location="Title!A1" display="Return to Title page" xr:uid="{464A7E0D-972B-4422-A58F-E5C203BD68DF}"/>
  </hyperlinks>
  <pageMargins left="0.70866141732283472" right="0.70866141732283472" top="0.74803149606299213" bottom="0.74803149606299213" header="0.31496062992125984" footer="0.31496062992125984"/>
  <pageSetup paperSize="9" scale="50" fitToWidth="3" orientation="landscape" r:id="rId1"/>
  <colBreaks count="1" manualBreakCount="1">
    <brk id="25" max="2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ECE2-8B4C-40AC-92A4-F731621F5F35}">
  <sheetPr>
    <tabColor theme="8" tint="0.79998168889431442"/>
    <pageSetUpPr fitToPage="1"/>
  </sheetPr>
  <dimension ref="A1:BI62"/>
  <sheetViews>
    <sheetView showGridLines="0" zoomScale="75" zoomScaleNormal="75" workbookViewId="0">
      <pane xSplit="2" ySplit="6" topLeftCell="AC7" activePane="bottomRight" state="frozen"/>
      <selection activeCell="AN42" sqref="AN42"/>
      <selection pane="topRight" activeCell="AN42" sqref="AN42"/>
      <selection pane="bottomLeft" activeCell="AN42" sqref="AN42"/>
      <selection pane="bottomRight" activeCell="N2" sqref="N2"/>
    </sheetView>
  </sheetViews>
  <sheetFormatPr baseColWidth="10" defaultColWidth="9.109375" defaultRowHeight="14.4" x14ac:dyDescent="0.3"/>
  <cols>
    <col min="1" max="1" width="9.109375" style="219"/>
    <col min="2" max="2" width="26.5546875" style="219" bestFit="1" customWidth="1"/>
    <col min="3" max="3" width="9.44140625" style="219" customWidth="1"/>
    <col min="4" max="4" width="8.109375" style="219" bestFit="1" customWidth="1"/>
    <col min="5" max="5" width="8" style="219" bestFit="1" customWidth="1"/>
    <col min="6" max="6" width="7.21875" style="219" bestFit="1" customWidth="1"/>
    <col min="7" max="7" width="6.109375" style="219" bestFit="1" customWidth="1"/>
    <col min="8" max="8" width="10.77734375" style="219" customWidth="1"/>
    <col min="9" max="9" width="9.109375" style="219"/>
    <col min="10" max="10" width="9.21875" style="219" customWidth="1"/>
    <col min="11" max="12" width="9.21875" style="219" bestFit="1" customWidth="1"/>
    <col min="13" max="13" width="7.21875" style="219" bestFit="1" customWidth="1"/>
    <col min="14" max="14" width="6.109375" style="219" bestFit="1" customWidth="1"/>
    <col min="15" max="15" width="8" style="219" bestFit="1" customWidth="1"/>
    <col min="16" max="16" width="9.109375" style="219"/>
    <col min="17" max="17" width="9.21875" style="219" customWidth="1"/>
    <col min="18" max="18" width="12.5546875" style="219" customWidth="1"/>
    <col min="19" max="19" width="8.109375" style="219" customWidth="1"/>
    <col min="20" max="20" width="7.21875" style="219" bestFit="1" customWidth="1"/>
    <col min="21" max="21" width="6.109375" style="219" bestFit="1" customWidth="1"/>
    <col min="22" max="22" width="6.21875" style="219" bestFit="1" customWidth="1"/>
    <col min="23" max="23" width="9.109375" style="219"/>
    <col min="24" max="24" width="9.21875" style="219" customWidth="1"/>
    <col min="25" max="25" width="7.5546875" style="219" bestFit="1" customWidth="1"/>
    <col min="26" max="26" width="6.21875" style="219" bestFit="1" customWidth="1"/>
    <col min="27" max="27" width="9.109375" style="219"/>
    <col min="28" max="28" width="9.21875" style="219" customWidth="1"/>
    <col min="29" max="29" width="7.5546875" style="219" bestFit="1" customWidth="1"/>
    <col min="30" max="30" width="9.44140625" style="219" customWidth="1"/>
    <col min="31" max="31" width="9.109375" style="219"/>
    <col min="32" max="32" width="9.77734375" style="219" customWidth="1"/>
    <col min="33" max="33" width="7.77734375" style="219" bestFit="1" customWidth="1"/>
    <col min="34" max="34" width="6.21875" style="219" bestFit="1" customWidth="1"/>
    <col min="35" max="35" width="8" style="219" bestFit="1" customWidth="1"/>
    <col min="36" max="36" width="9.109375" style="219"/>
    <col min="37" max="37" width="9.77734375" style="219" customWidth="1"/>
    <col min="38" max="38" width="10.77734375" style="219" bestFit="1" customWidth="1"/>
    <col min="39" max="39" width="6.21875" style="219" bestFit="1" customWidth="1"/>
    <col min="40" max="40" width="9.109375" style="219"/>
    <col min="41" max="41" width="10" style="219" customWidth="1"/>
    <col min="42" max="42" width="12.77734375" style="219" bestFit="1" customWidth="1"/>
    <col min="43" max="43" width="6.21875" style="219" bestFit="1" customWidth="1"/>
    <col min="44" max="44" width="9.109375" style="219"/>
    <col min="45" max="45" width="9.77734375" style="219" customWidth="1"/>
    <col min="46" max="46" width="13.21875" style="219" bestFit="1" customWidth="1"/>
    <col min="47" max="47" width="7.5546875" style="219" bestFit="1" customWidth="1"/>
    <col min="48" max="48" width="9.109375" style="219"/>
    <col min="49" max="49" width="9.21875" style="219" customWidth="1"/>
    <col min="50" max="50" width="7.5546875" style="219" bestFit="1" customWidth="1"/>
    <col min="51" max="53" width="7.5546875" style="219" customWidth="1"/>
    <col min="54" max="54" width="8" style="219" bestFit="1" customWidth="1"/>
    <col min="55" max="55" width="9.109375" style="219"/>
    <col min="56" max="56" width="9.77734375" style="219" customWidth="1"/>
    <col min="57" max="57" width="8.109375" style="219" bestFit="1" customWidth="1"/>
    <col min="58" max="58" width="10.21875" style="219" customWidth="1"/>
    <col min="59" max="59" width="7.44140625" style="219" bestFit="1" customWidth="1"/>
    <col min="60" max="60" width="7.5546875" style="219" bestFit="1" customWidth="1"/>
    <col min="61" max="61" width="14.21875" style="219" bestFit="1" customWidth="1"/>
    <col min="62" max="16384" width="9.109375" style="219"/>
  </cols>
  <sheetData>
    <row r="1" spans="1:61" ht="20.399999999999999" x14ac:dyDescent="0.35">
      <c r="A1" s="216" t="s">
        <v>233</v>
      </c>
      <c r="B1" s="217"/>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c r="BI1" s="218"/>
    </row>
    <row r="2" spans="1:61" ht="20.399999999999999" x14ac:dyDescent="0.35">
      <c r="A2" s="216" t="s">
        <v>221</v>
      </c>
      <c r="B2" s="217"/>
      <c r="C2" s="218"/>
      <c r="D2" s="218"/>
      <c r="E2" s="218"/>
      <c r="F2" s="218"/>
      <c r="G2" s="218"/>
      <c r="H2" s="218"/>
      <c r="I2" s="218"/>
      <c r="J2" s="218"/>
      <c r="K2" s="218"/>
      <c r="L2" s="218"/>
      <c r="M2" s="218"/>
      <c r="N2" s="124" t="s">
        <v>270</v>
      </c>
      <c r="O2" s="218"/>
      <c r="P2" s="218"/>
      <c r="Q2" s="218"/>
      <c r="R2" s="218"/>
      <c r="S2" s="218"/>
      <c r="T2" s="218"/>
      <c r="U2" s="218"/>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row>
    <row r="3" spans="1:61" x14ac:dyDescent="0.3">
      <c r="A3" s="220"/>
      <c r="B3" s="217"/>
      <c r="C3" s="218"/>
      <c r="D3" s="218"/>
      <c r="E3" s="218"/>
      <c r="F3" s="218"/>
      <c r="G3" s="218"/>
      <c r="H3" s="218"/>
      <c r="I3" s="218"/>
      <c r="J3" s="218"/>
      <c r="K3" s="218"/>
      <c r="L3" s="218"/>
      <c r="M3" s="218"/>
      <c r="N3" s="218"/>
      <c r="O3" s="218"/>
      <c r="P3" s="218"/>
      <c r="Q3" s="218"/>
      <c r="R3" s="218"/>
      <c r="S3" s="218"/>
      <c r="T3" s="218"/>
      <c r="U3" s="218"/>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row>
    <row r="4" spans="1:61" ht="15" thickBot="1" x14ac:dyDescent="0.35">
      <c r="A4" s="221" t="s">
        <v>0</v>
      </c>
      <c r="B4" s="222"/>
      <c r="C4" s="218"/>
      <c r="D4" s="218"/>
      <c r="E4" s="218"/>
      <c r="F4" s="218"/>
      <c r="G4" s="218"/>
      <c r="H4" s="218"/>
      <c r="I4" s="218"/>
      <c r="J4" s="218"/>
      <c r="K4" s="218"/>
      <c r="L4" s="218"/>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23"/>
    </row>
    <row r="5" spans="1:61" s="226" customFormat="1" ht="16.2" thickTop="1" x14ac:dyDescent="0.3">
      <c r="A5" s="224"/>
      <c r="B5" s="225"/>
      <c r="C5" s="225"/>
      <c r="D5" s="225" t="s">
        <v>116</v>
      </c>
      <c r="E5" s="225"/>
      <c r="F5" s="225"/>
      <c r="G5" s="225"/>
      <c r="H5" s="225"/>
      <c r="I5" s="225"/>
      <c r="J5" s="225"/>
      <c r="K5" s="225" t="s">
        <v>115</v>
      </c>
      <c r="L5" s="225"/>
      <c r="M5" s="225"/>
      <c r="N5" s="225"/>
      <c r="O5" s="225"/>
      <c r="P5" s="225"/>
      <c r="Q5" s="225"/>
      <c r="R5" s="225" t="s">
        <v>129</v>
      </c>
      <c r="S5" s="225"/>
      <c r="T5" s="225"/>
      <c r="U5" s="225"/>
      <c r="V5" s="225"/>
      <c r="W5" s="225"/>
      <c r="X5" s="225"/>
      <c r="Y5" s="225" t="s">
        <v>130</v>
      </c>
      <c r="Z5" s="225"/>
      <c r="AA5" s="225"/>
      <c r="AB5" s="225"/>
      <c r="AC5" s="225" t="s">
        <v>27</v>
      </c>
      <c r="AD5" s="225"/>
      <c r="AE5" s="225"/>
      <c r="AF5" s="225"/>
      <c r="AG5" s="225" t="s">
        <v>113</v>
      </c>
      <c r="AH5" s="225"/>
      <c r="AI5" s="225"/>
      <c r="AJ5" s="225"/>
      <c r="AK5" s="225"/>
      <c r="AL5" s="225" t="s">
        <v>131</v>
      </c>
      <c r="AM5" s="225"/>
      <c r="AN5" s="225"/>
      <c r="AO5" s="225"/>
      <c r="AP5" s="225" t="s">
        <v>132</v>
      </c>
      <c r="AQ5" s="225"/>
      <c r="AR5" s="225"/>
      <c r="AS5" s="225"/>
      <c r="AT5" s="225" t="s">
        <v>133</v>
      </c>
      <c r="AU5" s="225"/>
      <c r="AV5" s="225"/>
      <c r="AW5" s="225"/>
      <c r="AX5" s="225" t="s">
        <v>134</v>
      </c>
      <c r="AY5" s="225"/>
      <c r="AZ5" s="225"/>
      <c r="BA5" s="225"/>
      <c r="BB5" s="225"/>
      <c r="BC5" s="225"/>
      <c r="BD5" s="225"/>
      <c r="BE5" s="225" t="s">
        <v>4</v>
      </c>
      <c r="BF5" s="225"/>
      <c r="BG5" s="225"/>
      <c r="BH5" s="225"/>
      <c r="BI5" s="224"/>
    </row>
    <row r="6" spans="1:61" s="230" customFormat="1" ht="26.4" x14ac:dyDescent="0.25">
      <c r="A6" s="227"/>
      <c r="B6" s="228"/>
      <c r="C6" s="229" t="s">
        <v>19</v>
      </c>
      <c r="D6" s="229" t="s">
        <v>60</v>
      </c>
      <c r="E6" s="229" t="s">
        <v>17</v>
      </c>
      <c r="F6" s="229" t="s">
        <v>135</v>
      </c>
      <c r="G6" s="229" t="s">
        <v>28</v>
      </c>
      <c r="H6" s="229" t="s">
        <v>118</v>
      </c>
      <c r="I6" s="229"/>
      <c r="J6" s="229" t="s">
        <v>19</v>
      </c>
      <c r="K6" s="229" t="s">
        <v>60</v>
      </c>
      <c r="L6" s="229" t="s">
        <v>17</v>
      </c>
      <c r="M6" s="229" t="s">
        <v>135</v>
      </c>
      <c r="N6" s="229" t="s">
        <v>28</v>
      </c>
      <c r="O6" s="229" t="s">
        <v>118</v>
      </c>
      <c r="P6" s="229"/>
      <c r="Q6" s="229" t="s">
        <v>19</v>
      </c>
      <c r="R6" s="229" t="s">
        <v>60</v>
      </c>
      <c r="S6" s="229" t="s">
        <v>17</v>
      </c>
      <c r="T6" s="229" t="s">
        <v>135</v>
      </c>
      <c r="U6" s="229" t="s">
        <v>28</v>
      </c>
      <c r="V6" s="229" t="s">
        <v>118</v>
      </c>
      <c r="W6" s="229"/>
      <c r="X6" s="229" t="s">
        <v>19</v>
      </c>
      <c r="Y6" s="229" t="s">
        <v>60</v>
      </c>
      <c r="Z6" s="229" t="s">
        <v>118</v>
      </c>
      <c r="AA6" s="229"/>
      <c r="AB6" s="229" t="s">
        <v>19</v>
      </c>
      <c r="AC6" s="229" t="s">
        <v>60</v>
      </c>
      <c r="AD6" s="229" t="s">
        <v>118</v>
      </c>
      <c r="AE6" s="229"/>
      <c r="AF6" s="229" t="s">
        <v>19</v>
      </c>
      <c r="AG6" s="229" t="s">
        <v>60</v>
      </c>
      <c r="AH6" s="229" t="s">
        <v>17</v>
      </c>
      <c r="AI6" s="229" t="s">
        <v>118</v>
      </c>
      <c r="AJ6" s="229"/>
      <c r="AK6" s="229" t="s">
        <v>19</v>
      </c>
      <c r="AL6" s="229" t="s">
        <v>60</v>
      </c>
      <c r="AM6" s="229" t="s">
        <v>118</v>
      </c>
      <c r="AN6" s="229"/>
      <c r="AO6" s="229" t="s">
        <v>19</v>
      </c>
      <c r="AP6" s="229" t="s">
        <v>60</v>
      </c>
      <c r="AQ6" s="229" t="s">
        <v>118</v>
      </c>
      <c r="AR6" s="229"/>
      <c r="AS6" s="229" t="s">
        <v>19</v>
      </c>
      <c r="AT6" s="229" t="s">
        <v>60</v>
      </c>
      <c r="AU6" s="229" t="s">
        <v>118</v>
      </c>
      <c r="AV6" s="229"/>
      <c r="AW6" s="229" t="s">
        <v>19</v>
      </c>
      <c r="AX6" s="229" t="s">
        <v>60</v>
      </c>
      <c r="AY6" s="229" t="s">
        <v>17</v>
      </c>
      <c r="AZ6" s="229" t="s">
        <v>135</v>
      </c>
      <c r="BA6" s="229" t="s">
        <v>28</v>
      </c>
      <c r="BB6" s="229" t="s">
        <v>118</v>
      </c>
      <c r="BC6" s="229"/>
      <c r="BD6" s="229" t="s">
        <v>19</v>
      </c>
      <c r="BE6" s="229" t="s">
        <v>60</v>
      </c>
      <c r="BF6" s="229" t="s">
        <v>17</v>
      </c>
      <c r="BG6" s="229" t="s">
        <v>135</v>
      </c>
      <c r="BH6" s="229" t="s">
        <v>28</v>
      </c>
      <c r="BI6" s="229" t="s">
        <v>118</v>
      </c>
    </row>
    <row r="7" spans="1:61" x14ac:dyDescent="0.3">
      <c r="A7" s="231"/>
      <c r="B7" s="232"/>
      <c r="C7" s="233"/>
      <c r="D7" s="233"/>
      <c r="E7" s="233"/>
      <c r="F7" s="233"/>
      <c r="G7" s="233"/>
      <c r="H7" s="233"/>
      <c r="I7" s="233"/>
      <c r="J7" s="233"/>
      <c r="K7" s="233"/>
      <c r="L7" s="233"/>
      <c r="M7" s="233"/>
      <c r="N7" s="233"/>
      <c r="O7" s="233"/>
      <c r="P7" s="233"/>
      <c r="Q7" s="233"/>
      <c r="R7" s="233"/>
      <c r="S7" s="233"/>
      <c r="T7" s="233"/>
      <c r="U7" s="233"/>
      <c r="V7" s="233"/>
      <c r="W7" s="233"/>
      <c r="X7" s="233"/>
      <c r="Y7" s="233"/>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row>
    <row r="8" spans="1:61" x14ac:dyDescent="0.3">
      <c r="A8" s="234" t="s">
        <v>136</v>
      </c>
      <c r="B8" s="235"/>
      <c r="C8" s="236">
        <v>49.877676405620015</v>
      </c>
      <c r="D8" s="236">
        <v>722.06377086109819</v>
      </c>
      <c r="E8" s="236">
        <v>180.92207408637611</v>
      </c>
      <c r="F8" s="236">
        <v>38.795193939565124</v>
      </c>
      <c r="G8" s="236">
        <v>62.897779045956838</v>
      </c>
      <c r="H8" s="236">
        <v>1054.5564943386164</v>
      </c>
      <c r="I8" s="236"/>
      <c r="J8" s="236">
        <v>5.1926092749077144</v>
      </c>
      <c r="K8" s="236">
        <v>29.864336470824497</v>
      </c>
      <c r="L8" s="236">
        <v>17.527924380805811</v>
      </c>
      <c r="M8" s="236">
        <v>1.2640383237700854</v>
      </c>
      <c r="N8" s="236">
        <v>7.3882163502656084</v>
      </c>
      <c r="O8" s="236">
        <v>61.23712480057371</v>
      </c>
      <c r="P8" s="236"/>
      <c r="Q8" s="236">
        <v>33.010546040580721</v>
      </c>
      <c r="R8" s="236">
        <v>0.32914335816709567</v>
      </c>
      <c r="S8" s="236">
        <v>0.16988381688579848</v>
      </c>
      <c r="T8" s="236">
        <v>5.1948608978213649E-2</v>
      </c>
      <c r="U8" s="236">
        <v>0</v>
      </c>
      <c r="V8" s="236">
        <v>33.56152182461183</v>
      </c>
      <c r="W8" s="236"/>
      <c r="X8" s="236">
        <v>46.260291997219454</v>
      </c>
      <c r="Y8" s="236">
        <v>0</v>
      </c>
      <c r="Z8" s="236">
        <v>46.260291997219454</v>
      </c>
      <c r="AA8" s="236"/>
      <c r="AB8" s="236">
        <v>83.267003099364914</v>
      </c>
      <c r="AC8" s="236">
        <v>0</v>
      </c>
      <c r="AD8" s="236">
        <v>83.267003099364914</v>
      </c>
      <c r="AE8" s="236"/>
      <c r="AF8" s="236">
        <v>38.536035751428038</v>
      </c>
      <c r="AG8" s="236">
        <v>57.044331472444831</v>
      </c>
      <c r="AH8" s="236">
        <v>57.697054870877913</v>
      </c>
      <c r="AI8" s="236">
        <v>153.27742209475076</v>
      </c>
      <c r="AJ8" s="236"/>
      <c r="AK8" s="236">
        <v>5.4780263825580118</v>
      </c>
      <c r="AL8" s="236">
        <v>0</v>
      </c>
      <c r="AM8" s="236">
        <v>5.4780263825580118</v>
      </c>
      <c r="AN8" s="236"/>
      <c r="AO8" s="236">
        <v>1.0011681031741406</v>
      </c>
      <c r="AP8" s="236">
        <v>0</v>
      </c>
      <c r="AQ8" s="236">
        <v>1.0011681031741406</v>
      </c>
      <c r="AR8" s="236"/>
      <c r="AS8" s="236">
        <v>52.366679444313597</v>
      </c>
      <c r="AT8" s="236">
        <v>0</v>
      </c>
      <c r="AU8" s="236">
        <v>52.366679444313597</v>
      </c>
      <c r="AV8" s="236"/>
      <c r="AW8" s="236">
        <v>82.407619912562438</v>
      </c>
      <c r="AX8" s="236">
        <v>253.33192292878607</v>
      </c>
      <c r="AY8" s="236">
        <v>43.317683714559436</v>
      </c>
      <c r="AZ8" s="236">
        <v>40.460367117520867</v>
      </c>
      <c r="BA8" s="236">
        <v>69.30504139247499</v>
      </c>
      <c r="BB8" s="236">
        <v>488.82263506590391</v>
      </c>
      <c r="BC8" s="236"/>
      <c r="BD8" s="236">
        <v>397.39765633185772</v>
      </c>
      <c r="BE8" s="236">
        <v>1062.6335050913208</v>
      </c>
      <c r="BF8" s="236">
        <v>299.63462086950511</v>
      </c>
      <c r="BG8" s="236">
        <v>80.571547989834286</v>
      </c>
      <c r="BH8" s="236">
        <v>139.59103678869744</v>
      </c>
      <c r="BI8" s="236">
        <v>1979.8283670712153</v>
      </c>
    </row>
    <row r="9" spans="1:61" x14ac:dyDescent="0.3">
      <c r="A9" s="231"/>
      <c r="B9" s="217" t="s">
        <v>137</v>
      </c>
      <c r="C9" s="233">
        <v>14.014246177559315</v>
      </c>
      <c r="D9" s="233">
        <v>138.60533021659106</v>
      </c>
      <c r="E9" s="233">
        <v>59.786245178160122</v>
      </c>
      <c r="F9" s="233">
        <v>7.8002819118827302</v>
      </c>
      <c r="G9" s="233">
        <v>0</v>
      </c>
      <c r="H9" s="233">
        <v>220.20610348419325</v>
      </c>
      <c r="I9" s="233"/>
      <c r="J9" s="233">
        <v>2.4934488970912181</v>
      </c>
      <c r="K9" s="233">
        <v>8.0774859355352273</v>
      </c>
      <c r="L9" s="233">
        <v>10.002720293630494</v>
      </c>
      <c r="M9" s="233">
        <v>0.20045192420442451</v>
      </c>
      <c r="N9" s="233">
        <v>0</v>
      </c>
      <c r="O9" s="233">
        <v>20.774107050461364</v>
      </c>
      <c r="P9" s="233"/>
      <c r="Q9" s="233">
        <v>4.1543964107999027</v>
      </c>
      <c r="R9" s="233">
        <v>0</v>
      </c>
      <c r="S9" s="233">
        <v>0</v>
      </c>
      <c r="T9" s="233">
        <v>0</v>
      </c>
      <c r="U9" s="233">
        <v>0</v>
      </c>
      <c r="V9" s="233">
        <v>4.1543964107999027</v>
      </c>
      <c r="W9" s="233"/>
      <c r="X9" s="233">
        <v>7.5866710438073879</v>
      </c>
      <c r="Y9" s="233">
        <v>0</v>
      </c>
      <c r="Z9" s="233">
        <v>7.5866710438073879</v>
      </c>
      <c r="AA9" s="233"/>
      <c r="AB9" s="233">
        <v>20.731818449320325</v>
      </c>
      <c r="AC9" s="233">
        <v>0</v>
      </c>
      <c r="AD9" s="233">
        <v>20.731818449320325</v>
      </c>
      <c r="AE9" s="233"/>
      <c r="AF9" s="233">
        <v>13.387208170806442</v>
      </c>
      <c r="AG9" s="233">
        <v>19.296647233150239</v>
      </c>
      <c r="AH9" s="233">
        <v>13.56331739536158</v>
      </c>
      <c r="AI9" s="233">
        <v>46.247172799318264</v>
      </c>
      <c r="AJ9" s="233"/>
      <c r="AK9" s="233">
        <v>3.9051586916854495</v>
      </c>
      <c r="AL9" s="233">
        <v>0</v>
      </c>
      <c r="AM9" s="233">
        <v>3.9051586916854495</v>
      </c>
      <c r="AN9" s="233"/>
      <c r="AO9" s="233">
        <v>0.23327420557986189</v>
      </c>
      <c r="AP9" s="233">
        <v>0</v>
      </c>
      <c r="AQ9" s="233">
        <v>0.23327420557986189</v>
      </c>
      <c r="AR9" s="233"/>
      <c r="AS9" s="233">
        <v>48.473036922590111</v>
      </c>
      <c r="AT9" s="233">
        <v>0</v>
      </c>
      <c r="AU9" s="233">
        <v>48.473036922590111</v>
      </c>
      <c r="AV9" s="233"/>
      <c r="AW9" s="233">
        <v>9.3212487436836042</v>
      </c>
      <c r="AX9" s="233">
        <v>0</v>
      </c>
      <c r="AY9" s="233">
        <v>0</v>
      </c>
      <c r="AZ9" s="233">
        <v>0</v>
      </c>
      <c r="BA9" s="233">
        <v>0</v>
      </c>
      <c r="BB9" s="233">
        <v>9.3212487436836042</v>
      </c>
      <c r="BC9" s="233"/>
      <c r="BD9" s="233">
        <v>124.30050776365272</v>
      </c>
      <c r="BE9" s="233">
        <v>165.97946338527652</v>
      </c>
      <c r="BF9" s="233">
        <v>83.352282867152198</v>
      </c>
      <c r="BG9" s="233">
        <v>8.0007338360871554</v>
      </c>
      <c r="BH9" s="233">
        <v>0</v>
      </c>
      <c r="BI9" s="233">
        <v>381.63298785216858</v>
      </c>
    </row>
    <row r="10" spans="1:61" x14ac:dyDescent="0.3">
      <c r="A10" s="231"/>
      <c r="B10" s="217" t="s">
        <v>138</v>
      </c>
      <c r="C10" s="233">
        <v>4.6484575009500917</v>
      </c>
      <c r="D10" s="233">
        <v>158.75439650970955</v>
      </c>
      <c r="E10" s="233">
        <v>6.5202327477545863</v>
      </c>
      <c r="F10" s="233">
        <v>17.988570866776151</v>
      </c>
      <c r="G10" s="233">
        <v>34.751106334027384</v>
      </c>
      <c r="H10" s="233">
        <v>222.66276395921776</v>
      </c>
      <c r="I10" s="233"/>
      <c r="J10" s="233">
        <v>1.4442726438596445</v>
      </c>
      <c r="K10" s="233">
        <v>18.588030287950261</v>
      </c>
      <c r="L10" s="233">
        <v>5.1432986319015406</v>
      </c>
      <c r="M10" s="233">
        <v>0.99570613649231166</v>
      </c>
      <c r="N10" s="233">
        <v>5.965354220279151</v>
      </c>
      <c r="O10" s="233">
        <v>32.136661920482908</v>
      </c>
      <c r="P10" s="233"/>
      <c r="Q10" s="233">
        <v>22.66107143160497</v>
      </c>
      <c r="R10" s="233">
        <v>0</v>
      </c>
      <c r="S10" s="233">
        <v>0</v>
      </c>
      <c r="T10" s="233">
        <v>0</v>
      </c>
      <c r="U10" s="233">
        <v>0</v>
      </c>
      <c r="V10" s="233">
        <v>22.66107143160497</v>
      </c>
      <c r="W10" s="233"/>
      <c r="X10" s="233">
        <v>25.541244533148511</v>
      </c>
      <c r="Y10" s="233">
        <v>0</v>
      </c>
      <c r="Z10" s="233">
        <v>25.541244533148511</v>
      </c>
      <c r="AA10" s="233"/>
      <c r="AB10" s="233">
        <v>29.278570632639468</v>
      </c>
      <c r="AC10" s="233">
        <v>0</v>
      </c>
      <c r="AD10" s="233">
        <v>29.278570632639468</v>
      </c>
      <c r="AE10" s="233"/>
      <c r="AF10" s="233">
        <v>0.85621311315436766</v>
      </c>
      <c r="AG10" s="233">
        <v>0</v>
      </c>
      <c r="AH10" s="233">
        <v>0</v>
      </c>
      <c r="AI10" s="233">
        <v>0.85621311315436766</v>
      </c>
      <c r="AJ10" s="233"/>
      <c r="AK10" s="233">
        <v>0.18367379789842031</v>
      </c>
      <c r="AL10" s="233">
        <v>0</v>
      </c>
      <c r="AM10" s="233">
        <v>0.18367379789842031</v>
      </c>
      <c r="AN10" s="233"/>
      <c r="AO10" s="233">
        <v>0.19149669167025984</v>
      </c>
      <c r="AP10" s="233">
        <v>0</v>
      </c>
      <c r="AQ10" s="233">
        <v>0.19149669167025984</v>
      </c>
      <c r="AR10" s="233"/>
      <c r="AS10" s="233">
        <v>2.9304003707214918</v>
      </c>
      <c r="AT10" s="233">
        <v>0</v>
      </c>
      <c r="AU10" s="233">
        <v>2.9304003707214918</v>
      </c>
      <c r="AV10" s="233"/>
      <c r="AW10" s="233">
        <v>56.169755314811418</v>
      </c>
      <c r="AX10" s="233">
        <v>253.33192292878607</v>
      </c>
      <c r="AY10" s="233">
        <v>43.317683714559436</v>
      </c>
      <c r="AZ10" s="233">
        <v>40.460367117520867</v>
      </c>
      <c r="BA10" s="233">
        <v>69.30504139247499</v>
      </c>
      <c r="BB10" s="233">
        <v>462.58477046815284</v>
      </c>
      <c r="BC10" s="233"/>
      <c r="BD10" s="233">
        <v>143.9051559732535</v>
      </c>
      <c r="BE10" s="233">
        <v>430.67434972644583</v>
      </c>
      <c r="BF10" s="233">
        <v>54.981215094215564</v>
      </c>
      <c r="BG10" s="233">
        <v>59.444644120789334</v>
      </c>
      <c r="BH10" s="233">
        <v>110.02150194678153</v>
      </c>
      <c r="BI10" s="233">
        <v>799.02686686148581</v>
      </c>
    </row>
    <row r="11" spans="1:61" x14ac:dyDescent="0.3">
      <c r="A11" s="231"/>
      <c r="B11" s="217" t="s">
        <v>139</v>
      </c>
      <c r="C11" s="233">
        <v>1.6485470828587603</v>
      </c>
      <c r="D11" s="233">
        <v>12.177808248106169</v>
      </c>
      <c r="E11" s="233">
        <v>2.8059254118557022</v>
      </c>
      <c r="F11" s="233">
        <v>0</v>
      </c>
      <c r="G11" s="233">
        <v>0</v>
      </c>
      <c r="H11" s="233">
        <v>16.632280742820633</v>
      </c>
      <c r="I11" s="233"/>
      <c r="J11" s="233">
        <v>0.14838453215852959</v>
      </c>
      <c r="K11" s="233">
        <v>0.46563808554510172</v>
      </c>
      <c r="L11" s="233">
        <v>0.72621540129489037</v>
      </c>
      <c r="M11" s="233">
        <v>2.1792587586688245E-2</v>
      </c>
      <c r="N11" s="233">
        <v>0</v>
      </c>
      <c r="O11" s="233">
        <v>1.3620306065852099</v>
      </c>
      <c r="P11" s="233"/>
      <c r="Q11" s="233">
        <v>1.3164075085487004</v>
      </c>
      <c r="R11" s="233">
        <v>0.32914335816709567</v>
      </c>
      <c r="S11" s="233">
        <v>0.16988381688579848</v>
      </c>
      <c r="T11" s="233">
        <v>5.1948608978213649E-2</v>
      </c>
      <c r="U11" s="233">
        <v>0</v>
      </c>
      <c r="V11" s="233">
        <v>1.8673832925798084</v>
      </c>
      <c r="W11" s="233"/>
      <c r="X11" s="233">
        <v>2.4881005282861306</v>
      </c>
      <c r="Y11" s="233">
        <v>0</v>
      </c>
      <c r="Z11" s="233">
        <v>2.4881005282861306</v>
      </c>
      <c r="AA11" s="233"/>
      <c r="AB11" s="233">
        <v>3.0494869399278195</v>
      </c>
      <c r="AC11" s="233">
        <v>0</v>
      </c>
      <c r="AD11" s="233">
        <v>3.0494869399278195</v>
      </c>
      <c r="AE11" s="233"/>
      <c r="AF11" s="233">
        <v>0.40196303785703408</v>
      </c>
      <c r="AG11" s="233">
        <v>0.64028916145352122</v>
      </c>
      <c r="AH11" s="233">
        <v>1.8144553400130683E-2</v>
      </c>
      <c r="AI11" s="233">
        <v>1.0603967527106861</v>
      </c>
      <c r="AJ11" s="233"/>
      <c r="AK11" s="233">
        <v>1.0899458049916524</v>
      </c>
      <c r="AL11" s="233">
        <v>0</v>
      </c>
      <c r="AM11" s="233">
        <v>1.0899458049916524</v>
      </c>
      <c r="AN11" s="233"/>
      <c r="AO11" s="233">
        <v>0.49467326179808696</v>
      </c>
      <c r="AP11" s="233">
        <v>0</v>
      </c>
      <c r="AQ11" s="233">
        <v>0.49467326179808696</v>
      </c>
      <c r="AR11" s="233"/>
      <c r="AS11" s="233">
        <v>1.3481563772202472E-2</v>
      </c>
      <c r="AT11" s="233">
        <v>0</v>
      </c>
      <c r="AU11" s="233">
        <v>1.3481563772202472E-2</v>
      </c>
      <c r="AV11" s="233"/>
      <c r="AW11" s="233">
        <v>0.70815557098165449</v>
      </c>
      <c r="AX11" s="233">
        <v>0</v>
      </c>
      <c r="AY11" s="233">
        <v>0</v>
      </c>
      <c r="AZ11" s="233">
        <v>0</v>
      </c>
      <c r="BA11" s="233">
        <v>0</v>
      </c>
      <c r="BB11" s="233">
        <v>0.70815557098165449</v>
      </c>
      <c r="BC11" s="233"/>
      <c r="BD11" s="233">
        <v>11.359145841973994</v>
      </c>
      <c r="BE11" s="233">
        <v>13.612878853271889</v>
      </c>
      <c r="BF11" s="233">
        <v>3.7201691834365223</v>
      </c>
      <c r="BG11" s="233">
        <v>7.3741196564901898E-2</v>
      </c>
      <c r="BH11" s="233">
        <v>0</v>
      </c>
      <c r="BI11" s="233">
        <v>28.76593507524731</v>
      </c>
    </row>
    <row r="12" spans="1:61" x14ac:dyDescent="0.3">
      <c r="A12" s="231"/>
      <c r="B12" s="217" t="s">
        <v>140</v>
      </c>
      <c r="C12" s="233">
        <v>28.741058162964208</v>
      </c>
      <c r="D12" s="233">
        <v>377.49024799598556</v>
      </c>
      <c r="E12" s="233">
        <v>110.28399878706939</v>
      </c>
      <c r="F12" s="233">
        <v>13.006341160906244</v>
      </c>
      <c r="G12" s="233">
        <v>0</v>
      </c>
      <c r="H12" s="233">
        <v>529.52164610692546</v>
      </c>
      <c r="I12" s="233"/>
      <c r="J12" s="233">
        <v>0.84119152005239239</v>
      </c>
      <c r="K12" s="233">
        <v>1.3148435315397635</v>
      </c>
      <c r="L12" s="233">
        <v>1.2507714242305357</v>
      </c>
      <c r="M12" s="233">
        <v>4.6087675486661019E-2</v>
      </c>
      <c r="N12" s="233">
        <v>0</v>
      </c>
      <c r="O12" s="233">
        <v>3.4528941513093527</v>
      </c>
      <c r="P12" s="233"/>
      <c r="Q12" s="233">
        <v>1.695784792990443</v>
      </c>
      <c r="R12" s="233">
        <v>0</v>
      </c>
      <c r="S12" s="233">
        <v>0</v>
      </c>
      <c r="T12" s="233">
        <v>0</v>
      </c>
      <c r="U12" s="233">
        <v>0</v>
      </c>
      <c r="V12" s="233">
        <v>1.695784792990443</v>
      </c>
      <c r="W12" s="233"/>
      <c r="X12" s="233">
        <v>3.782194841094157</v>
      </c>
      <c r="Y12" s="233">
        <v>0</v>
      </c>
      <c r="Z12" s="233">
        <v>3.782194841094157</v>
      </c>
      <c r="AA12" s="233"/>
      <c r="AB12" s="233">
        <v>24.40218428678763</v>
      </c>
      <c r="AC12" s="233">
        <v>0</v>
      </c>
      <c r="AD12" s="233">
        <v>24.40218428678763</v>
      </c>
      <c r="AE12" s="233"/>
      <c r="AF12" s="233">
        <v>22.889287378318738</v>
      </c>
      <c r="AG12" s="233">
        <v>36.25131210736162</v>
      </c>
      <c r="AH12" s="233">
        <v>42.871218587684901</v>
      </c>
      <c r="AI12" s="233">
        <v>102.01181807336525</v>
      </c>
      <c r="AJ12" s="233"/>
      <c r="AK12" s="233">
        <v>0.2710391868010546</v>
      </c>
      <c r="AL12" s="233">
        <v>0</v>
      </c>
      <c r="AM12" s="233">
        <v>0.2710391868010546</v>
      </c>
      <c r="AN12" s="233"/>
      <c r="AO12" s="233">
        <v>1.0677681821984272E-2</v>
      </c>
      <c r="AP12" s="233">
        <v>0</v>
      </c>
      <c r="AQ12" s="233">
        <v>1.0677681821984272E-2</v>
      </c>
      <c r="AR12" s="233"/>
      <c r="AS12" s="233">
        <v>0</v>
      </c>
      <c r="AT12" s="233">
        <v>0</v>
      </c>
      <c r="AU12" s="233">
        <v>0</v>
      </c>
      <c r="AV12" s="233"/>
      <c r="AW12" s="233">
        <v>12.358942615939482</v>
      </c>
      <c r="AX12" s="233">
        <v>0</v>
      </c>
      <c r="AY12" s="233">
        <v>0</v>
      </c>
      <c r="AZ12" s="233">
        <v>0</v>
      </c>
      <c r="BA12" s="233">
        <v>0</v>
      </c>
      <c r="BB12" s="233">
        <v>12.358942615939482</v>
      </c>
      <c r="BC12" s="233"/>
      <c r="BD12" s="233">
        <v>94.992360353439153</v>
      </c>
      <c r="BE12" s="233">
        <v>415.05640363488698</v>
      </c>
      <c r="BF12" s="233">
        <v>154.40598879898482</v>
      </c>
      <c r="BG12" s="233">
        <v>13.052428836392906</v>
      </c>
      <c r="BH12" s="233">
        <v>0</v>
      </c>
      <c r="BI12" s="233">
        <v>677.50718162370379</v>
      </c>
    </row>
    <row r="13" spans="1:61" x14ac:dyDescent="0.3">
      <c r="A13" s="231"/>
      <c r="B13" s="217" t="s">
        <v>141</v>
      </c>
      <c r="C13" s="233">
        <v>0.82536748128764081</v>
      </c>
      <c r="D13" s="233">
        <v>35.03598789070584</v>
      </c>
      <c r="E13" s="233">
        <v>1.5256719615363135</v>
      </c>
      <c r="F13" s="233">
        <v>0</v>
      </c>
      <c r="G13" s="233">
        <v>28.146672711929451</v>
      </c>
      <c r="H13" s="233">
        <v>65.533700045459241</v>
      </c>
      <c r="I13" s="233"/>
      <c r="J13" s="233">
        <v>0.26531168174592917</v>
      </c>
      <c r="K13" s="233">
        <v>1.4183386302541416</v>
      </c>
      <c r="L13" s="233">
        <v>0.40491862974834636</v>
      </c>
      <c r="M13" s="233">
        <v>0</v>
      </c>
      <c r="N13" s="233">
        <v>1.4228621299864574</v>
      </c>
      <c r="O13" s="233">
        <v>3.5114310717348745</v>
      </c>
      <c r="P13" s="233"/>
      <c r="Q13" s="233">
        <v>3.1828858966367055</v>
      </c>
      <c r="R13" s="233">
        <v>0</v>
      </c>
      <c r="S13" s="233">
        <v>0</v>
      </c>
      <c r="T13" s="233">
        <v>0</v>
      </c>
      <c r="U13" s="233">
        <v>0</v>
      </c>
      <c r="V13" s="233">
        <v>3.1828858966367055</v>
      </c>
      <c r="W13" s="233"/>
      <c r="X13" s="233">
        <v>6.8620810508832637</v>
      </c>
      <c r="Y13" s="233">
        <v>0</v>
      </c>
      <c r="Z13" s="233">
        <v>6.8620810508832637</v>
      </c>
      <c r="AA13" s="233"/>
      <c r="AB13" s="233">
        <v>5.8049427906896796</v>
      </c>
      <c r="AC13" s="233">
        <v>0</v>
      </c>
      <c r="AD13" s="233">
        <v>5.8049427906896796</v>
      </c>
      <c r="AE13" s="233"/>
      <c r="AF13" s="233">
        <v>1.0013640512914559</v>
      </c>
      <c r="AG13" s="233">
        <v>0.85608297047945692</v>
      </c>
      <c r="AH13" s="233">
        <v>1.2443743344313076</v>
      </c>
      <c r="AI13" s="233">
        <v>3.1018213562022203</v>
      </c>
      <c r="AJ13" s="233"/>
      <c r="AK13" s="233">
        <v>2.8208901181435798E-2</v>
      </c>
      <c r="AL13" s="233">
        <v>0</v>
      </c>
      <c r="AM13" s="233">
        <v>2.8208901181435798E-2</v>
      </c>
      <c r="AN13" s="233"/>
      <c r="AO13" s="233">
        <v>7.1046262303947616E-2</v>
      </c>
      <c r="AP13" s="233">
        <v>0</v>
      </c>
      <c r="AQ13" s="233">
        <v>7.1046262303947616E-2</v>
      </c>
      <c r="AR13" s="233"/>
      <c r="AS13" s="233">
        <v>0.94976058722979029</v>
      </c>
      <c r="AT13" s="233">
        <v>0</v>
      </c>
      <c r="AU13" s="233">
        <v>0.94976058722979029</v>
      </c>
      <c r="AV13" s="233"/>
      <c r="AW13" s="233">
        <v>3.8495176671462747</v>
      </c>
      <c r="AX13" s="233">
        <v>0</v>
      </c>
      <c r="AY13" s="233">
        <v>0</v>
      </c>
      <c r="AZ13" s="233">
        <v>0</v>
      </c>
      <c r="BA13" s="233">
        <v>0</v>
      </c>
      <c r="BB13" s="233">
        <v>3.8495176671462747</v>
      </c>
      <c r="BC13" s="233"/>
      <c r="BD13" s="233">
        <v>22.840486399538367</v>
      </c>
      <c r="BE13" s="233">
        <v>37.310409491439437</v>
      </c>
      <c r="BF13" s="233">
        <v>3.1749649257159671</v>
      </c>
      <c r="BG13" s="233">
        <v>0</v>
      </c>
      <c r="BH13" s="233">
        <v>29.56953484191591</v>
      </c>
      <c r="BI13" s="233">
        <v>92.895395658609687</v>
      </c>
    </row>
    <row r="14" spans="1:61" x14ac:dyDescent="0.3">
      <c r="A14" s="231"/>
      <c r="B14" s="217"/>
      <c r="C14" s="233"/>
      <c r="D14" s="233"/>
      <c r="E14" s="233"/>
      <c r="F14" s="233"/>
      <c r="G14" s="233"/>
      <c r="H14" s="233"/>
      <c r="I14" s="233"/>
      <c r="J14" s="233"/>
      <c r="K14" s="233"/>
      <c r="L14" s="233">
        <v>0</v>
      </c>
      <c r="M14" s="233"/>
      <c r="N14" s="233"/>
      <c r="O14" s="233"/>
      <c r="P14" s="233"/>
      <c r="Q14" s="233"/>
      <c r="R14" s="233"/>
      <c r="S14" s="233">
        <v>0</v>
      </c>
      <c r="T14" s="233"/>
      <c r="U14" s="233"/>
      <c r="V14" s="233"/>
      <c r="W14" s="233"/>
      <c r="X14" s="233"/>
      <c r="Y14" s="233"/>
      <c r="Z14" s="233"/>
      <c r="AA14" s="233"/>
      <c r="AB14" s="233"/>
      <c r="AC14" s="233"/>
      <c r="AD14" s="233"/>
      <c r="AE14" s="233"/>
      <c r="AF14" s="233"/>
      <c r="AG14" s="233"/>
      <c r="AH14" s="233"/>
      <c r="AI14" s="233"/>
      <c r="AJ14" s="233"/>
      <c r="AK14" s="233"/>
      <c r="AL14" s="233"/>
      <c r="AM14" s="233"/>
      <c r="AN14" s="233"/>
      <c r="AO14" s="233"/>
      <c r="AP14" s="233"/>
      <c r="AQ14" s="233"/>
      <c r="AR14" s="233"/>
      <c r="AS14" s="233"/>
      <c r="AT14" s="233"/>
      <c r="AU14" s="233"/>
      <c r="AV14" s="233"/>
      <c r="AW14" s="233">
        <v>0</v>
      </c>
      <c r="AX14" s="233">
        <v>0</v>
      </c>
      <c r="AY14" s="233">
        <v>0</v>
      </c>
      <c r="AZ14" s="233">
        <v>0</v>
      </c>
      <c r="BA14" s="233">
        <v>0</v>
      </c>
      <c r="BB14" s="233">
        <v>0</v>
      </c>
      <c r="BC14" s="233"/>
      <c r="BD14" s="233"/>
      <c r="BE14" s="233"/>
      <c r="BF14" s="233">
        <v>0</v>
      </c>
      <c r="BG14" s="233"/>
      <c r="BH14" s="233"/>
      <c r="BI14" s="233"/>
    </row>
    <row r="15" spans="1:61" x14ac:dyDescent="0.3">
      <c r="A15" s="234" t="s">
        <v>120</v>
      </c>
      <c r="B15" s="222"/>
      <c r="C15" s="236">
        <v>18.891371929007942</v>
      </c>
      <c r="D15" s="236">
        <v>1139.1465843625754</v>
      </c>
      <c r="E15" s="236">
        <v>207.55454710052925</v>
      </c>
      <c r="F15" s="236">
        <v>76.561728993467739</v>
      </c>
      <c r="G15" s="236">
        <v>36.903000603351934</v>
      </c>
      <c r="H15" s="236">
        <v>1479.0572329889324</v>
      </c>
      <c r="I15" s="236"/>
      <c r="J15" s="236">
        <v>26.050703030435137</v>
      </c>
      <c r="K15" s="236">
        <v>171.95608665995422</v>
      </c>
      <c r="L15" s="236">
        <v>26.58564834206992</v>
      </c>
      <c r="M15" s="236">
        <v>9.5087659375062579</v>
      </c>
      <c r="N15" s="236">
        <v>8.5335737169019197</v>
      </c>
      <c r="O15" s="236">
        <v>242.63477768686744</v>
      </c>
      <c r="P15" s="236"/>
      <c r="Q15" s="236">
        <v>20.642438152859086</v>
      </c>
      <c r="R15" s="236">
        <v>0</v>
      </c>
      <c r="S15" s="236">
        <v>0</v>
      </c>
      <c r="T15" s="236">
        <v>0</v>
      </c>
      <c r="U15" s="236">
        <v>0</v>
      </c>
      <c r="V15" s="236">
        <v>20.642438152859086</v>
      </c>
      <c r="W15" s="236"/>
      <c r="X15" s="236">
        <v>48.174197049418389</v>
      </c>
      <c r="Y15" s="236">
        <v>0</v>
      </c>
      <c r="Z15" s="236">
        <v>48.174197049418389</v>
      </c>
      <c r="AA15" s="236"/>
      <c r="AB15" s="236">
        <v>158.75074336427494</v>
      </c>
      <c r="AC15" s="236">
        <v>0</v>
      </c>
      <c r="AD15" s="236">
        <v>158.75074336427494</v>
      </c>
      <c r="AE15" s="236"/>
      <c r="AF15" s="236">
        <v>66.647506508697717</v>
      </c>
      <c r="AG15" s="236">
        <v>72.419597520792877</v>
      </c>
      <c r="AH15" s="236">
        <v>13.99033608994252</v>
      </c>
      <c r="AI15" s="236">
        <v>153.05744011943312</v>
      </c>
      <c r="AJ15" s="236"/>
      <c r="AK15" s="236">
        <v>66.639507157571714</v>
      </c>
      <c r="AL15" s="236">
        <v>0</v>
      </c>
      <c r="AM15" s="236">
        <v>66.639507157571714</v>
      </c>
      <c r="AN15" s="236"/>
      <c r="AO15" s="236">
        <v>27.866456077129811</v>
      </c>
      <c r="AP15" s="236">
        <v>0</v>
      </c>
      <c r="AQ15" s="236">
        <v>27.866456077129811</v>
      </c>
      <c r="AR15" s="236"/>
      <c r="AS15" s="236">
        <v>5.6476301722179691</v>
      </c>
      <c r="AT15" s="236">
        <v>0</v>
      </c>
      <c r="AU15" s="236">
        <v>5.6476301722179691</v>
      </c>
      <c r="AV15" s="236"/>
      <c r="AW15" s="236">
        <v>92.365747799497044</v>
      </c>
      <c r="AX15" s="236">
        <v>18.964746222255478</v>
      </c>
      <c r="AY15" s="236">
        <v>0</v>
      </c>
      <c r="AZ15" s="236">
        <v>0</v>
      </c>
      <c r="BA15" s="236">
        <v>0</v>
      </c>
      <c r="BB15" s="236">
        <v>111.33049402175251</v>
      </c>
      <c r="BC15" s="236"/>
      <c r="BD15" s="236">
        <v>531.67630129507677</v>
      </c>
      <c r="BE15" s="236">
        <v>1402.4870147655779</v>
      </c>
      <c r="BF15" s="236">
        <v>248.13053153254168</v>
      </c>
      <c r="BG15" s="236">
        <v>86.070494930974007</v>
      </c>
      <c r="BH15" s="236">
        <v>45.436574320253861</v>
      </c>
      <c r="BI15" s="236">
        <v>2313.8009168444246</v>
      </c>
    </row>
    <row r="16" spans="1:61" x14ac:dyDescent="0.3">
      <c r="A16" s="231"/>
      <c r="B16" s="217" t="s">
        <v>142</v>
      </c>
      <c r="C16" s="233">
        <v>2.4641745404343163</v>
      </c>
      <c r="D16" s="233">
        <v>36.619622583861307</v>
      </c>
      <c r="E16" s="233">
        <v>14.535832655294699</v>
      </c>
      <c r="F16" s="233">
        <v>0</v>
      </c>
      <c r="G16" s="233">
        <v>0</v>
      </c>
      <c r="H16" s="233">
        <v>53.619629779590319</v>
      </c>
      <c r="I16" s="233"/>
      <c r="J16" s="233">
        <v>1.5383555925989372</v>
      </c>
      <c r="K16" s="233">
        <v>5.5732980158053165</v>
      </c>
      <c r="L16" s="233">
        <v>1.5206002606786841</v>
      </c>
      <c r="M16" s="233">
        <v>0</v>
      </c>
      <c r="N16" s="233">
        <v>0</v>
      </c>
      <c r="O16" s="233">
        <v>8.6322538690829376</v>
      </c>
      <c r="P16" s="233"/>
      <c r="Q16" s="233">
        <v>0.51851552506820175</v>
      </c>
      <c r="R16" s="233">
        <v>0</v>
      </c>
      <c r="S16" s="233">
        <v>0</v>
      </c>
      <c r="T16" s="233">
        <v>0</v>
      </c>
      <c r="U16" s="233">
        <v>0</v>
      </c>
      <c r="V16" s="233">
        <v>0.51851552506820175</v>
      </c>
      <c r="W16" s="233"/>
      <c r="X16" s="233">
        <v>0.27351949920118412</v>
      </c>
      <c r="Y16" s="233">
        <v>0</v>
      </c>
      <c r="Z16" s="233">
        <v>0.27351949920118412</v>
      </c>
      <c r="AA16" s="233"/>
      <c r="AB16" s="233">
        <v>6.2203192868995432</v>
      </c>
      <c r="AC16" s="233">
        <v>0</v>
      </c>
      <c r="AD16" s="233">
        <v>6.2203192868995432</v>
      </c>
      <c r="AE16" s="233"/>
      <c r="AF16" s="233">
        <v>1.3247833321079789</v>
      </c>
      <c r="AG16" s="233">
        <v>2.0527996066615124</v>
      </c>
      <c r="AH16" s="233">
        <v>0.13376453739848349</v>
      </c>
      <c r="AI16" s="233">
        <v>3.511347476167975</v>
      </c>
      <c r="AJ16" s="233"/>
      <c r="AK16" s="233">
        <v>1.5026687468078987</v>
      </c>
      <c r="AL16" s="233">
        <v>0</v>
      </c>
      <c r="AM16" s="233">
        <v>1.5026687468078987</v>
      </c>
      <c r="AN16" s="233"/>
      <c r="AO16" s="233">
        <v>0.13251821771482949</v>
      </c>
      <c r="AP16" s="233">
        <v>0</v>
      </c>
      <c r="AQ16" s="233">
        <v>0.13251821771482949</v>
      </c>
      <c r="AR16" s="233"/>
      <c r="AS16" s="233">
        <v>1.1209701068642619</v>
      </c>
      <c r="AT16" s="233">
        <v>0</v>
      </c>
      <c r="AU16" s="233">
        <v>1.1209701068642619</v>
      </c>
      <c r="AV16" s="233"/>
      <c r="AW16" s="233">
        <v>2.2198442140375532</v>
      </c>
      <c r="AX16" s="233">
        <v>0</v>
      </c>
      <c r="AY16" s="233">
        <v>0</v>
      </c>
      <c r="AZ16" s="233">
        <v>0</v>
      </c>
      <c r="BA16" s="233">
        <v>0</v>
      </c>
      <c r="BB16" s="233">
        <v>2.2198442140375532</v>
      </c>
      <c r="BC16" s="233"/>
      <c r="BD16" s="233">
        <v>17.315669090876945</v>
      </c>
      <c r="BE16" s="233">
        <v>44.24572020632813</v>
      </c>
      <c r="BF16" s="233">
        <v>16.190197453371866</v>
      </c>
      <c r="BG16" s="233">
        <v>0</v>
      </c>
      <c r="BH16" s="233">
        <v>0</v>
      </c>
      <c r="BI16" s="233">
        <v>77.751586750576948</v>
      </c>
    </row>
    <row r="17" spans="1:61" x14ac:dyDescent="0.3">
      <c r="A17" s="231"/>
      <c r="B17" s="217" t="s">
        <v>143</v>
      </c>
      <c r="C17" s="233">
        <v>0</v>
      </c>
      <c r="D17" s="233">
        <v>436.8468195184617</v>
      </c>
      <c r="E17" s="233">
        <v>134.29436189586798</v>
      </c>
      <c r="F17" s="233">
        <v>0</v>
      </c>
      <c r="G17" s="233">
        <v>0</v>
      </c>
      <c r="H17" s="233">
        <v>571.14118141432971</v>
      </c>
      <c r="I17" s="233"/>
      <c r="J17" s="233">
        <v>13.538925958057076</v>
      </c>
      <c r="K17" s="233">
        <v>62.777062769161461</v>
      </c>
      <c r="L17" s="233">
        <v>16.392305879352197</v>
      </c>
      <c r="M17" s="233">
        <v>0</v>
      </c>
      <c r="N17" s="233">
        <v>0</v>
      </c>
      <c r="O17" s="233">
        <v>92.708294606570732</v>
      </c>
      <c r="P17" s="233"/>
      <c r="Q17" s="233">
        <v>2.8644945602786245</v>
      </c>
      <c r="R17" s="233">
        <v>0</v>
      </c>
      <c r="S17" s="233">
        <v>0</v>
      </c>
      <c r="T17" s="233">
        <v>0</v>
      </c>
      <c r="U17" s="233">
        <v>0</v>
      </c>
      <c r="V17" s="233">
        <v>2.8644945602786245</v>
      </c>
      <c r="W17" s="233"/>
      <c r="X17" s="233">
        <v>2.7743803348033937</v>
      </c>
      <c r="Y17" s="233">
        <v>0</v>
      </c>
      <c r="Z17" s="233">
        <v>2.7743803348033937</v>
      </c>
      <c r="AA17" s="233"/>
      <c r="AB17" s="233">
        <v>37.916356562275844</v>
      </c>
      <c r="AC17" s="233">
        <v>0</v>
      </c>
      <c r="AD17" s="233">
        <v>37.916356562275844</v>
      </c>
      <c r="AE17" s="233"/>
      <c r="AF17" s="233">
        <v>19.352195183761371</v>
      </c>
      <c r="AG17" s="233">
        <v>15.76761873337268</v>
      </c>
      <c r="AH17" s="233">
        <v>4.2386091538257853</v>
      </c>
      <c r="AI17" s="233">
        <v>39.358423070959837</v>
      </c>
      <c r="AJ17" s="233"/>
      <c r="AK17" s="233">
        <v>19.387237046978132</v>
      </c>
      <c r="AL17" s="233">
        <v>0</v>
      </c>
      <c r="AM17" s="233">
        <v>19.387237046978132</v>
      </c>
      <c r="AN17" s="233"/>
      <c r="AO17" s="233">
        <v>6.8279552826760606</v>
      </c>
      <c r="AP17" s="233">
        <v>0</v>
      </c>
      <c r="AQ17" s="233">
        <v>6.8279552826760606</v>
      </c>
      <c r="AR17" s="233"/>
      <c r="AS17" s="233">
        <v>0</v>
      </c>
      <c r="AT17" s="233">
        <v>0</v>
      </c>
      <c r="AU17" s="233">
        <v>0</v>
      </c>
      <c r="AV17" s="233"/>
      <c r="AW17" s="233">
        <v>20.84181409723838</v>
      </c>
      <c r="AX17" s="233">
        <v>5.6012348268502503</v>
      </c>
      <c r="AY17" s="233">
        <v>0</v>
      </c>
      <c r="AZ17" s="233">
        <v>0</v>
      </c>
      <c r="BA17" s="233">
        <v>0</v>
      </c>
      <c r="BB17" s="233">
        <v>26.443048924088629</v>
      </c>
      <c r="BC17" s="233"/>
      <c r="BD17" s="233">
        <v>123.50335897318111</v>
      </c>
      <c r="BE17" s="233">
        <v>520.99273584784612</v>
      </c>
      <c r="BF17" s="233">
        <v>154.92527692904596</v>
      </c>
      <c r="BG17" s="233">
        <v>0</v>
      </c>
      <c r="BH17" s="233">
        <v>0</v>
      </c>
      <c r="BI17" s="233">
        <v>799.42137175007315</v>
      </c>
    </row>
    <row r="18" spans="1:61" x14ac:dyDescent="0.3">
      <c r="A18" s="231"/>
      <c r="B18" s="217" t="s">
        <v>144</v>
      </c>
      <c r="C18" s="233">
        <v>6.7082688549587184</v>
      </c>
      <c r="D18" s="233">
        <v>342.27993887843098</v>
      </c>
      <c r="E18" s="233">
        <v>49.384820916489943</v>
      </c>
      <c r="F18" s="233">
        <v>0</v>
      </c>
      <c r="G18" s="233">
        <v>36.903000603351934</v>
      </c>
      <c r="H18" s="233">
        <v>435.27602925323157</v>
      </c>
      <c r="I18" s="233"/>
      <c r="J18" s="233">
        <v>7.3675499234423123</v>
      </c>
      <c r="K18" s="233">
        <v>62.104896435751357</v>
      </c>
      <c r="L18" s="233">
        <v>6.5660527976596379</v>
      </c>
      <c r="M18" s="233">
        <v>0</v>
      </c>
      <c r="N18" s="233">
        <v>8.5335737169019197</v>
      </c>
      <c r="O18" s="233">
        <v>84.572072873755218</v>
      </c>
      <c r="P18" s="233"/>
      <c r="Q18" s="233">
        <v>8.2440980990500279</v>
      </c>
      <c r="R18" s="233">
        <v>0</v>
      </c>
      <c r="S18" s="233">
        <v>0</v>
      </c>
      <c r="T18" s="233">
        <v>0</v>
      </c>
      <c r="U18" s="233">
        <v>0</v>
      </c>
      <c r="V18" s="233">
        <v>8.2440980990500279</v>
      </c>
      <c r="W18" s="233"/>
      <c r="X18" s="233">
        <v>16.382649454483584</v>
      </c>
      <c r="Y18" s="233">
        <v>0</v>
      </c>
      <c r="Z18" s="233">
        <v>16.382649454483584</v>
      </c>
      <c r="AA18" s="233"/>
      <c r="AB18" s="233">
        <v>61.310151841250196</v>
      </c>
      <c r="AC18" s="233">
        <v>0</v>
      </c>
      <c r="AD18" s="233">
        <v>61.310151841250196</v>
      </c>
      <c r="AE18" s="233"/>
      <c r="AF18" s="233">
        <v>28.771387723503469</v>
      </c>
      <c r="AG18" s="233">
        <v>27.385746497165396</v>
      </c>
      <c r="AH18" s="233">
        <v>4.5556635305343836</v>
      </c>
      <c r="AI18" s="233">
        <v>60.712797751203247</v>
      </c>
      <c r="AJ18" s="233"/>
      <c r="AK18" s="233">
        <v>20.210063066807354</v>
      </c>
      <c r="AL18" s="233">
        <v>0</v>
      </c>
      <c r="AM18" s="233">
        <v>20.210063066807354</v>
      </c>
      <c r="AN18" s="233"/>
      <c r="AO18" s="233">
        <v>6.2426790260385943</v>
      </c>
      <c r="AP18" s="233">
        <v>0</v>
      </c>
      <c r="AQ18" s="233">
        <v>6.2426790260385943</v>
      </c>
      <c r="AR18" s="233"/>
      <c r="AS18" s="233">
        <v>0</v>
      </c>
      <c r="AT18" s="233">
        <v>0</v>
      </c>
      <c r="AU18" s="233">
        <v>0</v>
      </c>
      <c r="AV18" s="233"/>
      <c r="AW18" s="233">
        <v>23.996336869790714</v>
      </c>
      <c r="AX18" s="233">
        <v>5.4411787870802337</v>
      </c>
      <c r="AY18" s="233">
        <v>0</v>
      </c>
      <c r="AZ18" s="233">
        <v>0</v>
      </c>
      <c r="BA18" s="233">
        <v>0</v>
      </c>
      <c r="BB18" s="233">
        <v>29.437515656870946</v>
      </c>
      <c r="BC18" s="233"/>
      <c r="BD18" s="233">
        <v>179.23318488846721</v>
      </c>
      <c r="BE18" s="233">
        <v>437.21176059842799</v>
      </c>
      <c r="BF18" s="233">
        <v>60.506537244683969</v>
      </c>
      <c r="BG18" s="233">
        <v>0</v>
      </c>
      <c r="BH18" s="233">
        <v>45.436574320253861</v>
      </c>
      <c r="BI18" s="233">
        <v>722.38805705183302</v>
      </c>
    </row>
    <row r="19" spans="1:61" x14ac:dyDescent="0.3">
      <c r="A19" s="231"/>
      <c r="B19" s="217" t="s">
        <v>145</v>
      </c>
      <c r="C19" s="233">
        <v>5.430146460523722</v>
      </c>
      <c r="D19" s="233">
        <v>265.65072377664848</v>
      </c>
      <c r="E19" s="233">
        <v>0</v>
      </c>
      <c r="F19" s="233">
        <v>45.230406593231955</v>
      </c>
      <c r="G19" s="233">
        <v>0</v>
      </c>
      <c r="H19" s="233">
        <v>316.31127683040415</v>
      </c>
      <c r="I19" s="233"/>
      <c r="J19" s="233">
        <v>3.3722894467809064</v>
      </c>
      <c r="K19" s="233">
        <v>18.851557271292556</v>
      </c>
      <c r="L19" s="233">
        <v>0</v>
      </c>
      <c r="M19" s="233">
        <v>1.4319996059333555</v>
      </c>
      <c r="N19" s="233">
        <v>0</v>
      </c>
      <c r="O19" s="233">
        <v>23.65584632400682</v>
      </c>
      <c r="P19" s="233"/>
      <c r="Q19" s="233">
        <v>8.8483982320434613</v>
      </c>
      <c r="R19" s="233">
        <v>0</v>
      </c>
      <c r="S19" s="233">
        <v>0</v>
      </c>
      <c r="T19" s="233">
        <v>0</v>
      </c>
      <c r="U19" s="233">
        <v>0</v>
      </c>
      <c r="V19" s="233">
        <v>8.8483982320434613</v>
      </c>
      <c r="W19" s="233"/>
      <c r="X19" s="233">
        <v>28.181210331095588</v>
      </c>
      <c r="Y19" s="233">
        <v>0</v>
      </c>
      <c r="Z19" s="233">
        <v>28.181210331095588</v>
      </c>
      <c r="AA19" s="233"/>
      <c r="AB19" s="233">
        <v>45.803900692458861</v>
      </c>
      <c r="AC19" s="233">
        <v>0</v>
      </c>
      <c r="AD19" s="233">
        <v>45.803900692458861</v>
      </c>
      <c r="AE19" s="233"/>
      <c r="AF19" s="233">
        <v>11.895896566905025</v>
      </c>
      <c r="AG19" s="233">
        <v>22.718724481039214</v>
      </c>
      <c r="AH19" s="233">
        <v>0</v>
      </c>
      <c r="AI19" s="233">
        <v>34.61462104794424</v>
      </c>
      <c r="AJ19" s="233"/>
      <c r="AK19" s="233">
        <v>24.058985920288496</v>
      </c>
      <c r="AL19" s="233">
        <v>0</v>
      </c>
      <c r="AM19" s="233">
        <v>24.058985920288496</v>
      </c>
      <c r="AN19" s="233"/>
      <c r="AO19" s="233">
        <v>13.668560903878637</v>
      </c>
      <c r="AP19" s="233">
        <v>0</v>
      </c>
      <c r="AQ19" s="233">
        <v>13.668560903878637</v>
      </c>
      <c r="AR19" s="233"/>
      <c r="AS19" s="233">
        <v>0.49136873448046503</v>
      </c>
      <c r="AT19" s="233">
        <v>0</v>
      </c>
      <c r="AU19" s="233">
        <v>0.49136873448046503</v>
      </c>
      <c r="AV19" s="233"/>
      <c r="AW19" s="233">
        <v>37.669534597940263</v>
      </c>
      <c r="AX19" s="233">
        <v>7.9223326083249912</v>
      </c>
      <c r="AY19" s="233">
        <v>0</v>
      </c>
      <c r="AZ19" s="233">
        <v>0</v>
      </c>
      <c r="BA19" s="233">
        <v>0</v>
      </c>
      <c r="BB19" s="233">
        <v>45.591867206265256</v>
      </c>
      <c r="BC19" s="233"/>
      <c r="BD19" s="233">
        <v>179.42029189718883</v>
      </c>
      <c r="BE19" s="233">
        <v>315.14333813730531</v>
      </c>
      <c r="BF19" s="233">
        <v>0</v>
      </c>
      <c r="BG19" s="233">
        <v>46.662406199165304</v>
      </c>
      <c r="BH19" s="233">
        <v>0</v>
      </c>
      <c r="BI19" s="233">
        <v>541.22603623365944</v>
      </c>
    </row>
    <row r="20" spans="1:61" x14ac:dyDescent="0.3">
      <c r="A20" s="231"/>
      <c r="B20" s="217" t="s">
        <v>146</v>
      </c>
      <c r="C20" s="233">
        <v>4.288782073091185</v>
      </c>
      <c r="D20" s="233">
        <v>57.749479605172858</v>
      </c>
      <c r="E20" s="233">
        <v>9.3395316328766107</v>
      </c>
      <c r="F20" s="233">
        <v>31.331322400235791</v>
      </c>
      <c r="G20" s="233">
        <v>0</v>
      </c>
      <c r="H20" s="233">
        <v>102.70911571137644</v>
      </c>
      <c r="I20" s="233"/>
      <c r="J20" s="233">
        <v>0.23358210955590394</v>
      </c>
      <c r="K20" s="233">
        <v>22.649272167943529</v>
      </c>
      <c r="L20" s="233">
        <v>2.1066894043794031</v>
      </c>
      <c r="M20" s="233">
        <v>8.0767663315729017</v>
      </c>
      <c r="N20" s="233">
        <v>0</v>
      </c>
      <c r="O20" s="233">
        <v>33.066310013451741</v>
      </c>
      <c r="P20" s="233"/>
      <c r="Q20" s="233">
        <v>0.16693173641877113</v>
      </c>
      <c r="R20" s="233">
        <v>0</v>
      </c>
      <c r="S20" s="233">
        <v>0</v>
      </c>
      <c r="T20" s="233">
        <v>0</v>
      </c>
      <c r="U20" s="233">
        <v>0</v>
      </c>
      <c r="V20" s="233">
        <v>0.16693173641877113</v>
      </c>
      <c r="W20" s="233"/>
      <c r="X20" s="233">
        <v>0.56243742983463885</v>
      </c>
      <c r="Y20" s="233">
        <v>0</v>
      </c>
      <c r="Z20" s="233">
        <v>0.56243742983463885</v>
      </c>
      <c r="AA20" s="233"/>
      <c r="AB20" s="233">
        <v>7.5000149813905068</v>
      </c>
      <c r="AC20" s="233">
        <v>0</v>
      </c>
      <c r="AD20" s="233">
        <v>7.5000149813905068</v>
      </c>
      <c r="AE20" s="233"/>
      <c r="AF20" s="233">
        <v>5.3032437024198797</v>
      </c>
      <c r="AG20" s="233">
        <v>4.494708202554067</v>
      </c>
      <c r="AH20" s="233">
        <v>5.062298868183869</v>
      </c>
      <c r="AI20" s="233">
        <v>14.860250773157816</v>
      </c>
      <c r="AJ20" s="233"/>
      <c r="AK20" s="233">
        <v>1.4805523766898245</v>
      </c>
      <c r="AL20" s="233">
        <v>0</v>
      </c>
      <c r="AM20" s="233">
        <v>1.4805523766898245</v>
      </c>
      <c r="AN20" s="233"/>
      <c r="AO20" s="233">
        <v>0.99474264682169078</v>
      </c>
      <c r="AP20" s="233">
        <v>0</v>
      </c>
      <c r="AQ20" s="233">
        <v>0.99474264682169078</v>
      </c>
      <c r="AR20" s="233"/>
      <c r="AS20" s="233">
        <v>4.0352913308732417</v>
      </c>
      <c r="AT20" s="233">
        <v>0</v>
      </c>
      <c r="AU20" s="233">
        <v>4.0352913308732417</v>
      </c>
      <c r="AV20" s="233"/>
      <c r="AW20" s="233">
        <v>7.6382180204901262</v>
      </c>
      <c r="AX20" s="233">
        <v>0</v>
      </c>
      <c r="AY20" s="233">
        <v>0</v>
      </c>
      <c r="AZ20" s="233">
        <v>0</v>
      </c>
      <c r="BA20" s="233">
        <v>0</v>
      </c>
      <c r="BB20" s="233">
        <v>7.6382180204901262</v>
      </c>
      <c r="BC20" s="233"/>
      <c r="BD20" s="233">
        <v>32.203796445362748</v>
      </c>
      <c r="BE20" s="233">
        <v>84.893459975670453</v>
      </c>
      <c r="BF20" s="233">
        <v>16.508519905439883</v>
      </c>
      <c r="BG20" s="233">
        <v>39.408088731808704</v>
      </c>
      <c r="BH20" s="233">
        <v>0</v>
      </c>
      <c r="BI20" s="233">
        <v>173.01386505828177</v>
      </c>
    </row>
    <row r="21" spans="1:61" x14ac:dyDescent="0.3">
      <c r="A21" s="231"/>
      <c r="B21" s="217"/>
      <c r="C21" s="236"/>
      <c r="D21" s="236"/>
      <c r="E21" s="236"/>
      <c r="F21" s="236"/>
      <c r="G21" s="236"/>
      <c r="H21" s="236"/>
      <c r="I21" s="236"/>
      <c r="J21" s="236"/>
      <c r="K21" s="236"/>
      <c r="L21" s="236">
        <v>0</v>
      </c>
      <c r="M21" s="236"/>
      <c r="N21" s="236"/>
      <c r="O21" s="236"/>
      <c r="P21" s="236"/>
      <c r="Q21" s="236"/>
      <c r="R21" s="236"/>
      <c r="S21" s="236">
        <v>0</v>
      </c>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3">
        <v>0</v>
      </c>
      <c r="AX21" s="233">
        <v>0</v>
      </c>
      <c r="AY21" s="233">
        <v>0</v>
      </c>
      <c r="AZ21" s="233">
        <v>0</v>
      </c>
      <c r="BA21" s="233">
        <v>0</v>
      </c>
      <c r="BB21" s="233">
        <v>0</v>
      </c>
      <c r="BC21" s="236"/>
      <c r="BD21" s="236"/>
      <c r="BE21" s="236"/>
      <c r="BF21" s="236">
        <v>0</v>
      </c>
      <c r="BG21" s="236"/>
      <c r="BH21" s="236"/>
      <c r="BI21" s="236"/>
    </row>
    <row r="22" spans="1:61" x14ac:dyDescent="0.3">
      <c r="A22" s="234" t="s">
        <v>121</v>
      </c>
      <c r="B22" s="222"/>
      <c r="C22" s="236">
        <v>6.7277062510928216</v>
      </c>
      <c r="D22" s="236">
        <v>386.60888520385089</v>
      </c>
      <c r="E22" s="236">
        <v>41.557345373214027</v>
      </c>
      <c r="F22" s="236">
        <v>1.4848898267913018</v>
      </c>
      <c r="G22" s="236">
        <v>0</v>
      </c>
      <c r="H22" s="236">
        <v>436.37882665494908</v>
      </c>
      <c r="I22" s="236"/>
      <c r="J22" s="236">
        <v>2.6912705896473375</v>
      </c>
      <c r="K22" s="236">
        <v>48.778911213194945</v>
      </c>
      <c r="L22" s="236">
        <v>8.3210248802411844</v>
      </c>
      <c r="M22" s="236">
        <v>5.7075552248767045E-3</v>
      </c>
      <c r="N22" s="236">
        <v>0</v>
      </c>
      <c r="O22" s="236">
        <v>59.796914238308347</v>
      </c>
      <c r="P22" s="236"/>
      <c r="Q22" s="236">
        <v>5.527478867457484</v>
      </c>
      <c r="R22" s="236">
        <v>0</v>
      </c>
      <c r="S22" s="236">
        <v>0</v>
      </c>
      <c r="T22" s="236">
        <v>0</v>
      </c>
      <c r="U22" s="236">
        <v>0</v>
      </c>
      <c r="V22" s="236">
        <v>5.527478867457484</v>
      </c>
      <c r="W22" s="236"/>
      <c r="X22" s="236">
        <v>15.990979033371278</v>
      </c>
      <c r="Y22" s="236">
        <v>0</v>
      </c>
      <c r="Z22" s="236">
        <v>15.990979033371278</v>
      </c>
      <c r="AA22" s="236"/>
      <c r="AB22" s="236">
        <v>53.225533284957777</v>
      </c>
      <c r="AC22" s="236">
        <v>0</v>
      </c>
      <c r="AD22" s="236">
        <v>53.225533284957777</v>
      </c>
      <c r="AE22" s="236"/>
      <c r="AF22" s="236">
        <v>4.0633524172069375</v>
      </c>
      <c r="AG22" s="236">
        <v>1.9027389107563606</v>
      </c>
      <c r="AH22" s="236">
        <v>0.13329565543120941</v>
      </c>
      <c r="AI22" s="236">
        <v>6.099386983394508</v>
      </c>
      <c r="AJ22" s="236"/>
      <c r="AK22" s="236">
        <v>22.312892680786213</v>
      </c>
      <c r="AL22" s="236">
        <v>0</v>
      </c>
      <c r="AM22" s="236">
        <v>22.312892680786213</v>
      </c>
      <c r="AN22" s="236"/>
      <c r="AO22" s="236">
        <v>1.7157913414266555</v>
      </c>
      <c r="AP22" s="236">
        <v>0</v>
      </c>
      <c r="AQ22" s="236">
        <v>1.7157913414266555</v>
      </c>
      <c r="AR22" s="236"/>
      <c r="AS22" s="236">
        <v>0.41817494367163532</v>
      </c>
      <c r="AT22" s="236">
        <v>0</v>
      </c>
      <c r="AU22" s="236">
        <v>0.41817494367163532</v>
      </c>
      <c r="AV22" s="236"/>
      <c r="AW22" s="236">
        <v>23.283084839860511</v>
      </c>
      <c r="AX22" s="236">
        <v>0</v>
      </c>
      <c r="AY22" s="236">
        <v>0</v>
      </c>
      <c r="AZ22" s="236">
        <v>0</v>
      </c>
      <c r="BA22" s="236">
        <v>0</v>
      </c>
      <c r="BB22" s="236">
        <v>23.283084839860511</v>
      </c>
      <c r="BC22" s="236"/>
      <c r="BD22" s="236">
        <v>135.95626428509695</v>
      </c>
      <c r="BE22" s="236">
        <v>437.29053532780216</v>
      </c>
      <c r="BF22" s="236">
        <v>50.011665908886421</v>
      </c>
      <c r="BG22" s="236">
        <v>1.4905973820161784</v>
      </c>
      <c r="BH22" s="236">
        <v>0</v>
      </c>
      <c r="BI22" s="236">
        <v>624.7490629038017</v>
      </c>
    </row>
    <row r="23" spans="1:61" x14ac:dyDescent="0.3">
      <c r="A23" s="231"/>
      <c r="B23" s="217" t="s">
        <v>147</v>
      </c>
      <c r="C23" s="233">
        <v>2.9255915327486131</v>
      </c>
      <c r="D23" s="233">
        <v>70.036927016953271</v>
      </c>
      <c r="E23" s="233">
        <v>7.5537297427515062</v>
      </c>
      <c r="F23" s="233">
        <v>1.4848898267913018</v>
      </c>
      <c r="G23" s="233">
        <v>0</v>
      </c>
      <c r="H23" s="233">
        <v>82.001138119244686</v>
      </c>
      <c r="I23" s="233"/>
      <c r="J23" s="233">
        <v>0.58156275033473626</v>
      </c>
      <c r="K23" s="233">
        <v>4.7655404652014939</v>
      </c>
      <c r="L23" s="233">
        <v>0.83694082894219968</v>
      </c>
      <c r="M23" s="233">
        <v>5.7075552248767045E-3</v>
      </c>
      <c r="N23" s="233">
        <v>0</v>
      </c>
      <c r="O23" s="233">
        <v>6.1897515997033068</v>
      </c>
      <c r="P23" s="233"/>
      <c r="Q23" s="233">
        <v>0.54308961155549274</v>
      </c>
      <c r="R23" s="233">
        <v>0</v>
      </c>
      <c r="S23" s="233">
        <v>0</v>
      </c>
      <c r="T23" s="233">
        <v>0</v>
      </c>
      <c r="U23" s="233">
        <v>0</v>
      </c>
      <c r="V23" s="233">
        <v>0.54308961155549274</v>
      </c>
      <c r="W23" s="233"/>
      <c r="X23" s="233">
        <v>1.2845113852080632</v>
      </c>
      <c r="Y23" s="233">
        <v>0</v>
      </c>
      <c r="Z23" s="233">
        <v>1.2845113852080632</v>
      </c>
      <c r="AA23" s="233"/>
      <c r="AB23" s="233">
        <v>9.6775644758022477</v>
      </c>
      <c r="AC23" s="233">
        <v>0</v>
      </c>
      <c r="AD23" s="233">
        <v>9.6775644758022477</v>
      </c>
      <c r="AE23" s="233"/>
      <c r="AF23" s="233">
        <v>0.85022852063771637</v>
      </c>
      <c r="AG23" s="233">
        <v>0.33805679514367704</v>
      </c>
      <c r="AH23" s="233">
        <v>0.10061852067289836</v>
      </c>
      <c r="AI23" s="233">
        <v>1.288903836454292</v>
      </c>
      <c r="AJ23" s="233"/>
      <c r="AK23" s="233">
        <v>0.88374880264318634</v>
      </c>
      <c r="AL23" s="233">
        <v>0</v>
      </c>
      <c r="AM23" s="233">
        <v>0.88374880264318634</v>
      </c>
      <c r="AN23" s="233"/>
      <c r="AO23" s="233">
        <v>0.35672884606407673</v>
      </c>
      <c r="AP23" s="233">
        <v>0</v>
      </c>
      <c r="AQ23" s="233">
        <v>0.35672884606407673</v>
      </c>
      <c r="AR23" s="233"/>
      <c r="AS23" s="233">
        <v>0.41817494367163532</v>
      </c>
      <c r="AT23" s="233">
        <v>0</v>
      </c>
      <c r="AU23" s="233">
        <v>0.41817494367163532</v>
      </c>
      <c r="AV23" s="233"/>
      <c r="AW23" s="233">
        <v>6.3343484617929535</v>
      </c>
      <c r="AX23" s="233">
        <v>0</v>
      </c>
      <c r="AY23" s="233">
        <v>0</v>
      </c>
      <c r="AZ23" s="233">
        <v>0</v>
      </c>
      <c r="BA23" s="233">
        <v>0</v>
      </c>
      <c r="BB23" s="233">
        <v>6.3343484617929535</v>
      </c>
      <c r="BC23" s="233"/>
      <c r="BD23" s="233">
        <v>23.855549326141354</v>
      </c>
      <c r="BE23" s="233">
        <v>75.140524277298454</v>
      </c>
      <c r="BF23" s="233">
        <v>8.4912890923666033</v>
      </c>
      <c r="BG23" s="233">
        <v>1.4905973820161784</v>
      </c>
      <c r="BH23" s="233">
        <v>0</v>
      </c>
      <c r="BI23" s="233">
        <v>108.97796007782259</v>
      </c>
    </row>
    <row r="24" spans="1:61" x14ac:dyDescent="0.3">
      <c r="A24" s="231"/>
      <c r="B24" s="217" t="s">
        <v>148</v>
      </c>
      <c r="C24" s="233">
        <v>1.1908032337627892</v>
      </c>
      <c r="D24" s="233">
        <v>19.528133350492933</v>
      </c>
      <c r="E24" s="233">
        <v>4.0472450022978226</v>
      </c>
      <c r="F24" s="233">
        <v>0</v>
      </c>
      <c r="G24" s="233">
        <v>0</v>
      </c>
      <c r="H24" s="233">
        <v>24.766181586553543</v>
      </c>
      <c r="I24" s="233"/>
      <c r="J24" s="233">
        <v>0.10606770112649307</v>
      </c>
      <c r="K24" s="233">
        <v>0.56501398437743877</v>
      </c>
      <c r="L24" s="233">
        <v>7.1141234605068077E-2</v>
      </c>
      <c r="M24" s="233">
        <v>0</v>
      </c>
      <c r="N24" s="233">
        <v>0</v>
      </c>
      <c r="O24" s="233">
        <v>0.74222292010899993</v>
      </c>
      <c r="P24" s="233"/>
      <c r="Q24" s="233">
        <v>2.1039362161412321</v>
      </c>
      <c r="R24" s="233">
        <v>0</v>
      </c>
      <c r="S24" s="233">
        <v>0</v>
      </c>
      <c r="T24" s="233">
        <v>0</v>
      </c>
      <c r="U24" s="233">
        <v>0</v>
      </c>
      <c r="V24" s="233">
        <v>2.1039362161412321</v>
      </c>
      <c r="W24" s="233"/>
      <c r="X24" s="233">
        <v>2.0570593884227213</v>
      </c>
      <c r="Y24" s="233">
        <v>0</v>
      </c>
      <c r="Z24" s="233">
        <v>2.0570593884227213</v>
      </c>
      <c r="AA24" s="233"/>
      <c r="AB24" s="233">
        <v>2.3727933149765121</v>
      </c>
      <c r="AC24" s="233">
        <v>0</v>
      </c>
      <c r="AD24" s="233">
        <v>2.3727933149765121</v>
      </c>
      <c r="AE24" s="233"/>
      <c r="AF24" s="233">
        <v>0.32138966182245793</v>
      </c>
      <c r="AG24" s="233">
        <v>9.7708235526940995E-2</v>
      </c>
      <c r="AH24" s="233">
        <v>3.2677134758311049E-2</v>
      </c>
      <c r="AI24" s="233">
        <v>0.45177503210770997</v>
      </c>
      <c r="AJ24" s="233"/>
      <c r="AK24" s="233">
        <v>0.7600893904184074</v>
      </c>
      <c r="AL24" s="233">
        <v>0</v>
      </c>
      <c r="AM24" s="233">
        <v>0.7600893904184074</v>
      </c>
      <c r="AN24" s="233"/>
      <c r="AO24" s="233">
        <v>0.218721701114658</v>
      </c>
      <c r="AP24" s="233">
        <v>0</v>
      </c>
      <c r="AQ24" s="233">
        <v>0.218721701114658</v>
      </c>
      <c r="AR24" s="233"/>
      <c r="AS24" s="233">
        <v>0</v>
      </c>
      <c r="AT24" s="233">
        <v>0</v>
      </c>
      <c r="AU24" s="233">
        <v>0</v>
      </c>
      <c r="AV24" s="233"/>
      <c r="AW24" s="233">
        <v>1.3823095607217022</v>
      </c>
      <c r="AX24" s="233">
        <v>0</v>
      </c>
      <c r="AY24" s="233">
        <v>0</v>
      </c>
      <c r="AZ24" s="233">
        <v>0</v>
      </c>
      <c r="BA24" s="233">
        <v>0</v>
      </c>
      <c r="BB24" s="233">
        <v>1.3823095607217022</v>
      </c>
      <c r="BC24" s="233"/>
      <c r="BD24" s="233">
        <v>10.513170166348289</v>
      </c>
      <c r="BE24" s="233">
        <v>20.190855570397311</v>
      </c>
      <c r="BF24" s="233">
        <v>4.151063371661202</v>
      </c>
      <c r="BG24" s="233">
        <v>0</v>
      </c>
      <c r="BH24" s="233">
        <v>0</v>
      </c>
      <c r="BI24" s="233">
        <v>34.855089108406801</v>
      </c>
    </row>
    <row r="25" spans="1:61" x14ac:dyDescent="0.3">
      <c r="A25" s="231"/>
      <c r="B25" s="217" t="s">
        <v>149</v>
      </c>
      <c r="C25" s="233">
        <v>2.6113114845814192</v>
      </c>
      <c r="D25" s="233">
        <v>188.92027328006358</v>
      </c>
      <c r="E25" s="233">
        <v>2.5151465073353041</v>
      </c>
      <c r="F25" s="233">
        <v>0</v>
      </c>
      <c r="G25" s="233">
        <v>0</v>
      </c>
      <c r="H25" s="233">
        <v>194.04673127198032</v>
      </c>
      <c r="I25" s="233"/>
      <c r="J25" s="233">
        <v>0.45096730212363528</v>
      </c>
      <c r="K25" s="233">
        <v>26.470598696731969</v>
      </c>
      <c r="L25" s="233">
        <v>2.8420174865872365</v>
      </c>
      <c r="M25" s="233">
        <v>0</v>
      </c>
      <c r="N25" s="233">
        <v>0</v>
      </c>
      <c r="O25" s="233">
        <v>29.763583485442844</v>
      </c>
      <c r="P25" s="233"/>
      <c r="Q25" s="233">
        <v>1.8004564695566085</v>
      </c>
      <c r="R25" s="233">
        <v>0</v>
      </c>
      <c r="S25" s="233">
        <v>0</v>
      </c>
      <c r="T25" s="233">
        <v>0</v>
      </c>
      <c r="U25" s="233">
        <v>0</v>
      </c>
      <c r="V25" s="233">
        <v>1.8004564695566085</v>
      </c>
      <c r="W25" s="233"/>
      <c r="X25" s="233">
        <v>2.632378382124708</v>
      </c>
      <c r="Y25" s="233">
        <v>0</v>
      </c>
      <c r="Z25" s="233">
        <v>2.632378382124708</v>
      </c>
      <c r="AA25" s="233"/>
      <c r="AB25" s="233">
        <v>27.57719788275902</v>
      </c>
      <c r="AC25" s="233">
        <v>0</v>
      </c>
      <c r="AD25" s="233">
        <v>27.57719788275902</v>
      </c>
      <c r="AE25" s="233"/>
      <c r="AF25" s="233">
        <v>0.97145713313139148</v>
      </c>
      <c r="AG25" s="233">
        <v>0</v>
      </c>
      <c r="AH25" s="233">
        <v>0</v>
      </c>
      <c r="AI25" s="233">
        <v>0.97145713313139148</v>
      </c>
      <c r="AJ25" s="233"/>
      <c r="AK25" s="233">
        <v>20.358657199683872</v>
      </c>
      <c r="AL25" s="233">
        <v>0</v>
      </c>
      <c r="AM25" s="233">
        <v>20.358657199683872</v>
      </c>
      <c r="AN25" s="233"/>
      <c r="AO25" s="233">
        <v>0.94130879092516306</v>
      </c>
      <c r="AP25" s="233">
        <v>0</v>
      </c>
      <c r="AQ25" s="233">
        <v>0.94130879092516306</v>
      </c>
      <c r="AR25" s="233"/>
      <c r="AS25" s="233">
        <v>0</v>
      </c>
      <c r="AT25" s="233">
        <v>0</v>
      </c>
      <c r="AU25" s="233">
        <v>0</v>
      </c>
      <c r="AV25" s="233"/>
      <c r="AW25" s="233">
        <v>4.8152119683492769</v>
      </c>
      <c r="AX25" s="233">
        <v>0</v>
      </c>
      <c r="AY25" s="233">
        <v>0</v>
      </c>
      <c r="AZ25" s="233">
        <v>0</v>
      </c>
      <c r="BA25" s="233">
        <v>0</v>
      </c>
      <c r="BB25" s="233">
        <v>4.8152119683492769</v>
      </c>
      <c r="BC25" s="233"/>
      <c r="BD25" s="233">
        <v>62.158946634821937</v>
      </c>
      <c r="BE25" s="233">
        <v>215.39087197679555</v>
      </c>
      <c r="BF25" s="233">
        <v>5.3571639939225406</v>
      </c>
      <c r="BG25" s="233">
        <v>0</v>
      </c>
      <c r="BH25" s="233">
        <v>0</v>
      </c>
      <c r="BI25" s="233">
        <v>282.90698260554001</v>
      </c>
    </row>
    <row r="26" spans="1:61" x14ac:dyDescent="0.3">
      <c r="A26" s="231"/>
      <c r="B26" s="217" t="s">
        <v>150</v>
      </c>
      <c r="C26" s="233">
        <v>0</v>
      </c>
      <c r="D26" s="233">
        <v>108.1235515563411</v>
      </c>
      <c r="E26" s="233">
        <v>27.441224120829393</v>
      </c>
      <c r="F26" s="233">
        <v>0</v>
      </c>
      <c r="G26" s="233">
        <v>0</v>
      </c>
      <c r="H26" s="233">
        <v>135.5647756771705</v>
      </c>
      <c r="I26" s="233"/>
      <c r="J26" s="233">
        <v>1.5526728360624729</v>
      </c>
      <c r="K26" s="233">
        <v>16.977758066884039</v>
      </c>
      <c r="L26" s="233">
        <v>4.5709253301066797</v>
      </c>
      <c r="M26" s="233">
        <v>0</v>
      </c>
      <c r="N26" s="233">
        <v>0</v>
      </c>
      <c r="O26" s="233">
        <v>23.101356233053192</v>
      </c>
      <c r="P26" s="233"/>
      <c r="Q26" s="233">
        <v>1.0799965702041507</v>
      </c>
      <c r="R26" s="233">
        <v>0</v>
      </c>
      <c r="S26" s="233">
        <v>0</v>
      </c>
      <c r="T26" s="233">
        <v>0</v>
      </c>
      <c r="U26" s="233">
        <v>0</v>
      </c>
      <c r="V26" s="233">
        <v>1.0799965702041507</v>
      </c>
      <c r="W26" s="233"/>
      <c r="X26" s="233">
        <v>10.017029877615787</v>
      </c>
      <c r="Y26" s="233">
        <v>0</v>
      </c>
      <c r="Z26" s="233">
        <v>10.017029877615787</v>
      </c>
      <c r="AA26" s="233"/>
      <c r="AB26" s="233">
        <v>13.597977611419999</v>
      </c>
      <c r="AC26" s="233">
        <v>0</v>
      </c>
      <c r="AD26" s="233">
        <v>13.597977611419999</v>
      </c>
      <c r="AE26" s="233"/>
      <c r="AF26" s="233">
        <v>1.9202771016153719</v>
      </c>
      <c r="AG26" s="233">
        <v>1.4669738800857426</v>
      </c>
      <c r="AH26" s="233">
        <v>0</v>
      </c>
      <c r="AI26" s="233">
        <v>3.3872509817011145</v>
      </c>
      <c r="AJ26" s="233"/>
      <c r="AK26" s="233">
        <v>0.31039728804074834</v>
      </c>
      <c r="AL26" s="233">
        <v>0</v>
      </c>
      <c r="AM26" s="233">
        <v>0.31039728804074834</v>
      </c>
      <c r="AN26" s="233"/>
      <c r="AO26" s="233">
        <v>0.19903200332275772</v>
      </c>
      <c r="AP26" s="233">
        <v>0</v>
      </c>
      <c r="AQ26" s="233">
        <v>0.19903200332275772</v>
      </c>
      <c r="AR26" s="233"/>
      <c r="AS26" s="233">
        <v>0</v>
      </c>
      <c r="AT26" s="233">
        <v>0</v>
      </c>
      <c r="AU26" s="233">
        <v>0</v>
      </c>
      <c r="AV26" s="233"/>
      <c r="AW26" s="233">
        <v>10.751214848996579</v>
      </c>
      <c r="AX26" s="233">
        <v>0</v>
      </c>
      <c r="AY26" s="233">
        <v>0</v>
      </c>
      <c r="AZ26" s="233">
        <v>0</v>
      </c>
      <c r="BA26" s="233">
        <v>0</v>
      </c>
      <c r="BB26" s="233">
        <v>10.751214848996579</v>
      </c>
      <c r="BC26" s="233"/>
      <c r="BD26" s="233">
        <v>39.428598157785366</v>
      </c>
      <c r="BE26" s="233">
        <v>126.56828350331085</v>
      </c>
      <c r="BF26" s="233">
        <v>32.012149450936072</v>
      </c>
      <c r="BG26" s="233">
        <v>0</v>
      </c>
      <c r="BH26" s="233">
        <v>0</v>
      </c>
      <c r="BI26" s="233">
        <v>198.00903111203229</v>
      </c>
    </row>
    <row r="27" spans="1:61" x14ac:dyDescent="0.3">
      <c r="A27" s="231"/>
      <c r="B27" s="217"/>
      <c r="C27" s="233"/>
      <c r="D27" s="233"/>
      <c r="E27" s="233"/>
      <c r="F27" s="233"/>
      <c r="G27" s="233"/>
      <c r="H27" s="233"/>
      <c r="I27" s="233"/>
      <c r="J27" s="233"/>
      <c r="K27" s="233"/>
      <c r="L27" s="233">
        <v>0</v>
      </c>
      <c r="M27" s="233"/>
      <c r="N27" s="233"/>
      <c r="O27" s="233"/>
      <c r="P27" s="233"/>
      <c r="Q27" s="233"/>
      <c r="R27" s="233"/>
      <c r="S27" s="233">
        <v>0</v>
      </c>
      <c r="T27" s="233"/>
      <c r="U27" s="233"/>
      <c r="V27" s="233"/>
      <c r="W27" s="233"/>
      <c r="X27" s="233"/>
      <c r="Y27" s="233"/>
      <c r="Z27" s="233"/>
      <c r="AA27" s="233"/>
      <c r="AB27" s="233"/>
      <c r="AC27" s="233"/>
      <c r="AD27" s="233"/>
      <c r="AE27" s="233"/>
      <c r="AF27" s="233"/>
      <c r="AG27" s="233"/>
      <c r="AH27" s="233"/>
      <c r="AI27" s="233"/>
      <c r="AJ27" s="233"/>
      <c r="AK27" s="233"/>
      <c r="AL27" s="233"/>
      <c r="AM27" s="233"/>
      <c r="AN27" s="233"/>
      <c r="AO27" s="233"/>
      <c r="AP27" s="233"/>
      <c r="AQ27" s="233"/>
      <c r="AR27" s="233"/>
      <c r="AS27" s="233"/>
      <c r="AT27" s="233"/>
      <c r="AU27" s="233"/>
      <c r="AV27" s="233"/>
      <c r="AW27" s="233">
        <v>0</v>
      </c>
      <c r="AX27" s="233">
        <v>0</v>
      </c>
      <c r="AY27" s="233">
        <v>0</v>
      </c>
      <c r="AZ27" s="233">
        <v>0</v>
      </c>
      <c r="BA27" s="233">
        <v>0</v>
      </c>
      <c r="BB27" s="233">
        <v>0</v>
      </c>
      <c r="BC27" s="233"/>
      <c r="BD27" s="233"/>
      <c r="BE27" s="233"/>
      <c r="BF27" s="233">
        <v>0</v>
      </c>
      <c r="BG27" s="233"/>
      <c r="BH27" s="233"/>
      <c r="BI27" s="233"/>
    </row>
    <row r="28" spans="1:61" x14ac:dyDescent="0.3">
      <c r="A28" s="234" t="s">
        <v>122</v>
      </c>
      <c r="B28" s="222"/>
      <c r="C28" s="236">
        <v>14.129382527745859</v>
      </c>
      <c r="D28" s="236">
        <v>992.59250867029164</v>
      </c>
      <c r="E28" s="236">
        <v>7.3714749081279818</v>
      </c>
      <c r="F28" s="236">
        <v>30.905421844809236</v>
      </c>
      <c r="G28" s="236">
        <v>7.7621916816137917</v>
      </c>
      <c r="H28" s="236">
        <v>1052.7609796325885</v>
      </c>
      <c r="I28" s="236"/>
      <c r="J28" s="236">
        <v>16.449593057938284</v>
      </c>
      <c r="K28" s="236">
        <v>325.87463439939364</v>
      </c>
      <c r="L28" s="236">
        <v>3.8947170973834084</v>
      </c>
      <c r="M28" s="236">
        <v>2.5798348123682366</v>
      </c>
      <c r="N28" s="236">
        <v>0</v>
      </c>
      <c r="O28" s="236">
        <v>348.79877936708351</v>
      </c>
      <c r="P28" s="236"/>
      <c r="Q28" s="236">
        <v>48.96945591693094</v>
      </c>
      <c r="R28" s="236">
        <v>0</v>
      </c>
      <c r="S28" s="236">
        <v>0</v>
      </c>
      <c r="T28" s="236">
        <v>0</v>
      </c>
      <c r="U28" s="236">
        <v>0</v>
      </c>
      <c r="V28" s="236">
        <v>48.96945591693094</v>
      </c>
      <c r="W28" s="236"/>
      <c r="X28" s="236">
        <v>105.90366090058727</v>
      </c>
      <c r="Y28" s="236">
        <v>0</v>
      </c>
      <c r="Z28" s="236">
        <v>105.90366090058727</v>
      </c>
      <c r="AA28" s="236"/>
      <c r="AB28" s="236">
        <v>136.7149514209913</v>
      </c>
      <c r="AC28" s="236">
        <v>0</v>
      </c>
      <c r="AD28" s="236">
        <v>136.7149514209913</v>
      </c>
      <c r="AE28" s="236"/>
      <c r="AF28" s="236">
        <v>32.28322512708673</v>
      </c>
      <c r="AG28" s="236">
        <v>57.793927851214775</v>
      </c>
      <c r="AH28" s="236">
        <v>4.998575359757111</v>
      </c>
      <c r="AI28" s="236">
        <v>95.07572833805861</v>
      </c>
      <c r="AJ28" s="236"/>
      <c r="AK28" s="236">
        <v>94.506959984643288</v>
      </c>
      <c r="AL28" s="236">
        <v>0</v>
      </c>
      <c r="AM28" s="236">
        <v>94.506959984643288</v>
      </c>
      <c r="AN28" s="236"/>
      <c r="AO28" s="236">
        <v>6.2791145468180369</v>
      </c>
      <c r="AP28" s="236">
        <v>0</v>
      </c>
      <c r="AQ28" s="236">
        <v>6.2791145468180369</v>
      </c>
      <c r="AR28" s="236"/>
      <c r="AS28" s="236">
        <v>5.6233020592046081</v>
      </c>
      <c r="AT28" s="236">
        <v>0</v>
      </c>
      <c r="AU28" s="236">
        <v>5.6233020592046081</v>
      </c>
      <c r="AV28" s="236"/>
      <c r="AW28" s="236">
        <v>212.24915749404349</v>
      </c>
      <c r="AX28" s="236">
        <v>307.23027791830293</v>
      </c>
      <c r="AY28" s="236">
        <v>18.938635869731627</v>
      </c>
      <c r="AZ28" s="236">
        <v>0</v>
      </c>
      <c r="BA28" s="236">
        <v>0</v>
      </c>
      <c r="BB28" s="236">
        <v>538.41807128207802</v>
      </c>
      <c r="BC28" s="236"/>
      <c r="BD28" s="236">
        <v>673.10880322379535</v>
      </c>
      <c r="BE28" s="236">
        <v>1683.4913488392028</v>
      </c>
      <c r="BF28" s="236">
        <v>35.146986818312989</v>
      </c>
      <c r="BG28" s="236">
        <v>33.485256657177473</v>
      </c>
      <c r="BH28" s="236">
        <v>7.7621916816137917</v>
      </c>
      <c r="BI28" s="236">
        <v>2432.9945872201024</v>
      </c>
    </row>
    <row r="29" spans="1:61" x14ac:dyDescent="0.3">
      <c r="A29" s="231"/>
      <c r="B29" s="217" t="s">
        <v>151</v>
      </c>
      <c r="C29" s="233">
        <v>6.0130322600069865</v>
      </c>
      <c r="D29" s="233">
        <v>98.026413068536172</v>
      </c>
      <c r="E29" s="233">
        <v>2.3315639270636588</v>
      </c>
      <c r="F29" s="233">
        <v>0</v>
      </c>
      <c r="G29" s="233">
        <v>7.7621916816137917</v>
      </c>
      <c r="H29" s="233">
        <v>114.13320093722059</v>
      </c>
      <c r="I29" s="233"/>
      <c r="J29" s="233">
        <v>2.1368910199257605</v>
      </c>
      <c r="K29" s="233">
        <v>11.100053905358887</v>
      </c>
      <c r="L29" s="233">
        <v>1.7973087415923068</v>
      </c>
      <c r="M29" s="233">
        <v>0</v>
      </c>
      <c r="N29" s="233">
        <v>0</v>
      </c>
      <c r="O29" s="233">
        <v>15.034253666876955</v>
      </c>
      <c r="P29" s="233"/>
      <c r="Q29" s="233">
        <v>3.449198284113919</v>
      </c>
      <c r="R29" s="233">
        <v>0</v>
      </c>
      <c r="S29" s="233">
        <v>0</v>
      </c>
      <c r="T29" s="233">
        <v>0</v>
      </c>
      <c r="U29" s="233">
        <v>0</v>
      </c>
      <c r="V29" s="233">
        <v>3.449198284113919</v>
      </c>
      <c r="W29" s="233"/>
      <c r="X29" s="233">
        <v>3.6407861532244152</v>
      </c>
      <c r="Y29" s="233">
        <v>0</v>
      </c>
      <c r="Z29" s="233">
        <v>3.6407861532244152</v>
      </c>
      <c r="AA29" s="233"/>
      <c r="AB29" s="233">
        <v>21.890718824646566</v>
      </c>
      <c r="AC29" s="233">
        <v>0</v>
      </c>
      <c r="AD29" s="233">
        <v>21.890718824646566</v>
      </c>
      <c r="AE29" s="233"/>
      <c r="AF29" s="233">
        <v>1.932583279978866</v>
      </c>
      <c r="AG29" s="233">
        <v>0.18195250888278858</v>
      </c>
      <c r="AH29" s="233">
        <v>0</v>
      </c>
      <c r="AI29" s="233">
        <v>2.1145357888616547</v>
      </c>
      <c r="AJ29" s="233"/>
      <c r="AK29" s="233">
        <v>15.790760914898074</v>
      </c>
      <c r="AL29" s="233">
        <v>0</v>
      </c>
      <c r="AM29" s="233">
        <v>15.790760914898074</v>
      </c>
      <c r="AN29" s="233"/>
      <c r="AO29" s="233">
        <v>0.18664003235772919</v>
      </c>
      <c r="AP29" s="233">
        <v>0</v>
      </c>
      <c r="AQ29" s="233">
        <v>0.18664003235772919</v>
      </c>
      <c r="AR29" s="233"/>
      <c r="AS29" s="233">
        <v>2.1543480204710899</v>
      </c>
      <c r="AT29" s="233">
        <v>0</v>
      </c>
      <c r="AU29" s="233">
        <v>2.1543480204710899</v>
      </c>
      <c r="AV29" s="233"/>
      <c r="AW29" s="233">
        <v>8.6375809646935391</v>
      </c>
      <c r="AX29" s="233">
        <v>0</v>
      </c>
      <c r="AY29" s="233">
        <v>0</v>
      </c>
      <c r="AZ29" s="233">
        <v>0</v>
      </c>
      <c r="BA29" s="233">
        <v>0</v>
      </c>
      <c r="BB29" s="233">
        <v>8.6375809646935391</v>
      </c>
      <c r="BC29" s="233"/>
      <c r="BD29" s="233">
        <v>65.832539723016012</v>
      </c>
      <c r="BE29" s="233">
        <v>109.30841948277784</v>
      </c>
      <c r="BF29" s="233">
        <v>4.1288726686559656</v>
      </c>
      <c r="BG29" s="233">
        <v>0</v>
      </c>
      <c r="BH29" s="233">
        <v>7.7621916816137917</v>
      </c>
      <c r="BI29" s="233">
        <v>187.03202355606359</v>
      </c>
    </row>
    <row r="30" spans="1:61" x14ac:dyDescent="0.3">
      <c r="A30" s="231"/>
      <c r="B30" s="217" t="s">
        <v>152</v>
      </c>
      <c r="C30" s="233">
        <v>6.765675179437066</v>
      </c>
      <c r="D30" s="233">
        <v>878.31340511961923</v>
      </c>
      <c r="E30" s="233">
        <v>0</v>
      </c>
      <c r="F30" s="233">
        <v>30.905421844809236</v>
      </c>
      <c r="G30" s="233">
        <v>0</v>
      </c>
      <c r="H30" s="233">
        <v>915.98450214386548</v>
      </c>
      <c r="I30" s="233"/>
      <c r="J30" s="233">
        <v>13.110987893827618</v>
      </c>
      <c r="K30" s="233">
        <v>310.68555251875523</v>
      </c>
      <c r="L30" s="233">
        <v>0</v>
      </c>
      <c r="M30" s="233">
        <v>2.5798348123682366</v>
      </c>
      <c r="N30" s="233">
        <v>0</v>
      </c>
      <c r="O30" s="233">
        <v>326.37637522495106</v>
      </c>
      <c r="P30" s="233"/>
      <c r="Q30" s="233">
        <v>45.421920394905726</v>
      </c>
      <c r="R30" s="233">
        <v>0</v>
      </c>
      <c r="S30" s="233">
        <v>0</v>
      </c>
      <c r="T30" s="233">
        <v>0</v>
      </c>
      <c r="U30" s="233">
        <v>0</v>
      </c>
      <c r="V30" s="233">
        <v>45.421920394905726</v>
      </c>
      <c r="W30" s="233"/>
      <c r="X30" s="233">
        <v>102.12502746487986</v>
      </c>
      <c r="Y30" s="233">
        <v>0</v>
      </c>
      <c r="Z30" s="233">
        <v>102.12502746487986</v>
      </c>
      <c r="AA30" s="233"/>
      <c r="AB30" s="233">
        <v>113.10906844993137</v>
      </c>
      <c r="AC30" s="233">
        <v>0</v>
      </c>
      <c r="AD30" s="233">
        <v>113.10906844993137</v>
      </c>
      <c r="AE30" s="233"/>
      <c r="AF30" s="233">
        <v>28.439953071962609</v>
      </c>
      <c r="AG30" s="233">
        <v>54.002796857308553</v>
      </c>
      <c r="AH30" s="233">
        <v>3.266275964676113</v>
      </c>
      <c r="AI30" s="233">
        <v>85.70902589394727</v>
      </c>
      <c r="AJ30" s="233"/>
      <c r="AK30" s="233">
        <v>78.649955579510461</v>
      </c>
      <c r="AL30" s="233">
        <v>0</v>
      </c>
      <c r="AM30" s="233">
        <v>78.649955579510461</v>
      </c>
      <c r="AN30" s="233"/>
      <c r="AO30" s="233">
        <v>5.9649543596125261</v>
      </c>
      <c r="AP30" s="233">
        <v>0</v>
      </c>
      <c r="AQ30" s="233">
        <v>5.9649543596125261</v>
      </c>
      <c r="AR30" s="233"/>
      <c r="AS30" s="233">
        <v>3.4293924264250597</v>
      </c>
      <c r="AT30" s="233">
        <v>0</v>
      </c>
      <c r="AU30" s="233">
        <v>3.4293924264250597</v>
      </c>
      <c r="AV30" s="233"/>
      <c r="AW30" s="233">
        <v>201.69564290188094</v>
      </c>
      <c r="AX30" s="233">
        <v>307.23027791830293</v>
      </c>
      <c r="AY30" s="233">
        <v>18.938635869731627</v>
      </c>
      <c r="AZ30" s="233">
        <v>0</v>
      </c>
      <c r="BA30" s="233">
        <v>0</v>
      </c>
      <c r="BB30" s="233">
        <v>527.8645566899155</v>
      </c>
      <c r="BC30" s="233"/>
      <c r="BD30" s="233">
        <v>598.71257794255905</v>
      </c>
      <c r="BE30" s="233">
        <v>1550.2320324139857</v>
      </c>
      <c r="BF30" s="233">
        <v>22.1484954177206</v>
      </c>
      <c r="BG30" s="233">
        <v>33.485256657177473</v>
      </c>
      <c r="BH30" s="233">
        <v>0</v>
      </c>
      <c r="BI30" s="233">
        <v>2204.5783624314431</v>
      </c>
    </row>
    <row r="31" spans="1:61" x14ac:dyDescent="0.3">
      <c r="A31" s="231"/>
      <c r="B31" s="217" t="s">
        <v>153</v>
      </c>
      <c r="C31" s="233">
        <v>1.3506750883018073</v>
      </c>
      <c r="D31" s="233">
        <v>16.252690482136263</v>
      </c>
      <c r="E31" s="233">
        <v>5.039910981064323</v>
      </c>
      <c r="F31" s="233">
        <v>0</v>
      </c>
      <c r="G31" s="233">
        <v>0</v>
      </c>
      <c r="H31" s="233">
        <v>22.643276551502392</v>
      </c>
      <c r="I31" s="233"/>
      <c r="J31" s="233">
        <v>1.2017141441849035</v>
      </c>
      <c r="K31" s="233">
        <v>4.0890279752795005</v>
      </c>
      <c r="L31" s="233">
        <v>2.0974083557911016</v>
      </c>
      <c r="M31" s="233">
        <v>0</v>
      </c>
      <c r="N31" s="233">
        <v>0</v>
      </c>
      <c r="O31" s="233">
        <v>7.3881504752555056</v>
      </c>
      <c r="P31" s="233"/>
      <c r="Q31" s="233">
        <v>9.8337237911292286E-2</v>
      </c>
      <c r="R31" s="233">
        <v>0</v>
      </c>
      <c r="S31" s="233">
        <v>0</v>
      </c>
      <c r="T31" s="233">
        <v>0</v>
      </c>
      <c r="U31" s="233">
        <v>0</v>
      </c>
      <c r="V31" s="233">
        <v>9.8337237911292286E-2</v>
      </c>
      <c r="W31" s="233"/>
      <c r="X31" s="233">
        <v>0.13784728248299905</v>
      </c>
      <c r="Y31" s="233">
        <v>0</v>
      </c>
      <c r="Z31" s="233">
        <v>0.13784728248299905</v>
      </c>
      <c r="AA31" s="233"/>
      <c r="AB31" s="233">
        <v>1.715164146413376</v>
      </c>
      <c r="AC31" s="233">
        <v>0</v>
      </c>
      <c r="AD31" s="233">
        <v>1.715164146413376</v>
      </c>
      <c r="AE31" s="233"/>
      <c r="AF31" s="233">
        <v>1.9106887751452566</v>
      </c>
      <c r="AG31" s="233">
        <v>3.6091784850234325</v>
      </c>
      <c r="AH31" s="233">
        <v>1.732299395080998</v>
      </c>
      <c r="AI31" s="233">
        <v>7.2521666552496864</v>
      </c>
      <c r="AJ31" s="233"/>
      <c r="AK31" s="233">
        <v>6.624349023475791E-2</v>
      </c>
      <c r="AL31" s="233">
        <v>0</v>
      </c>
      <c r="AM31" s="233">
        <v>6.624349023475791E-2</v>
      </c>
      <c r="AN31" s="233"/>
      <c r="AO31" s="233">
        <v>0.12752015484778101</v>
      </c>
      <c r="AP31" s="233">
        <v>0</v>
      </c>
      <c r="AQ31" s="233">
        <v>0.12752015484778101</v>
      </c>
      <c r="AR31" s="233"/>
      <c r="AS31" s="233">
        <v>3.956161230845915E-2</v>
      </c>
      <c r="AT31" s="233">
        <v>0</v>
      </c>
      <c r="AU31" s="233">
        <v>3.956161230845915E-2</v>
      </c>
      <c r="AV31" s="233"/>
      <c r="AW31" s="233">
        <v>1.9159336274690093</v>
      </c>
      <c r="AX31" s="233">
        <v>0</v>
      </c>
      <c r="AY31" s="233">
        <v>0</v>
      </c>
      <c r="AZ31" s="233">
        <v>0</v>
      </c>
      <c r="BA31" s="233">
        <v>0</v>
      </c>
      <c r="BB31" s="233">
        <v>1.9159336274690093</v>
      </c>
      <c r="BC31" s="233"/>
      <c r="BD31" s="233">
        <v>8.5636855582202998</v>
      </c>
      <c r="BE31" s="233">
        <v>23.95089694243919</v>
      </c>
      <c r="BF31" s="233">
        <v>8.8696187319364235</v>
      </c>
      <c r="BG31" s="233">
        <v>0</v>
      </c>
      <c r="BH31" s="233">
        <v>0</v>
      </c>
      <c r="BI31" s="233">
        <v>41.384201232595913</v>
      </c>
    </row>
    <row r="32" spans="1:61" x14ac:dyDescent="0.3">
      <c r="A32" s="231"/>
      <c r="B32" s="217"/>
      <c r="C32" s="233"/>
      <c r="D32" s="233"/>
      <c r="E32" s="233"/>
      <c r="F32" s="233"/>
      <c r="G32" s="233"/>
      <c r="H32" s="233"/>
      <c r="I32" s="233"/>
      <c r="J32" s="233"/>
      <c r="K32" s="233"/>
      <c r="L32" s="233">
        <v>0</v>
      </c>
      <c r="M32" s="233"/>
      <c r="N32" s="233"/>
      <c r="O32" s="233"/>
      <c r="P32" s="233"/>
      <c r="Q32" s="233"/>
      <c r="R32" s="233"/>
      <c r="S32" s="233">
        <v>0</v>
      </c>
      <c r="T32" s="233"/>
      <c r="U32" s="233"/>
      <c r="V32" s="233"/>
      <c r="W32" s="233"/>
      <c r="X32" s="233"/>
      <c r="Y32" s="233"/>
      <c r="Z32" s="233"/>
      <c r="AA32" s="233"/>
      <c r="AB32" s="233"/>
      <c r="AC32" s="233"/>
      <c r="AD32" s="233"/>
      <c r="AE32" s="233"/>
      <c r="AF32" s="233"/>
      <c r="AG32" s="233"/>
      <c r="AH32" s="233"/>
      <c r="AI32" s="233"/>
      <c r="AJ32" s="233"/>
      <c r="AK32" s="233"/>
      <c r="AL32" s="233"/>
      <c r="AM32" s="233"/>
      <c r="AN32" s="233"/>
      <c r="AO32" s="233"/>
      <c r="AP32" s="233"/>
      <c r="AQ32" s="233"/>
      <c r="AR32" s="233"/>
      <c r="AS32" s="233"/>
      <c r="AT32" s="233"/>
      <c r="AU32" s="233"/>
      <c r="AV32" s="233"/>
      <c r="AW32" s="233">
        <v>0</v>
      </c>
      <c r="AX32" s="233">
        <v>0</v>
      </c>
      <c r="AY32" s="233">
        <v>0</v>
      </c>
      <c r="AZ32" s="233">
        <v>0</v>
      </c>
      <c r="BA32" s="233">
        <v>0</v>
      </c>
      <c r="BB32" s="233">
        <v>0</v>
      </c>
      <c r="BC32" s="233"/>
      <c r="BD32" s="233"/>
      <c r="BE32" s="233"/>
      <c r="BF32" s="233">
        <v>0</v>
      </c>
      <c r="BG32" s="233"/>
      <c r="BH32" s="233"/>
      <c r="BI32" s="233"/>
    </row>
    <row r="33" spans="1:61" x14ac:dyDescent="0.3">
      <c r="A33" s="234" t="s">
        <v>123</v>
      </c>
      <c r="B33" s="222"/>
      <c r="C33" s="236">
        <v>40.156336431357381</v>
      </c>
      <c r="D33" s="236">
        <v>363.62354995302792</v>
      </c>
      <c r="E33" s="236">
        <v>192.78832999211471</v>
      </c>
      <c r="F33" s="236">
        <v>0</v>
      </c>
      <c r="G33" s="236">
        <v>288.83081714594459</v>
      </c>
      <c r="H33" s="236">
        <v>885.39903352244448</v>
      </c>
      <c r="I33" s="236"/>
      <c r="J33" s="236">
        <v>18.878616141977389</v>
      </c>
      <c r="K33" s="236">
        <v>106.90405079310737</v>
      </c>
      <c r="L33" s="236">
        <v>90.676423575644478</v>
      </c>
      <c r="M33" s="236">
        <v>0</v>
      </c>
      <c r="N33" s="236">
        <v>76.366459745944141</v>
      </c>
      <c r="O33" s="236">
        <v>292.82555025667335</v>
      </c>
      <c r="P33" s="236"/>
      <c r="Q33" s="236">
        <v>29.784318166553806</v>
      </c>
      <c r="R33" s="236">
        <v>0</v>
      </c>
      <c r="S33" s="236">
        <v>0</v>
      </c>
      <c r="T33" s="236">
        <v>0</v>
      </c>
      <c r="U33" s="236">
        <v>0</v>
      </c>
      <c r="V33" s="236">
        <v>29.784318166553806</v>
      </c>
      <c r="W33" s="236"/>
      <c r="X33" s="236">
        <v>68.17255251668746</v>
      </c>
      <c r="Y33" s="236">
        <v>0</v>
      </c>
      <c r="Z33" s="236">
        <v>68.17255251668746</v>
      </c>
      <c r="AA33" s="236"/>
      <c r="AB33" s="236">
        <v>74.781787301715525</v>
      </c>
      <c r="AC33" s="236">
        <v>0</v>
      </c>
      <c r="AD33" s="236">
        <v>74.781787301715525</v>
      </c>
      <c r="AE33" s="236"/>
      <c r="AF33" s="236">
        <v>512.80256244727798</v>
      </c>
      <c r="AG33" s="236">
        <v>341.55283979460944</v>
      </c>
      <c r="AH33" s="236">
        <v>627.27695316925838</v>
      </c>
      <c r="AI33" s="236">
        <v>1481.6323554111457</v>
      </c>
      <c r="AJ33" s="236"/>
      <c r="AK33" s="236">
        <v>4.5000338501888226</v>
      </c>
      <c r="AL33" s="236">
        <v>0</v>
      </c>
      <c r="AM33" s="236">
        <v>4.5000338501888226</v>
      </c>
      <c r="AN33" s="236"/>
      <c r="AO33" s="236">
        <v>0</v>
      </c>
      <c r="AP33" s="236">
        <v>0</v>
      </c>
      <c r="AQ33" s="236">
        <v>0</v>
      </c>
      <c r="AR33" s="236"/>
      <c r="AS33" s="236">
        <v>145.88599008045236</v>
      </c>
      <c r="AT33" s="236">
        <v>0</v>
      </c>
      <c r="AU33" s="236">
        <v>145.88599008045236</v>
      </c>
      <c r="AV33" s="236"/>
      <c r="AW33" s="236">
        <v>50.018939604624663</v>
      </c>
      <c r="AX33" s="236">
        <v>9.2193827456319877</v>
      </c>
      <c r="AY33" s="236">
        <v>0</v>
      </c>
      <c r="AZ33" s="236">
        <v>0</v>
      </c>
      <c r="BA33" s="236">
        <v>115.52040014003964</v>
      </c>
      <c r="BB33" s="236">
        <v>174.75872249029626</v>
      </c>
      <c r="BC33" s="236"/>
      <c r="BD33" s="236">
        <v>944.98113640160022</v>
      </c>
      <c r="BE33" s="236">
        <v>821.29982328637675</v>
      </c>
      <c r="BF33" s="236">
        <v>910.74170673701747</v>
      </c>
      <c r="BG33" s="236">
        <v>0</v>
      </c>
      <c r="BH33" s="236">
        <v>480.71767703192836</v>
      </c>
      <c r="BI33" s="236">
        <v>3157.7403434569228</v>
      </c>
    </row>
    <row r="34" spans="1:61" x14ac:dyDescent="0.3">
      <c r="A34" s="231"/>
      <c r="B34" s="217" t="s">
        <v>154</v>
      </c>
      <c r="C34" s="233">
        <v>4.3671204539594477</v>
      </c>
      <c r="D34" s="233">
        <v>4.6337437812060589</v>
      </c>
      <c r="E34" s="233">
        <v>0</v>
      </c>
      <c r="F34" s="233">
        <v>0</v>
      </c>
      <c r="G34" s="233">
        <v>2.8526028699470625</v>
      </c>
      <c r="H34" s="233">
        <v>11.85346710511257</v>
      </c>
      <c r="I34" s="233"/>
      <c r="J34" s="233">
        <v>1.4890630640686651</v>
      </c>
      <c r="K34" s="233">
        <v>2.8557804752188809</v>
      </c>
      <c r="L34" s="233">
        <v>1.8407468416067638</v>
      </c>
      <c r="M34" s="233">
        <v>0</v>
      </c>
      <c r="N34" s="233">
        <v>0</v>
      </c>
      <c r="O34" s="233">
        <v>6.1855903808943102</v>
      </c>
      <c r="P34" s="233"/>
      <c r="Q34" s="233">
        <v>0.44179999146388527</v>
      </c>
      <c r="R34" s="233">
        <v>0</v>
      </c>
      <c r="S34" s="233">
        <v>0</v>
      </c>
      <c r="T34" s="233">
        <v>0</v>
      </c>
      <c r="U34" s="233">
        <v>0</v>
      </c>
      <c r="V34" s="233">
        <v>0.44179999146388527</v>
      </c>
      <c r="W34" s="233"/>
      <c r="X34" s="233">
        <v>0.88045612434526155</v>
      </c>
      <c r="Y34" s="233">
        <v>0</v>
      </c>
      <c r="Z34" s="233">
        <v>0.88045612434526155</v>
      </c>
      <c r="AA34" s="233"/>
      <c r="AB34" s="233">
        <v>3.1710491177605635</v>
      </c>
      <c r="AC34" s="233">
        <v>0</v>
      </c>
      <c r="AD34" s="233">
        <v>3.1710491177605635</v>
      </c>
      <c r="AE34" s="233"/>
      <c r="AF34" s="233">
        <v>49.687585121232637</v>
      </c>
      <c r="AG34" s="233">
        <v>35.658506816043051</v>
      </c>
      <c r="AH34" s="233">
        <v>22.518406741943028</v>
      </c>
      <c r="AI34" s="233">
        <v>107.86449867921871</v>
      </c>
      <c r="AJ34" s="233"/>
      <c r="AK34" s="233">
        <v>0.22357673169966788</v>
      </c>
      <c r="AL34" s="233">
        <v>0</v>
      </c>
      <c r="AM34" s="233">
        <v>0.22357673169966788</v>
      </c>
      <c r="AN34" s="233"/>
      <c r="AO34" s="233">
        <v>0</v>
      </c>
      <c r="AP34" s="233">
        <v>0</v>
      </c>
      <c r="AQ34" s="233">
        <v>0</v>
      </c>
      <c r="AR34" s="233"/>
      <c r="AS34" s="233">
        <v>2.1223810911966625</v>
      </c>
      <c r="AT34" s="233">
        <v>0</v>
      </c>
      <c r="AU34" s="233">
        <v>2.1223810911966625</v>
      </c>
      <c r="AV34" s="233"/>
      <c r="AW34" s="233">
        <v>0.58903920869000115</v>
      </c>
      <c r="AX34" s="233">
        <v>0</v>
      </c>
      <c r="AY34" s="233">
        <v>0</v>
      </c>
      <c r="AZ34" s="233">
        <v>0</v>
      </c>
      <c r="BA34" s="233">
        <v>0</v>
      </c>
      <c r="BB34" s="233">
        <v>0.58903920869000115</v>
      </c>
      <c r="BC34" s="233"/>
      <c r="BD34" s="233">
        <v>62.972070878512575</v>
      </c>
      <c r="BE34" s="233">
        <v>43.148031072467994</v>
      </c>
      <c r="BF34" s="233">
        <v>24.359153583549791</v>
      </c>
      <c r="BG34" s="233">
        <v>0</v>
      </c>
      <c r="BH34" s="233">
        <v>2.8526028699470625</v>
      </c>
      <c r="BI34" s="233">
        <v>133.3318584044774</v>
      </c>
    </row>
    <row r="35" spans="1:61" x14ac:dyDescent="0.3">
      <c r="A35" s="231"/>
      <c r="B35" s="217" t="s">
        <v>155</v>
      </c>
      <c r="C35" s="233">
        <v>18.339098431333099</v>
      </c>
      <c r="D35" s="233">
        <v>145.96503846444259</v>
      </c>
      <c r="E35" s="233">
        <v>4.7188812129633968</v>
      </c>
      <c r="F35" s="233">
        <v>0</v>
      </c>
      <c r="G35" s="233">
        <v>284.26655610589978</v>
      </c>
      <c r="H35" s="233">
        <v>453.28957421463883</v>
      </c>
      <c r="I35" s="233"/>
      <c r="J35" s="233">
        <v>8.0237687380968339</v>
      </c>
      <c r="K35" s="233">
        <v>67.474950356844175</v>
      </c>
      <c r="L35" s="233">
        <v>41.988006992516304</v>
      </c>
      <c r="M35" s="233">
        <v>0</v>
      </c>
      <c r="N35" s="233">
        <v>76.000305527454358</v>
      </c>
      <c r="O35" s="233">
        <v>193.48703161491167</v>
      </c>
      <c r="P35" s="233"/>
      <c r="Q35" s="233">
        <v>19.068413364953635</v>
      </c>
      <c r="R35" s="233">
        <v>0</v>
      </c>
      <c r="S35" s="233">
        <v>0</v>
      </c>
      <c r="T35" s="233">
        <v>0</v>
      </c>
      <c r="U35" s="233">
        <v>0</v>
      </c>
      <c r="V35" s="233">
        <v>19.068413364953635</v>
      </c>
      <c r="W35" s="233"/>
      <c r="X35" s="233">
        <v>42.984122532174112</v>
      </c>
      <c r="Y35" s="233">
        <v>0</v>
      </c>
      <c r="Z35" s="233">
        <v>42.984122532174112</v>
      </c>
      <c r="AA35" s="233"/>
      <c r="AB35" s="233">
        <v>26.249945935083339</v>
      </c>
      <c r="AC35" s="233">
        <v>0</v>
      </c>
      <c r="AD35" s="233">
        <v>26.249945935083339</v>
      </c>
      <c r="AE35" s="233"/>
      <c r="AF35" s="233">
        <v>41.27734915605209</v>
      </c>
      <c r="AG35" s="233">
        <v>31.423959388622549</v>
      </c>
      <c r="AH35" s="233">
        <v>113.21530058681968</v>
      </c>
      <c r="AI35" s="233">
        <v>185.91660913149434</v>
      </c>
      <c r="AJ35" s="233"/>
      <c r="AK35" s="233">
        <v>1.400856883709596</v>
      </c>
      <c r="AL35" s="233">
        <v>0</v>
      </c>
      <c r="AM35" s="233">
        <v>1.400856883709596</v>
      </c>
      <c r="AN35" s="233"/>
      <c r="AO35" s="233">
        <v>0</v>
      </c>
      <c r="AP35" s="233">
        <v>0</v>
      </c>
      <c r="AQ35" s="233">
        <v>0</v>
      </c>
      <c r="AR35" s="233"/>
      <c r="AS35" s="233">
        <v>33.977916230086656</v>
      </c>
      <c r="AT35" s="233">
        <v>0</v>
      </c>
      <c r="AU35" s="233">
        <v>33.977916230086656</v>
      </c>
      <c r="AV35" s="233"/>
      <c r="AW35" s="233">
        <v>33.221059803353796</v>
      </c>
      <c r="AX35" s="233">
        <v>9.2193827456319877</v>
      </c>
      <c r="AY35" s="233">
        <v>0</v>
      </c>
      <c r="AZ35" s="233">
        <v>0</v>
      </c>
      <c r="BA35" s="233">
        <v>115.52040014003964</v>
      </c>
      <c r="BB35" s="233">
        <v>157.96084268902541</v>
      </c>
      <c r="BC35" s="233"/>
      <c r="BD35" s="233">
        <v>224.5425309615122</v>
      </c>
      <c r="BE35" s="233">
        <v>254.0833309555413</v>
      </c>
      <c r="BF35" s="233">
        <v>159.92218879229938</v>
      </c>
      <c r="BG35" s="233">
        <v>0</v>
      </c>
      <c r="BH35" s="233">
        <v>475.78726177339377</v>
      </c>
      <c r="BI35" s="233">
        <v>1114.3353124827468</v>
      </c>
    </row>
    <row r="36" spans="1:61" x14ac:dyDescent="0.3">
      <c r="A36" s="231"/>
      <c r="B36" s="217" t="s">
        <v>156</v>
      </c>
      <c r="C36" s="233">
        <v>5.179832386735324</v>
      </c>
      <c r="D36" s="233">
        <v>186.61155731347597</v>
      </c>
      <c r="E36" s="233">
        <v>182.5083303396257</v>
      </c>
      <c r="F36" s="233">
        <v>0</v>
      </c>
      <c r="G36" s="233">
        <v>1.7116581700977447</v>
      </c>
      <c r="H36" s="233">
        <v>376.01137820993472</v>
      </c>
      <c r="I36" s="233"/>
      <c r="J36" s="233">
        <v>3.7699395850207233</v>
      </c>
      <c r="K36" s="233">
        <v>24.783144355294205</v>
      </c>
      <c r="L36" s="233">
        <v>19.425435969455201</v>
      </c>
      <c r="M36" s="233">
        <v>0</v>
      </c>
      <c r="N36" s="233">
        <v>0.36615421848977575</v>
      </c>
      <c r="O36" s="233">
        <v>48.344674128259904</v>
      </c>
      <c r="P36" s="233"/>
      <c r="Q36" s="233">
        <v>1.6956135251140088</v>
      </c>
      <c r="R36" s="233">
        <v>0</v>
      </c>
      <c r="S36" s="233">
        <v>0</v>
      </c>
      <c r="T36" s="233">
        <v>0</v>
      </c>
      <c r="U36" s="233">
        <v>0</v>
      </c>
      <c r="V36" s="233">
        <v>1.6956135251140088</v>
      </c>
      <c r="W36" s="233"/>
      <c r="X36" s="233">
        <v>5.2745571976703207</v>
      </c>
      <c r="Y36" s="233">
        <v>0</v>
      </c>
      <c r="Z36" s="233">
        <v>5.2745571976703207</v>
      </c>
      <c r="AA36" s="233"/>
      <c r="AB36" s="233">
        <v>28.456805309465544</v>
      </c>
      <c r="AC36" s="233">
        <v>0</v>
      </c>
      <c r="AD36" s="233">
        <v>28.456805309465544</v>
      </c>
      <c r="AE36" s="233"/>
      <c r="AF36" s="233">
        <v>97.81047410098823</v>
      </c>
      <c r="AG36" s="233">
        <v>136.88765318018307</v>
      </c>
      <c r="AH36" s="233">
        <v>130.11343357131935</v>
      </c>
      <c r="AI36" s="233">
        <v>364.81156085249063</v>
      </c>
      <c r="AJ36" s="233"/>
      <c r="AK36" s="233">
        <v>1.3623793628006415</v>
      </c>
      <c r="AL36" s="233">
        <v>0</v>
      </c>
      <c r="AM36" s="233">
        <v>1.3623793628006415</v>
      </c>
      <c r="AN36" s="233"/>
      <c r="AO36" s="233">
        <v>0</v>
      </c>
      <c r="AP36" s="233">
        <v>0</v>
      </c>
      <c r="AQ36" s="233">
        <v>0</v>
      </c>
      <c r="AR36" s="233"/>
      <c r="AS36" s="233">
        <v>101.81774238370888</v>
      </c>
      <c r="AT36" s="233">
        <v>0</v>
      </c>
      <c r="AU36" s="233">
        <v>101.81774238370888</v>
      </c>
      <c r="AV36" s="233"/>
      <c r="AW36" s="233">
        <v>11.792633444983872</v>
      </c>
      <c r="AX36" s="233">
        <v>0</v>
      </c>
      <c r="AY36" s="233">
        <v>0</v>
      </c>
      <c r="AZ36" s="233">
        <v>0</v>
      </c>
      <c r="BA36" s="233">
        <v>0</v>
      </c>
      <c r="BB36" s="233">
        <v>11.792633444983872</v>
      </c>
      <c r="BC36" s="233"/>
      <c r="BD36" s="233">
        <v>257.15997735369268</v>
      </c>
      <c r="BE36" s="233">
        <v>348.28235484895328</v>
      </c>
      <c r="BF36" s="233">
        <v>332.04719988040029</v>
      </c>
      <c r="BG36" s="233">
        <v>0</v>
      </c>
      <c r="BH36" s="233">
        <v>2.0778123885875202</v>
      </c>
      <c r="BI36" s="233">
        <v>939.56734447163376</v>
      </c>
    </row>
    <row r="37" spans="1:61" x14ac:dyDescent="0.3">
      <c r="A37" s="231"/>
      <c r="B37" s="217" t="s">
        <v>157</v>
      </c>
      <c r="C37" s="233">
        <v>12.270285159329509</v>
      </c>
      <c r="D37" s="233">
        <v>26.41321039390332</v>
      </c>
      <c r="E37" s="233">
        <v>5.5611184395256199</v>
      </c>
      <c r="F37" s="233">
        <v>0</v>
      </c>
      <c r="G37" s="233">
        <v>0</v>
      </c>
      <c r="H37" s="233">
        <v>44.244613992758453</v>
      </c>
      <c r="I37" s="233"/>
      <c r="J37" s="233">
        <v>5.5958447547911652</v>
      </c>
      <c r="K37" s="233">
        <v>11.790175605750123</v>
      </c>
      <c r="L37" s="233">
        <v>27.422233772066203</v>
      </c>
      <c r="M37" s="233">
        <v>0</v>
      </c>
      <c r="N37" s="233">
        <v>0</v>
      </c>
      <c r="O37" s="233">
        <v>44.808254132607487</v>
      </c>
      <c r="P37" s="233"/>
      <c r="Q37" s="233">
        <v>8.5784912850222774</v>
      </c>
      <c r="R37" s="233">
        <v>0</v>
      </c>
      <c r="S37" s="233">
        <v>0</v>
      </c>
      <c r="T37" s="233">
        <v>0</v>
      </c>
      <c r="U37" s="233">
        <v>0</v>
      </c>
      <c r="V37" s="233">
        <v>8.5784912850222774</v>
      </c>
      <c r="W37" s="233"/>
      <c r="X37" s="233">
        <v>19.033416662497768</v>
      </c>
      <c r="Y37" s="233">
        <v>0</v>
      </c>
      <c r="Z37" s="233">
        <v>19.033416662497768</v>
      </c>
      <c r="AA37" s="233"/>
      <c r="AB37" s="233">
        <v>16.903986939406078</v>
      </c>
      <c r="AC37" s="233">
        <v>0</v>
      </c>
      <c r="AD37" s="233">
        <v>16.903986939406078</v>
      </c>
      <c r="AE37" s="233"/>
      <c r="AF37" s="233">
        <v>324.02715406900501</v>
      </c>
      <c r="AG37" s="233">
        <v>137.58272040976075</v>
      </c>
      <c r="AH37" s="233">
        <v>361.4298122691763</v>
      </c>
      <c r="AI37" s="233">
        <v>823.03968674794203</v>
      </c>
      <c r="AJ37" s="233"/>
      <c r="AK37" s="233">
        <v>1.5132208719789169</v>
      </c>
      <c r="AL37" s="233">
        <v>0</v>
      </c>
      <c r="AM37" s="233">
        <v>1.5132208719789169</v>
      </c>
      <c r="AN37" s="233"/>
      <c r="AO37" s="233">
        <v>0</v>
      </c>
      <c r="AP37" s="233">
        <v>0</v>
      </c>
      <c r="AQ37" s="233">
        <v>0</v>
      </c>
      <c r="AR37" s="233"/>
      <c r="AS37" s="233">
        <v>7.967950375460167</v>
      </c>
      <c r="AT37" s="233">
        <v>0</v>
      </c>
      <c r="AU37" s="233">
        <v>7.967950375460167</v>
      </c>
      <c r="AV37" s="233"/>
      <c r="AW37" s="233">
        <v>4.416207147596996</v>
      </c>
      <c r="AX37" s="233">
        <v>0</v>
      </c>
      <c r="AY37" s="233">
        <v>0</v>
      </c>
      <c r="AZ37" s="233">
        <v>0</v>
      </c>
      <c r="BA37" s="233">
        <v>0</v>
      </c>
      <c r="BB37" s="233">
        <v>4.416207147596996</v>
      </c>
      <c r="BC37" s="233"/>
      <c r="BD37" s="233">
        <v>400.3065572078828</v>
      </c>
      <c r="BE37" s="233">
        <v>175.7861064094142</v>
      </c>
      <c r="BF37" s="233">
        <v>394.4131644807681</v>
      </c>
      <c r="BG37" s="233">
        <v>0</v>
      </c>
      <c r="BH37" s="233">
        <v>0</v>
      </c>
      <c r="BI37" s="233">
        <v>970.50582809806519</v>
      </c>
    </row>
    <row r="38" spans="1:61" x14ac:dyDescent="0.3">
      <c r="A38" s="231"/>
      <c r="B38" s="217"/>
      <c r="C38" s="233"/>
      <c r="D38" s="233"/>
      <c r="E38" s="233"/>
      <c r="F38" s="233"/>
      <c r="G38" s="233"/>
      <c r="H38" s="233"/>
      <c r="I38" s="233"/>
      <c r="J38" s="233"/>
      <c r="K38" s="233"/>
      <c r="L38" s="233">
        <v>0</v>
      </c>
      <c r="M38" s="233"/>
      <c r="N38" s="233"/>
      <c r="O38" s="233"/>
      <c r="P38" s="233"/>
      <c r="Q38" s="233"/>
      <c r="R38" s="233"/>
      <c r="S38" s="233">
        <v>0</v>
      </c>
      <c r="T38" s="233"/>
      <c r="U38" s="233"/>
      <c r="V38" s="233"/>
      <c r="W38" s="233"/>
      <c r="X38" s="233"/>
      <c r="Y38" s="233"/>
      <c r="Z38" s="233"/>
      <c r="AA38" s="233"/>
      <c r="AB38" s="233"/>
      <c r="AC38" s="233"/>
      <c r="AD38" s="233"/>
      <c r="AE38" s="233"/>
      <c r="AF38" s="233"/>
      <c r="AG38" s="233"/>
      <c r="AH38" s="233"/>
      <c r="AI38" s="233"/>
      <c r="AJ38" s="233"/>
      <c r="AK38" s="233"/>
      <c r="AL38" s="233"/>
      <c r="AM38" s="233"/>
      <c r="AN38" s="233"/>
      <c r="AO38" s="233"/>
      <c r="AP38" s="233"/>
      <c r="AQ38" s="233"/>
      <c r="AR38" s="233"/>
      <c r="AS38" s="233"/>
      <c r="AT38" s="233"/>
      <c r="AU38" s="233"/>
      <c r="AV38" s="233"/>
      <c r="AW38" s="233">
        <v>0</v>
      </c>
      <c r="AX38" s="233">
        <v>0</v>
      </c>
      <c r="AY38" s="233">
        <v>0</v>
      </c>
      <c r="AZ38" s="233">
        <v>0</v>
      </c>
      <c r="BA38" s="233">
        <v>0</v>
      </c>
      <c r="BB38" s="233">
        <v>0</v>
      </c>
      <c r="BC38" s="233"/>
      <c r="BD38" s="233"/>
      <c r="BE38" s="233"/>
      <c r="BF38" s="233">
        <v>0</v>
      </c>
      <c r="BG38" s="233"/>
      <c r="BH38" s="233"/>
      <c r="BI38" s="233"/>
    </row>
    <row r="39" spans="1:61" x14ac:dyDescent="0.3">
      <c r="A39" s="234" t="s">
        <v>124</v>
      </c>
      <c r="B39" s="222"/>
      <c r="C39" s="236">
        <v>0.39980130304888617</v>
      </c>
      <c r="D39" s="236">
        <v>98.936269638478024</v>
      </c>
      <c r="E39" s="236">
        <v>17.469397402659599</v>
      </c>
      <c r="F39" s="236">
        <v>105.35699527065699</v>
      </c>
      <c r="G39" s="236">
        <v>0</v>
      </c>
      <c r="H39" s="236">
        <v>222.16246361484349</v>
      </c>
      <c r="I39" s="236"/>
      <c r="J39" s="236">
        <v>0.92158036525243281</v>
      </c>
      <c r="K39" s="236">
        <v>8.187128110319378</v>
      </c>
      <c r="L39" s="236">
        <v>1.5525757506891966</v>
      </c>
      <c r="M39" s="236">
        <v>3.5055511597198059</v>
      </c>
      <c r="N39" s="236">
        <v>0</v>
      </c>
      <c r="O39" s="236">
        <v>14.166835385980814</v>
      </c>
      <c r="P39" s="236"/>
      <c r="Q39" s="236">
        <v>8.6136296727409984</v>
      </c>
      <c r="R39" s="236">
        <v>0</v>
      </c>
      <c r="S39" s="236">
        <v>0</v>
      </c>
      <c r="T39" s="236">
        <v>0</v>
      </c>
      <c r="U39" s="236">
        <v>0</v>
      </c>
      <c r="V39" s="236">
        <v>8.6136296727409984</v>
      </c>
      <c r="W39" s="236"/>
      <c r="X39" s="236">
        <v>10.812967778793281</v>
      </c>
      <c r="Y39" s="236">
        <v>0</v>
      </c>
      <c r="Z39" s="236">
        <v>10.812967778793281</v>
      </c>
      <c r="AA39" s="236"/>
      <c r="AB39" s="236">
        <v>32.094376220725536</v>
      </c>
      <c r="AC39" s="236">
        <v>0</v>
      </c>
      <c r="AD39" s="236">
        <v>32.094376220725536</v>
      </c>
      <c r="AE39" s="236"/>
      <c r="AF39" s="236">
        <v>4.3320601437035471</v>
      </c>
      <c r="AG39" s="236">
        <v>4.2514551207817197</v>
      </c>
      <c r="AH39" s="236">
        <v>0</v>
      </c>
      <c r="AI39" s="236">
        <v>8.5835152644852677</v>
      </c>
      <c r="AJ39" s="236"/>
      <c r="AK39" s="236">
        <v>9.5755557827639759</v>
      </c>
      <c r="AL39" s="236">
        <v>0</v>
      </c>
      <c r="AM39" s="236">
        <v>9.5755557827639759</v>
      </c>
      <c r="AN39" s="236"/>
      <c r="AO39" s="236">
        <v>0.39426680382398432</v>
      </c>
      <c r="AP39" s="236">
        <v>0</v>
      </c>
      <c r="AQ39" s="236">
        <v>0.39426680382398432</v>
      </c>
      <c r="AR39" s="236"/>
      <c r="AS39" s="236">
        <v>0.46695713865807814</v>
      </c>
      <c r="AT39" s="236">
        <v>0</v>
      </c>
      <c r="AU39" s="236">
        <v>0.46695713865807814</v>
      </c>
      <c r="AV39" s="236"/>
      <c r="AW39" s="236">
        <v>6.7763220935276349</v>
      </c>
      <c r="AX39" s="236">
        <v>0</v>
      </c>
      <c r="AY39" s="236">
        <v>0</v>
      </c>
      <c r="AZ39" s="236">
        <v>0</v>
      </c>
      <c r="BA39" s="236">
        <v>0</v>
      </c>
      <c r="BB39" s="236">
        <v>6.7763220935276349</v>
      </c>
      <c r="BC39" s="236"/>
      <c r="BD39" s="236">
        <v>74.387517147613053</v>
      </c>
      <c r="BE39" s="236">
        <v>111.37485286957912</v>
      </c>
      <c r="BF39" s="236">
        <v>19.021973153348796</v>
      </c>
      <c r="BG39" s="236">
        <v>108.8625464303768</v>
      </c>
      <c r="BH39" s="236">
        <v>0</v>
      </c>
      <c r="BI39" s="236">
        <v>313.6468896009178</v>
      </c>
    </row>
    <row r="40" spans="1:61" x14ac:dyDescent="0.3">
      <c r="A40" s="231"/>
      <c r="B40" s="217" t="s">
        <v>158</v>
      </c>
      <c r="C40" s="233">
        <v>0</v>
      </c>
      <c r="D40" s="233">
        <v>8.3284172504656855</v>
      </c>
      <c r="E40" s="233">
        <v>0</v>
      </c>
      <c r="F40" s="233">
        <v>1.41418900001016</v>
      </c>
      <c r="G40" s="233">
        <v>0</v>
      </c>
      <c r="H40" s="233">
        <v>9.7426062504758448</v>
      </c>
      <c r="I40" s="233"/>
      <c r="J40" s="233">
        <v>6.4950696130056792E-3</v>
      </c>
      <c r="K40" s="233">
        <v>2.3847968189732369</v>
      </c>
      <c r="L40" s="233">
        <v>0</v>
      </c>
      <c r="M40" s="233">
        <v>0.44393167410454293</v>
      </c>
      <c r="N40" s="233">
        <v>0</v>
      </c>
      <c r="O40" s="233">
        <v>2.8352235626907856</v>
      </c>
      <c r="P40" s="233"/>
      <c r="Q40" s="233">
        <v>0.40625947642493376</v>
      </c>
      <c r="R40" s="233">
        <v>0</v>
      </c>
      <c r="S40" s="233">
        <v>0</v>
      </c>
      <c r="T40" s="233">
        <v>0</v>
      </c>
      <c r="U40" s="233">
        <v>0</v>
      </c>
      <c r="V40" s="233">
        <v>0.40625947642493376</v>
      </c>
      <c r="W40" s="233"/>
      <c r="X40" s="233">
        <v>1.1013942451453633</v>
      </c>
      <c r="Y40" s="233">
        <v>0</v>
      </c>
      <c r="Z40" s="233">
        <v>1.1013942451453633</v>
      </c>
      <c r="AA40" s="233"/>
      <c r="AB40" s="233">
        <v>1.2439655951368584</v>
      </c>
      <c r="AC40" s="233">
        <v>0</v>
      </c>
      <c r="AD40" s="233">
        <v>1.2439655951368584</v>
      </c>
      <c r="AE40" s="233"/>
      <c r="AF40" s="233">
        <v>1.4501322291105574</v>
      </c>
      <c r="AG40" s="233">
        <v>0.65932022356040165</v>
      </c>
      <c r="AH40" s="233">
        <v>0</v>
      </c>
      <c r="AI40" s="233">
        <v>2.109452452670959</v>
      </c>
      <c r="AJ40" s="233"/>
      <c r="AK40" s="233">
        <v>0.11017932931020304</v>
      </c>
      <c r="AL40" s="233">
        <v>0</v>
      </c>
      <c r="AM40" s="233">
        <v>0.11017932931020304</v>
      </c>
      <c r="AN40" s="233"/>
      <c r="AO40" s="233">
        <v>0</v>
      </c>
      <c r="AP40" s="233">
        <v>0</v>
      </c>
      <c r="AQ40" s="233">
        <v>0</v>
      </c>
      <c r="AR40" s="233"/>
      <c r="AS40" s="233">
        <v>0.46695713865807814</v>
      </c>
      <c r="AT40" s="233">
        <v>0</v>
      </c>
      <c r="AU40" s="233">
        <v>0.46695713865807814</v>
      </c>
      <c r="AV40" s="233"/>
      <c r="AW40" s="233">
        <v>1.0525365210232542</v>
      </c>
      <c r="AX40" s="233">
        <v>0</v>
      </c>
      <c r="AY40" s="233">
        <v>0</v>
      </c>
      <c r="AZ40" s="233">
        <v>0</v>
      </c>
      <c r="BA40" s="233">
        <v>0</v>
      </c>
      <c r="BB40" s="233">
        <v>1.0525365210232542</v>
      </c>
      <c r="BC40" s="233"/>
      <c r="BD40" s="233">
        <v>5.837919603342911</v>
      </c>
      <c r="BE40" s="233">
        <v>11.372534292999324</v>
      </c>
      <c r="BF40" s="233">
        <v>0</v>
      </c>
      <c r="BG40" s="233">
        <v>1.8581206741147032</v>
      </c>
      <c r="BH40" s="233">
        <v>0</v>
      </c>
      <c r="BI40" s="233">
        <v>19.068574570456938</v>
      </c>
    </row>
    <row r="41" spans="1:61" x14ac:dyDescent="0.3">
      <c r="A41" s="231"/>
      <c r="B41" s="217" t="s">
        <v>159</v>
      </c>
      <c r="C41" s="233">
        <v>0.12209468106727919</v>
      </c>
      <c r="D41" s="233">
        <v>37.971399349241551</v>
      </c>
      <c r="E41" s="233">
        <v>12.619122411633469</v>
      </c>
      <c r="F41" s="233">
        <v>53.475380174641636</v>
      </c>
      <c r="G41" s="233">
        <v>0</v>
      </c>
      <c r="H41" s="233">
        <v>104.18799661658394</v>
      </c>
      <c r="I41" s="233"/>
      <c r="J41" s="233">
        <v>0.64168186135308058</v>
      </c>
      <c r="K41" s="233">
        <v>3.5555293612074688</v>
      </c>
      <c r="L41" s="233">
        <v>0.96160075524701061</v>
      </c>
      <c r="M41" s="233">
        <v>1.6812005464841506</v>
      </c>
      <c r="N41" s="233">
        <v>0</v>
      </c>
      <c r="O41" s="233">
        <v>6.8400125242917102</v>
      </c>
      <c r="P41" s="233"/>
      <c r="Q41" s="233">
        <v>8.1839750495116537</v>
      </c>
      <c r="R41" s="233">
        <v>0</v>
      </c>
      <c r="S41" s="233">
        <v>0</v>
      </c>
      <c r="T41" s="233">
        <v>0</v>
      </c>
      <c r="U41" s="233">
        <v>0</v>
      </c>
      <c r="V41" s="233">
        <v>8.1839750495116537</v>
      </c>
      <c r="W41" s="233"/>
      <c r="X41" s="233">
        <v>9.5046901203299292</v>
      </c>
      <c r="Y41" s="233">
        <v>0</v>
      </c>
      <c r="Z41" s="233">
        <v>9.5046901203299292</v>
      </c>
      <c r="AA41" s="233"/>
      <c r="AB41" s="233">
        <v>24.093038428137529</v>
      </c>
      <c r="AC41" s="233">
        <v>0</v>
      </c>
      <c r="AD41" s="233">
        <v>24.093038428137529</v>
      </c>
      <c r="AE41" s="233"/>
      <c r="AF41" s="233">
        <v>2.4606283203142989</v>
      </c>
      <c r="AG41" s="233">
        <v>3.5921348972213178</v>
      </c>
      <c r="AH41" s="233">
        <v>0</v>
      </c>
      <c r="AI41" s="233">
        <v>6.0527632175356167</v>
      </c>
      <c r="AJ41" s="233"/>
      <c r="AK41" s="233">
        <v>9.0483704590727498</v>
      </c>
      <c r="AL41" s="233">
        <v>0</v>
      </c>
      <c r="AM41" s="233">
        <v>9.0483704590727498</v>
      </c>
      <c r="AN41" s="233"/>
      <c r="AO41" s="233">
        <v>0.39046963554140657</v>
      </c>
      <c r="AP41" s="233">
        <v>0</v>
      </c>
      <c r="AQ41" s="233">
        <v>0.39046963554140657</v>
      </c>
      <c r="AR41" s="233"/>
      <c r="AS41" s="233">
        <v>0</v>
      </c>
      <c r="AT41" s="233">
        <v>0</v>
      </c>
      <c r="AU41" s="233">
        <v>0</v>
      </c>
      <c r="AV41" s="233"/>
      <c r="AW41" s="233">
        <v>2.2544553970130567</v>
      </c>
      <c r="AX41" s="233">
        <v>0</v>
      </c>
      <c r="AY41" s="233">
        <v>0</v>
      </c>
      <c r="AZ41" s="233">
        <v>0</v>
      </c>
      <c r="BA41" s="233">
        <v>0</v>
      </c>
      <c r="BB41" s="233">
        <v>2.2544553970130567</v>
      </c>
      <c r="BC41" s="233"/>
      <c r="BD41" s="233">
        <v>56.699403846565438</v>
      </c>
      <c r="BE41" s="233">
        <v>45.119063607670334</v>
      </c>
      <c r="BF41" s="233">
        <v>13.58072316688048</v>
      </c>
      <c r="BG41" s="233">
        <v>55.156580721125792</v>
      </c>
      <c r="BH41" s="233">
        <v>0</v>
      </c>
      <c r="BI41" s="233">
        <v>170.55577134224205</v>
      </c>
    </row>
    <row r="42" spans="1:61" x14ac:dyDescent="0.3">
      <c r="A42" s="231"/>
      <c r="B42" s="217" t="s">
        <v>160</v>
      </c>
      <c r="C42" s="233">
        <v>0.27770662198160695</v>
      </c>
      <c r="D42" s="233">
        <v>52.636453038770789</v>
      </c>
      <c r="E42" s="233">
        <v>4.8502749910261294</v>
      </c>
      <c r="F42" s="233">
        <v>50.467426096005191</v>
      </c>
      <c r="G42" s="233">
        <v>0</v>
      </c>
      <c r="H42" s="233">
        <v>108.23186074778371</v>
      </c>
      <c r="I42" s="233"/>
      <c r="J42" s="233">
        <v>0.2734034342863465</v>
      </c>
      <c r="K42" s="233">
        <v>2.2468019301386728</v>
      </c>
      <c r="L42" s="233">
        <v>0.59097499544218612</v>
      </c>
      <c r="M42" s="233">
        <v>1.3804189391311124</v>
      </c>
      <c r="N42" s="233">
        <v>0</v>
      </c>
      <c r="O42" s="233">
        <v>4.4915992989983176</v>
      </c>
      <c r="P42" s="233"/>
      <c r="Q42" s="233">
        <v>2.3395146804410606E-2</v>
      </c>
      <c r="R42" s="233">
        <v>0</v>
      </c>
      <c r="S42" s="233">
        <v>0</v>
      </c>
      <c r="T42" s="233">
        <v>0</v>
      </c>
      <c r="U42" s="233">
        <v>0</v>
      </c>
      <c r="V42" s="233">
        <v>2.3395146804410606E-2</v>
      </c>
      <c r="W42" s="233"/>
      <c r="X42" s="233">
        <v>0.20688341331798923</v>
      </c>
      <c r="Y42" s="233">
        <v>0</v>
      </c>
      <c r="Z42" s="233">
        <v>0.20688341331798923</v>
      </c>
      <c r="AA42" s="233"/>
      <c r="AB42" s="233">
        <v>6.7573721974511436</v>
      </c>
      <c r="AC42" s="233">
        <v>0</v>
      </c>
      <c r="AD42" s="233">
        <v>6.7573721974511436</v>
      </c>
      <c r="AE42" s="233"/>
      <c r="AF42" s="233">
        <v>0.42129959427869074</v>
      </c>
      <c r="AG42" s="233">
        <v>0</v>
      </c>
      <c r="AH42" s="233">
        <v>0</v>
      </c>
      <c r="AI42" s="233">
        <v>0.42129959427869074</v>
      </c>
      <c r="AJ42" s="233"/>
      <c r="AK42" s="233">
        <v>0.41700599438102282</v>
      </c>
      <c r="AL42" s="233">
        <v>0</v>
      </c>
      <c r="AM42" s="233">
        <v>0.41700599438102282</v>
      </c>
      <c r="AN42" s="233"/>
      <c r="AO42" s="233">
        <v>3.7971682825777386E-3</v>
      </c>
      <c r="AP42" s="233">
        <v>0</v>
      </c>
      <c r="AQ42" s="233">
        <v>3.7971682825777386E-3</v>
      </c>
      <c r="AR42" s="233"/>
      <c r="AS42" s="233">
        <v>0</v>
      </c>
      <c r="AT42" s="233">
        <v>0</v>
      </c>
      <c r="AU42" s="233">
        <v>0</v>
      </c>
      <c r="AV42" s="233"/>
      <c r="AW42" s="233">
        <v>3.4693301754913239</v>
      </c>
      <c r="AX42" s="233">
        <v>0</v>
      </c>
      <c r="AY42" s="233">
        <v>0</v>
      </c>
      <c r="AZ42" s="233">
        <v>0</v>
      </c>
      <c r="BA42" s="233">
        <v>0</v>
      </c>
      <c r="BB42" s="233">
        <v>3.4693301754913239</v>
      </c>
      <c r="BC42" s="233"/>
      <c r="BD42" s="233">
        <v>11.850193697704709</v>
      </c>
      <c r="BE42" s="233">
        <v>54.883254968909462</v>
      </c>
      <c r="BF42" s="233">
        <v>5.4412499864683159</v>
      </c>
      <c r="BG42" s="233">
        <v>51.847845035136302</v>
      </c>
      <c r="BH42" s="233">
        <v>0</v>
      </c>
      <c r="BI42" s="233">
        <v>124.02254368821879</v>
      </c>
    </row>
    <row r="43" spans="1:61" x14ac:dyDescent="0.3">
      <c r="A43" s="231"/>
      <c r="B43" s="217"/>
      <c r="C43" s="233"/>
      <c r="D43" s="233"/>
      <c r="E43" s="233"/>
      <c r="F43" s="233"/>
      <c r="G43" s="233"/>
      <c r="H43" s="233"/>
      <c r="I43" s="233"/>
      <c r="J43" s="233"/>
      <c r="K43" s="233"/>
      <c r="L43" s="233">
        <v>0</v>
      </c>
      <c r="M43" s="233"/>
      <c r="N43" s="233"/>
      <c r="O43" s="233"/>
      <c r="P43" s="233"/>
      <c r="Q43" s="233"/>
      <c r="R43" s="233"/>
      <c r="S43" s="233">
        <v>0</v>
      </c>
      <c r="T43" s="233"/>
      <c r="U43" s="233"/>
      <c r="V43" s="233"/>
      <c r="W43" s="233"/>
      <c r="X43" s="233"/>
      <c r="Y43" s="233"/>
      <c r="Z43" s="233"/>
      <c r="AA43" s="233"/>
      <c r="AB43" s="233"/>
      <c r="AC43" s="233"/>
      <c r="AD43" s="233"/>
      <c r="AE43" s="233"/>
      <c r="AF43" s="233"/>
      <c r="AG43" s="233"/>
      <c r="AH43" s="233"/>
      <c r="AI43" s="233"/>
      <c r="AJ43" s="233"/>
      <c r="AK43" s="233"/>
      <c r="AL43" s="233"/>
      <c r="AM43" s="233"/>
      <c r="AN43" s="233"/>
      <c r="AO43" s="233"/>
      <c r="AP43" s="233"/>
      <c r="AQ43" s="233"/>
      <c r="AR43" s="233"/>
      <c r="AS43" s="233"/>
      <c r="AT43" s="233"/>
      <c r="AU43" s="233"/>
      <c r="AV43" s="233"/>
      <c r="AW43" s="233">
        <v>0</v>
      </c>
      <c r="AX43" s="233">
        <v>0</v>
      </c>
      <c r="AY43" s="233">
        <v>0</v>
      </c>
      <c r="AZ43" s="233">
        <v>0</v>
      </c>
      <c r="BA43" s="233">
        <v>0</v>
      </c>
      <c r="BB43" s="233">
        <v>0</v>
      </c>
      <c r="BC43" s="233"/>
      <c r="BD43" s="233"/>
      <c r="BE43" s="233"/>
      <c r="BF43" s="233">
        <v>0</v>
      </c>
      <c r="BG43" s="233"/>
      <c r="BH43" s="233"/>
      <c r="BI43" s="233"/>
    </row>
    <row r="44" spans="1:61" x14ac:dyDescent="0.3">
      <c r="A44" s="234" t="s">
        <v>125</v>
      </c>
      <c r="B44" s="222"/>
      <c r="C44" s="236">
        <v>197.36680007679644</v>
      </c>
      <c r="D44" s="236">
        <v>1064.7247701013466</v>
      </c>
      <c r="E44" s="236">
        <v>152.59746400830568</v>
      </c>
      <c r="F44" s="236">
        <v>14.164542517343332</v>
      </c>
      <c r="G44" s="236">
        <v>124.97485689574739</v>
      </c>
      <c r="H44" s="236">
        <v>1553.828433599539</v>
      </c>
      <c r="I44" s="236"/>
      <c r="J44" s="236">
        <v>58.896628627390783</v>
      </c>
      <c r="K44" s="236">
        <v>75.751801661473294</v>
      </c>
      <c r="L44" s="236">
        <v>71.042303965209101</v>
      </c>
      <c r="M44" s="236">
        <v>0.79610638295700953</v>
      </c>
      <c r="N44" s="236">
        <v>9.5735746526751999</v>
      </c>
      <c r="O44" s="236">
        <v>216.06041528970536</v>
      </c>
      <c r="P44" s="236"/>
      <c r="Q44" s="236">
        <v>231.87596761013435</v>
      </c>
      <c r="R44" s="236">
        <v>2.1889540493420365</v>
      </c>
      <c r="S44" s="236">
        <v>42.661872305449911</v>
      </c>
      <c r="T44" s="236">
        <v>0</v>
      </c>
      <c r="U44" s="236">
        <v>0</v>
      </c>
      <c r="V44" s="236">
        <v>276.72679396492629</v>
      </c>
      <c r="W44" s="236"/>
      <c r="X44" s="236">
        <v>151.51312031420559</v>
      </c>
      <c r="Y44" s="236">
        <v>0</v>
      </c>
      <c r="Z44" s="236">
        <v>151.51312031420559</v>
      </c>
      <c r="AA44" s="236"/>
      <c r="AB44" s="236">
        <v>314.89872528524666</v>
      </c>
      <c r="AC44" s="236">
        <v>0</v>
      </c>
      <c r="AD44" s="236">
        <v>314.89872528524666</v>
      </c>
      <c r="AE44" s="236"/>
      <c r="AF44" s="236">
        <v>38.060732180780676</v>
      </c>
      <c r="AG44" s="236">
        <v>18.903892507937229</v>
      </c>
      <c r="AH44" s="236">
        <v>72.10299696956433</v>
      </c>
      <c r="AI44" s="236">
        <v>129.06762165828223</v>
      </c>
      <c r="AJ44" s="236"/>
      <c r="AK44" s="236">
        <v>227.38304039245739</v>
      </c>
      <c r="AL44" s="236">
        <v>0</v>
      </c>
      <c r="AM44" s="236">
        <v>227.38304039245739</v>
      </c>
      <c r="AN44" s="236"/>
      <c r="AO44" s="236">
        <v>749.75433425850474</v>
      </c>
      <c r="AP44" s="236">
        <v>0</v>
      </c>
      <c r="AQ44" s="236">
        <v>749.75433425850474</v>
      </c>
      <c r="AR44" s="236"/>
      <c r="AS44" s="236">
        <v>1.1517997439575427</v>
      </c>
      <c r="AT44" s="236">
        <v>0</v>
      </c>
      <c r="AU44" s="236">
        <v>1.1517997439575427</v>
      </c>
      <c r="AV44" s="236"/>
      <c r="AW44" s="236">
        <v>62.781354224279738</v>
      </c>
      <c r="AX44" s="236">
        <v>25.105813751670791</v>
      </c>
      <c r="AY44" s="236">
        <v>0</v>
      </c>
      <c r="AZ44" s="236">
        <v>0</v>
      </c>
      <c r="BA44" s="236">
        <v>0</v>
      </c>
      <c r="BB44" s="236">
        <v>87.887167975950533</v>
      </c>
      <c r="BC44" s="236"/>
      <c r="BD44" s="236">
        <v>2033.6825025788362</v>
      </c>
      <c r="BE44" s="236">
        <v>1186.6752320717701</v>
      </c>
      <c r="BF44" s="236">
        <v>338.40463724852907</v>
      </c>
      <c r="BG44" s="236">
        <v>14.960648900300342</v>
      </c>
      <c r="BH44" s="236">
        <v>134.54843154842257</v>
      </c>
      <c r="BI44" s="236">
        <v>3708.271452347858</v>
      </c>
    </row>
    <row r="45" spans="1:61" x14ac:dyDescent="0.3">
      <c r="A45" s="231"/>
      <c r="B45" s="217" t="s">
        <v>161</v>
      </c>
      <c r="C45" s="233">
        <v>183.62045831335908</v>
      </c>
      <c r="D45" s="233">
        <v>882.36026816239746</v>
      </c>
      <c r="E45" s="233">
        <v>119.55364638944124</v>
      </c>
      <c r="F45" s="233">
        <v>4.0470601303941693</v>
      </c>
      <c r="G45" s="233">
        <v>92.089769063240567</v>
      </c>
      <c r="H45" s="233">
        <v>1281.6712020588323</v>
      </c>
      <c r="I45" s="233"/>
      <c r="J45" s="233">
        <v>54.040855875826502</v>
      </c>
      <c r="K45" s="233">
        <v>60.337745017596788</v>
      </c>
      <c r="L45" s="233">
        <v>61.112259498442853</v>
      </c>
      <c r="M45" s="233">
        <v>0.12827532034444214</v>
      </c>
      <c r="N45" s="233">
        <v>5.3826103066290996</v>
      </c>
      <c r="O45" s="233">
        <v>181.00174601883967</v>
      </c>
      <c r="P45" s="233"/>
      <c r="Q45" s="233">
        <v>200.23799207905066</v>
      </c>
      <c r="R45" s="233">
        <v>0.53992887470306594</v>
      </c>
      <c r="S45" s="233">
        <v>37.381500122532586</v>
      </c>
      <c r="T45" s="233">
        <v>0</v>
      </c>
      <c r="U45" s="233">
        <v>0</v>
      </c>
      <c r="V45" s="233">
        <v>238.15942107628632</v>
      </c>
      <c r="W45" s="233"/>
      <c r="X45" s="233">
        <v>125.36941475990491</v>
      </c>
      <c r="Y45" s="233">
        <v>0</v>
      </c>
      <c r="Z45" s="233">
        <v>125.36941475990491</v>
      </c>
      <c r="AA45" s="233"/>
      <c r="AB45" s="233">
        <v>274.92082252590387</v>
      </c>
      <c r="AC45" s="233">
        <v>0</v>
      </c>
      <c r="AD45" s="233">
        <v>274.92082252590387</v>
      </c>
      <c r="AE45" s="233"/>
      <c r="AF45" s="233">
        <v>34.189704019360626</v>
      </c>
      <c r="AG45" s="233">
        <v>16.188362321457724</v>
      </c>
      <c r="AH45" s="233">
        <v>70.363088061808881</v>
      </c>
      <c r="AI45" s="233">
        <v>120.74115440262723</v>
      </c>
      <c r="AJ45" s="233"/>
      <c r="AK45" s="233">
        <v>195.6371432581785</v>
      </c>
      <c r="AL45" s="233">
        <v>0</v>
      </c>
      <c r="AM45" s="233">
        <v>195.6371432581785</v>
      </c>
      <c r="AN45" s="233"/>
      <c r="AO45" s="233">
        <v>688.40876734769427</v>
      </c>
      <c r="AP45" s="233">
        <v>0</v>
      </c>
      <c r="AQ45" s="233">
        <v>688.40876734769427</v>
      </c>
      <c r="AR45" s="233"/>
      <c r="AS45" s="233">
        <v>1.1517997439575427</v>
      </c>
      <c r="AT45" s="233">
        <v>0</v>
      </c>
      <c r="AU45" s="233">
        <v>1.1517997439575427</v>
      </c>
      <c r="AV45" s="233"/>
      <c r="AW45" s="233">
        <v>52.360185234936402</v>
      </c>
      <c r="AX45" s="233">
        <v>25.105813751670791</v>
      </c>
      <c r="AY45" s="233">
        <v>0</v>
      </c>
      <c r="AZ45" s="233">
        <v>0</v>
      </c>
      <c r="BA45" s="233">
        <v>0</v>
      </c>
      <c r="BB45" s="233">
        <v>77.46599898660719</v>
      </c>
      <c r="BC45" s="233"/>
      <c r="BD45" s="233">
        <v>1809.9371430739836</v>
      </c>
      <c r="BE45" s="233">
        <v>984.53211812782592</v>
      </c>
      <c r="BF45" s="233">
        <v>288.41049407222556</v>
      </c>
      <c r="BG45" s="233">
        <v>4.1753354507386113</v>
      </c>
      <c r="BH45" s="233">
        <v>97.472379369869657</v>
      </c>
      <c r="BI45" s="233">
        <v>3184.5274700946434</v>
      </c>
    </row>
    <row r="46" spans="1:61" x14ac:dyDescent="0.3">
      <c r="A46" s="231"/>
      <c r="B46" s="217" t="s">
        <v>162</v>
      </c>
      <c r="C46" s="233">
        <v>13.746341763437343</v>
      </c>
      <c r="D46" s="233">
        <v>182.36450193894916</v>
      </c>
      <c r="E46" s="233">
        <v>33.043817618864452</v>
      </c>
      <c r="F46" s="233">
        <v>10.117482386949161</v>
      </c>
      <c r="G46" s="233">
        <v>32.885087832506819</v>
      </c>
      <c r="H46" s="233">
        <v>272.1572315407069</v>
      </c>
      <c r="I46" s="233"/>
      <c r="J46" s="233">
        <v>4.8557727515642801</v>
      </c>
      <c r="K46" s="233">
        <v>15.414056643876506</v>
      </c>
      <c r="L46" s="233">
        <v>9.9300444667662529</v>
      </c>
      <c r="M46" s="233">
        <v>0.66783106261256742</v>
      </c>
      <c r="N46" s="233">
        <v>4.1909643460461004</v>
      </c>
      <c r="O46" s="233">
        <v>35.058669270865707</v>
      </c>
      <c r="P46" s="233"/>
      <c r="Q46" s="233">
        <v>31.637975531083701</v>
      </c>
      <c r="R46" s="233">
        <v>1.6490251746389706</v>
      </c>
      <c r="S46" s="233">
        <v>5.2803721829173256</v>
      </c>
      <c r="T46" s="233">
        <v>0</v>
      </c>
      <c r="U46" s="233">
        <v>0</v>
      </c>
      <c r="V46" s="233">
        <v>38.567372888639994</v>
      </c>
      <c r="W46" s="233"/>
      <c r="X46" s="233">
        <v>26.143705554300695</v>
      </c>
      <c r="Y46" s="233">
        <v>0</v>
      </c>
      <c r="Z46" s="233">
        <v>26.143705554300695</v>
      </c>
      <c r="AA46" s="233"/>
      <c r="AB46" s="233">
        <v>39.977902759342811</v>
      </c>
      <c r="AC46" s="233">
        <v>0</v>
      </c>
      <c r="AD46" s="233">
        <v>39.977902759342811</v>
      </c>
      <c r="AE46" s="233"/>
      <c r="AF46" s="233">
        <v>3.8710281614200488</v>
      </c>
      <c r="AG46" s="233">
        <v>2.7155301864795045</v>
      </c>
      <c r="AH46" s="233">
        <v>1.739908907755451</v>
      </c>
      <c r="AI46" s="233">
        <v>8.3264672556550039</v>
      </c>
      <c r="AJ46" s="233"/>
      <c r="AK46" s="233">
        <v>31.745897134278888</v>
      </c>
      <c r="AL46" s="233">
        <v>0</v>
      </c>
      <c r="AM46" s="233">
        <v>31.745897134278888</v>
      </c>
      <c r="AN46" s="233"/>
      <c r="AO46" s="233">
        <v>61.34556691081044</v>
      </c>
      <c r="AP46" s="233">
        <v>0</v>
      </c>
      <c r="AQ46" s="233">
        <v>61.34556691081044</v>
      </c>
      <c r="AR46" s="233"/>
      <c r="AS46" s="233">
        <v>0</v>
      </c>
      <c r="AT46" s="233">
        <v>0</v>
      </c>
      <c r="AU46" s="233">
        <v>0</v>
      </c>
      <c r="AV46" s="233"/>
      <c r="AW46" s="233">
        <v>10.421168989343338</v>
      </c>
      <c r="AX46" s="233">
        <v>0</v>
      </c>
      <c r="AY46" s="233">
        <v>0</v>
      </c>
      <c r="AZ46" s="233">
        <v>0</v>
      </c>
      <c r="BA46" s="233">
        <v>0</v>
      </c>
      <c r="BB46" s="233">
        <v>10.421168989343338</v>
      </c>
      <c r="BC46" s="233"/>
      <c r="BD46" s="233">
        <v>223.74535950485244</v>
      </c>
      <c r="BE46" s="233">
        <v>202.14311394394417</v>
      </c>
      <c r="BF46" s="233">
        <v>49.994143176303474</v>
      </c>
      <c r="BG46" s="233">
        <v>10.78531344956173</v>
      </c>
      <c r="BH46" s="233">
        <v>37.076052178552928</v>
      </c>
      <c r="BI46" s="233">
        <v>523.74398225321477</v>
      </c>
    </row>
    <row r="47" spans="1:61" x14ac:dyDescent="0.3">
      <c r="A47" s="231"/>
      <c r="B47" s="217"/>
      <c r="C47" s="233"/>
      <c r="D47" s="233"/>
      <c r="E47" s="233"/>
      <c r="F47" s="233"/>
      <c r="G47" s="233"/>
      <c r="H47" s="233"/>
      <c r="I47" s="233"/>
      <c r="J47" s="233"/>
      <c r="K47" s="233"/>
      <c r="L47" s="233">
        <v>0</v>
      </c>
      <c r="M47" s="233"/>
      <c r="N47" s="233"/>
      <c r="O47" s="233"/>
      <c r="P47" s="233"/>
      <c r="Q47" s="233"/>
      <c r="R47" s="233"/>
      <c r="S47" s="233">
        <v>0</v>
      </c>
      <c r="T47" s="233"/>
      <c r="U47" s="233"/>
      <c r="V47" s="233"/>
      <c r="W47" s="233"/>
      <c r="X47" s="233"/>
      <c r="Y47" s="233"/>
      <c r="Z47" s="233"/>
      <c r="AA47" s="233"/>
      <c r="AB47" s="233"/>
      <c r="AC47" s="233"/>
      <c r="AD47" s="233"/>
      <c r="AE47" s="233"/>
      <c r="AF47" s="233"/>
      <c r="AG47" s="233"/>
      <c r="AH47" s="233"/>
      <c r="AI47" s="233"/>
      <c r="AJ47" s="233"/>
      <c r="AK47" s="233"/>
      <c r="AL47" s="233"/>
      <c r="AM47" s="233"/>
      <c r="AN47" s="233"/>
      <c r="AO47" s="233"/>
      <c r="AP47" s="233"/>
      <c r="AQ47" s="233"/>
      <c r="AR47" s="233"/>
      <c r="AS47" s="233"/>
      <c r="AT47" s="233"/>
      <c r="AU47" s="233"/>
      <c r="AV47" s="233"/>
      <c r="AW47" s="233">
        <v>0</v>
      </c>
      <c r="AX47" s="233">
        <v>0</v>
      </c>
      <c r="AY47" s="233">
        <v>0</v>
      </c>
      <c r="AZ47" s="233">
        <v>0</v>
      </c>
      <c r="BA47" s="233">
        <v>0</v>
      </c>
      <c r="BB47" s="233">
        <v>0</v>
      </c>
      <c r="BC47" s="233"/>
      <c r="BD47" s="233"/>
      <c r="BE47" s="233"/>
      <c r="BF47" s="233">
        <v>0</v>
      </c>
      <c r="BG47" s="233"/>
      <c r="BH47" s="233"/>
      <c r="BI47" s="233"/>
    </row>
    <row r="48" spans="1:61" x14ac:dyDescent="0.3">
      <c r="A48" s="234" t="s">
        <v>126</v>
      </c>
      <c r="B48" s="222"/>
      <c r="C48" s="236">
        <v>375.02430181001864</v>
      </c>
      <c r="D48" s="236">
        <v>745.28914224345954</v>
      </c>
      <c r="E48" s="236">
        <v>112.34249664858807</v>
      </c>
      <c r="F48" s="236">
        <v>0</v>
      </c>
      <c r="G48" s="236">
        <v>131.16850221103641</v>
      </c>
      <c r="H48" s="236">
        <v>1363.8244429131025</v>
      </c>
      <c r="I48" s="236"/>
      <c r="J48" s="236">
        <v>19.510928339736232</v>
      </c>
      <c r="K48" s="236">
        <v>15.069874833589006</v>
      </c>
      <c r="L48" s="236">
        <v>24.634307900136683</v>
      </c>
      <c r="M48" s="236">
        <v>0</v>
      </c>
      <c r="N48" s="236">
        <v>2.0343698598585158</v>
      </c>
      <c r="O48" s="236">
        <v>61.249480933320442</v>
      </c>
      <c r="P48" s="236"/>
      <c r="Q48" s="236">
        <v>102.08633050720661</v>
      </c>
      <c r="R48" s="236">
        <v>0</v>
      </c>
      <c r="S48" s="236">
        <v>0</v>
      </c>
      <c r="T48" s="236">
        <v>0</v>
      </c>
      <c r="U48" s="236">
        <v>0</v>
      </c>
      <c r="V48" s="236">
        <v>102.08633050720661</v>
      </c>
      <c r="W48" s="236"/>
      <c r="X48" s="236">
        <v>92.79208554233621</v>
      </c>
      <c r="Y48" s="236">
        <v>0</v>
      </c>
      <c r="Z48" s="236">
        <v>92.79208554233621</v>
      </c>
      <c r="AA48" s="236"/>
      <c r="AB48" s="236">
        <v>644.49578225409709</v>
      </c>
      <c r="AC48" s="236">
        <v>0</v>
      </c>
      <c r="AD48" s="236">
        <v>644.49578225409709</v>
      </c>
      <c r="AE48" s="236"/>
      <c r="AF48" s="236">
        <v>58.397844609517556</v>
      </c>
      <c r="AG48" s="236">
        <v>27.86637451959399</v>
      </c>
      <c r="AH48" s="236">
        <v>22.789016963444517</v>
      </c>
      <c r="AI48" s="236">
        <v>109.05323609255606</v>
      </c>
      <c r="AJ48" s="236"/>
      <c r="AK48" s="236">
        <v>57.403184124389924</v>
      </c>
      <c r="AL48" s="236">
        <v>0</v>
      </c>
      <c r="AM48" s="236">
        <v>57.403184124389924</v>
      </c>
      <c r="AN48" s="236"/>
      <c r="AO48" s="236">
        <v>9.4123176970671061</v>
      </c>
      <c r="AP48" s="236">
        <v>0</v>
      </c>
      <c r="AQ48" s="236">
        <v>9.4123176970671061</v>
      </c>
      <c r="AR48" s="236"/>
      <c r="AS48" s="236">
        <v>751.25784486315922</v>
      </c>
      <c r="AT48" s="236">
        <v>0</v>
      </c>
      <c r="AU48" s="236">
        <v>751.25784486315922</v>
      </c>
      <c r="AV48" s="236"/>
      <c r="AW48" s="236">
        <v>228.15905911903667</v>
      </c>
      <c r="AX48" s="236">
        <v>0</v>
      </c>
      <c r="AY48" s="236">
        <v>0</v>
      </c>
      <c r="AZ48" s="236">
        <v>0</v>
      </c>
      <c r="BA48" s="236">
        <v>0</v>
      </c>
      <c r="BB48" s="236">
        <v>228.15905911903667</v>
      </c>
      <c r="BC48" s="236"/>
      <c r="BD48" s="236">
        <v>2338.5396791385597</v>
      </c>
      <c r="BE48" s="236">
        <v>788.22539159664245</v>
      </c>
      <c r="BF48" s="236">
        <v>159.76582151216925</v>
      </c>
      <c r="BG48" s="236">
        <v>0</v>
      </c>
      <c r="BH48" s="236">
        <v>133.2028720708949</v>
      </c>
      <c r="BI48" s="236">
        <v>3419.7337643182664</v>
      </c>
    </row>
    <row r="49" spans="1:61" x14ac:dyDescent="0.3">
      <c r="A49" s="231"/>
      <c r="B49" s="217" t="s">
        <v>163</v>
      </c>
      <c r="C49" s="233">
        <v>5.9746417211347724</v>
      </c>
      <c r="D49" s="233">
        <v>5.4591574400806513</v>
      </c>
      <c r="E49" s="233">
        <v>0</v>
      </c>
      <c r="F49" s="233">
        <v>0</v>
      </c>
      <c r="G49" s="233">
        <v>4.889033831240666</v>
      </c>
      <c r="H49" s="233">
        <v>16.322832992456089</v>
      </c>
      <c r="I49" s="233"/>
      <c r="J49" s="233">
        <v>7.8544874256925654</v>
      </c>
      <c r="K49" s="233">
        <v>6.0227382239833203</v>
      </c>
      <c r="L49" s="233">
        <v>8.8560757392494569</v>
      </c>
      <c r="M49" s="233">
        <v>0</v>
      </c>
      <c r="N49" s="233">
        <v>0</v>
      </c>
      <c r="O49" s="233">
        <v>22.733301388925341</v>
      </c>
      <c r="P49" s="233"/>
      <c r="Q49" s="233">
        <v>2.6484938055317007</v>
      </c>
      <c r="R49" s="233">
        <v>0</v>
      </c>
      <c r="S49" s="233">
        <v>0</v>
      </c>
      <c r="T49" s="233">
        <v>0</v>
      </c>
      <c r="U49" s="233">
        <v>0</v>
      </c>
      <c r="V49" s="233">
        <v>2.6484938055317007</v>
      </c>
      <c r="W49" s="233"/>
      <c r="X49" s="233">
        <v>0.52535490487280623</v>
      </c>
      <c r="Y49" s="233">
        <v>0</v>
      </c>
      <c r="Z49" s="233">
        <v>0.52535490487280623</v>
      </c>
      <c r="AA49" s="233"/>
      <c r="AB49" s="233">
        <v>12.621335282292753</v>
      </c>
      <c r="AC49" s="233">
        <v>0</v>
      </c>
      <c r="AD49" s="233">
        <v>12.621335282292753</v>
      </c>
      <c r="AE49" s="233"/>
      <c r="AF49" s="233">
        <v>6.1868721637940632E-2</v>
      </c>
      <c r="AG49" s="233">
        <v>0</v>
      </c>
      <c r="AH49" s="233">
        <v>0</v>
      </c>
      <c r="AI49" s="233">
        <v>6.1868721637940632E-2</v>
      </c>
      <c r="AJ49" s="233"/>
      <c r="AK49" s="233">
        <v>0.80355117804121623</v>
      </c>
      <c r="AL49" s="233">
        <v>0</v>
      </c>
      <c r="AM49" s="233">
        <v>0.80355117804121623</v>
      </c>
      <c r="AN49" s="233"/>
      <c r="AO49" s="233">
        <v>3.7204184107776993E-3</v>
      </c>
      <c r="AP49" s="233">
        <v>0</v>
      </c>
      <c r="AQ49" s="233">
        <v>3.7204184107776993E-3</v>
      </c>
      <c r="AR49" s="233"/>
      <c r="AS49" s="233">
        <v>0</v>
      </c>
      <c r="AT49" s="233">
        <v>0</v>
      </c>
      <c r="AU49" s="233">
        <v>0</v>
      </c>
      <c r="AV49" s="233"/>
      <c r="AW49" s="233">
        <v>7.1184088874931337</v>
      </c>
      <c r="AX49" s="233">
        <v>0</v>
      </c>
      <c r="AY49" s="233">
        <v>0</v>
      </c>
      <c r="AZ49" s="233">
        <v>0</v>
      </c>
      <c r="BA49" s="233">
        <v>0</v>
      </c>
      <c r="BB49" s="233">
        <v>7.1184088874931337</v>
      </c>
      <c r="BC49" s="233"/>
      <c r="BD49" s="233">
        <v>37.611862269553704</v>
      </c>
      <c r="BE49" s="233">
        <v>11.481895664063973</v>
      </c>
      <c r="BF49" s="233">
        <v>8.8560757392494569</v>
      </c>
      <c r="BG49" s="233">
        <v>0</v>
      </c>
      <c r="BH49" s="233">
        <v>4.889033831240666</v>
      </c>
      <c r="BI49" s="233">
        <v>62.838867504107803</v>
      </c>
    </row>
    <row r="50" spans="1:61" x14ac:dyDescent="0.3">
      <c r="A50" s="231"/>
      <c r="B50" s="217" t="s">
        <v>164</v>
      </c>
      <c r="C50" s="233">
        <v>9.7480045805535536</v>
      </c>
      <c r="D50" s="233">
        <v>338.68802794984464</v>
      </c>
      <c r="E50" s="233">
        <v>0</v>
      </c>
      <c r="F50" s="233">
        <v>0</v>
      </c>
      <c r="G50" s="233">
        <v>0</v>
      </c>
      <c r="H50" s="233">
        <v>348.43603253039817</v>
      </c>
      <c r="I50" s="233"/>
      <c r="J50" s="233">
        <v>4.3430019740443404</v>
      </c>
      <c r="K50" s="233">
        <v>2.8604952892816078</v>
      </c>
      <c r="L50" s="233">
        <v>0.2167948090471033</v>
      </c>
      <c r="M50" s="233">
        <v>0</v>
      </c>
      <c r="N50" s="233">
        <v>0</v>
      </c>
      <c r="O50" s="233">
        <v>7.4202920723730514</v>
      </c>
      <c r="P50" s="233"/>
      <c r="Q50" s="233">
        <v>4.0241506479050217</v>
      </c>
      <c r="R50" s="233">
        <v>0</v>
      </c>
      <c r="S50" s="233">
        <v>0</v>
      </c>
      <c r="T50" s="233">
        <v>0</v>
      </c>
      <c r="U50" s="233">
        <v>0</v>
      </c>
      <c r="V50" s="233">
        <v>4.0241506479050217</v>
      </c>
      <c r="W50" s="233"/>
      <c r="X50" s="233">
        <v>43.243159177947632</v>
      </c>
      <c r="Y50" s="233">
        <v>0</v>
      </c>
      <c r="Z50" s="233">
        <v>43.243159177947632</v>
      </c>
      <c r="AA50" s="233"/>
      <c r="AB50" s="233">
        <v>98.29737664981765</v>
      </c>
      <c r="AC50" s="233">
        <v>0</v>
      </c>
      <c r="AD50" s="233">
        <v>98.29737664981765</v>
      </c>
      <c r="AE50" s="233"/>
      <c r="AF50" s="233">
        <v>44.466231180136546</v>
      </c>
      <c r="AG50" s="233">
        <v>24.500870061493515</v>
      </c>
      <c r="AH50" s="233">
        <v>0.29930461726471563</v>
      </c>
      <c r="AI50" s="233">
        <v>69.266405858894771</v>
      </c>
      <c r="AJ50" s="233"/>
      <c r="AK50" s="233">
        <v>3.3348041544488636</v>
      </c>
      <c r="AL50" s="233">
        <v>0</v>
      </c>
      <c r="AM50" s="233">
        <v>3.3348041544488636</v>
      </c>
      <c r="AN50" s="233"/>
      <c r="AO50" s="233">
        <v>0.26319561283087323</v>
      </c>
      <c r="AP50" s="233">
        <v>0</v>
      </c>
      <c r="AQ50" s="233">
        <v>0.26319561283087323</v>
      </c>
      <c r="AR50" s="233"/>
      <c r="AS50" s="233">
        <v>352.99699623113526</v>
      </c>
      <c r="AT50" s="233">
        <v>0</v>
      </c>
      <c r="AU50" s="233">
        <v>352.99699623113526</v>
      </c>
      <c r="AV50" s="233"/>
      <c r="AW50" s="233">
        <v>79.984146013279457</v>
      </c>
      <c r="AX50" s="233">
        <v>0</v>
      </c>
      <c r="AY50" s="233">
        <v>0</v>
      </c>
      <c r="AZ50" s="233">
        <v>0</v>
      </c>
      <c r="BA50" s="233">
        <v>0</v>
      </c>
      <c r="BB50" s="233">
        <v>79.984146013279457</v>
      </c>
      <c r="BC50" s="233"/>
      <c r="BD50" s="233">
        <v>640.701066357017</v>
      </c>
      <c r="BE50" s="233">
        <v>366.04939330061973</v>
      </c>
      <c r="BF50" s="233">
        <v>0.51609942631181893</v>
      </c>
      <c r="BG50" s="233">
        <v>0</v>
      </c>
      <c r="BH50" s="233">
        <v>0</v>
      </c>
      <c r="BI50" s="233">
        <v>1007.2665590839486</v>
      </c>
    </row>
    <row r="51" spans="1:61" x14ac:dyDescent="0.3">
      <c r="A51" s="231"/>
      <c r="B51" s="217" t="s">
        <v>165</v>
      </c>
      <c r="C51" s="233">
        <v>56.905890769968003</v>
      </c>
      <c r="D51" s="233">
        <v>54.807231971749026</v>
      </c>
      <c r="E51" s="233">
        <v>0</v>
      </c>
      <c r="F51" s="233">
        <v>0</v>
      </c>
      <c r="G51" s="233">
        <v>0</v>
      </c>
      <c r="H51" s="233">
        <v>111.71312274171703</v>
      </c>
      <c r="I51" s="233"/>
      <c r="J51" s="233">
        <v>1.3507122273907812</v>
      </c>
      <c r="K51" s="233">
        <v>2.075721545155444</v>
      </c>
      <c r="L51" s="233">
        <v>4.8074571039468283</v>
      </c>
      <c r="M51" s="233">
        <v>0</v>
      </c>
      <c r="N51" s="233">
        <v>0</v>
      </c>
      <c r="O51" s="233">
        <v>8.233890876493053</v>
      </c>
      <c r="P51" s="233"/>
      <c r="Q51" s="233">
        <v>6.9388078560591495</v>
      </c>
      <c r="R51" s="233">
        <v>0</v>
      </c>
      <c r="S51" s="233">
        <v>0</v>
      </c>
      <c r="T51" s="233">
        <v>0</v>
      </c>
      <c r="U51" s="233">
        <v>0</v>
      </c>
      <c r="V51" s="233">
        <v>6.9388078560591495</v>
      </c>
      <c r="W51" s="233"/>
      <c r="X51" s="233">
        <v>9.6466627278503427</v>
      </c>
      <c r="Y51" s="233">
        <v>0</v>
      </c>
      <c r="Z51" s="233">
        <v>9.6466627278503427</v>
      </c>
      <c r="AA51" s="233"/>
      <c r="AB51" s="233">
        <v>104.07309871528966</v>
      </c>
      <c r="AC51" s="233">
        <v>0</v>
      </c>
      <c r="AD51" s="233">
        <v>104.07309871528966</v>
      </c>
      <c r="AE51" s="233"/>
      <c r="AF51" s="233">
        <v>1.8194406217988079</v>
      </c>
      <c r="AG51" s="233">
        <v>0.25529171950894347</v>
      </c>
      <c r="AH51" s="233">
        <v>0.64463324978175485</v>
      </c>
      <c r="AI51" s="233">
        <v>2.719365591089506</v>
      </c>
      <c r="AJ51" s="233"/>
      <c r="AK51" s="233">
        <v>7.1616399797321764</v>
      </c>
      <c r="AL51" s="233">
        <v>0</v>
      </c>
      <c r="AM51" s="233">
        <v>7.1616399797321764</v>
      </c>
      <c r="AN51" s="233"/>
      <c r="AO51" s="233">
        <v>0.27269174835833859</v>
      </c>
      <c r="AP51" s="233">
        <v>0</v>
      </c>
      <c r="AQ51" s="233">
        <v>0.27269174835833859</v>
      </c>
      <c r="AR51" s="233"/>
      <c r="AS51" s="233">
        <v>2.0226025211735918</v>
      </c>
      <c r="AT51" s="233">
        <v>0</v>
      </c>
      <c r="AU51" s="233">
        <v>2.0226025211735918</v>
      </c>
      <c r="AV51" s="233"/>
      <c r="AW51" s="233">
        <v>16.253433567624811</v>
      </c>
      <c r="AX51" s="233">
        <v>0</v>
      </c>
      <c r="AY51" s="233">
        <v>0</v>
      </c>
      <c r="AZ51" s="233">
        <v>0</v>
      </c>
      <c r="BA51" s="233">
        <v>0</v>
      </c>
      <c r="BB51" s="233">
        <v>16.253433567624811</v>
      </c>
      <c r="BC51" s="233"/>
      <c r="BD51" s="233">
        <v>206.44498080864091</v>
      </c>
      <c r="BE51" s="233">
        <v>57.138245236413411</v>
      </c>
      <c r="BF51" s="233">
        <v>5.4520903537285834</v>
      </c>
      <c r="BG51" s="233">
        <v>0</v>
      </c>
      <c r="BH51" s="233">
        <v>0</v>
      </c>
      <c r="BI51" s="233">
        <v>269.03531639878287</v>
      </c>
    </row>
    <row r="52" spans="1:61" x14ac:dyDescent="0.3">
      <c r="A52" s="231"/>
      <c r="B52" s="217" t="s">
        <v>166</v>
      </c>
      <c r="C52" s="233">
        <v>18.129450869892739</v>
      </c>
      <c r="D52" s="233">
        <v>109.18929445996473</v>
      </c>
      <c r="E52" s="233">
        <v>10.516181846927898</v>
      </c>
      <c r="F52" s="233">
        <v>0</v>
      </c>
      <c r="G52" s="233">
        <v>0</v>
      </c>
      <c r="H52" s="233">
        <v>137.83492717678536</v>
      </c>
      <c r="I52" s="233"/>
      <c r="J52" s="233">
        <v>0.47216322640336306</v>
      </c>
      <c r="K52" s="233">
        <v>0.24683351796826417</v>
      </c>
      <c r="L52" s="233">
        <v>3.9537811537416125E-2</v>
      </c>
      <c r="M52" s="233">
        <v>0</v>
      </c>
      <c r="N52" s="233">
        <v>0</v>
      </c>
      <c r="O52" s="233">
        <v>0.75853455590904328</v>
      </c>
      <c r="P52" s="233"/>
      <c r="Q52" s="233">
        <v>18.428634731612057</v>
      </c>
      <c r="R52" s="233">
        <v>0</v>
      </c>
      <c r="S52" s="233">
        <v>0</v>
      </c>
      <c r="T52" s="233">
        <v>0</v>
      </c>
      <c r="U52" s="233">
        <v>0</v>
      </c>
      <c r="V52" s="233">
        <v>18.428634731612057</v>
      </c>
      <c r="W52" s="233"/>
      <c r="X52" s="233">
        <v>10.48898374939121</v>
      </c>
      <c r="Y52" s="233">
        <v>0</v>
      </c>
      <c r="Z52" s="233">
        <v>10.48898374939121</v>
      </c>
      <c r="AA52" s="233"/>
      <c r="AB52" s="233">
        <v>147.83915531919615</v>
      </c>
      <c r="AC52" s="233">
        <v>0</v>
      </c>
      <c r="AD52" s="233">
        <v>147.83915531919615</v>
      </c>
      <c r="AE52" s="233"/>
      <c r="AF52" s="233">
        <v>1.3290186496804872</v>
      </c>
      <c r="AG52" s="233">
        <v>0</v>
      </c>
      <c r="AH52" s="233">
        <v>0</v>
      </c>
      <c r="AI52" s="233">
        <v>1.3290186496804872</v>
      </c>
      <c r="AJ52" s="233"/>
      <c r="AK52" s="233">
        <v>4.4618713849779459</v>
      </c>
      <c r="AL52" s="233">
        <v>0</v>
      </c>
      <c r="AM52" s="233">
        <v>4.4618713849779459</v>
      </c>
      <c r="AN52" s="233"/>
      <c r="AO52" s="233">
        <v>0.60328191817146504</v>
      </c>
      <c r="AP52" s="233">
        <v>0</v>
      </c>
      <c r="AQ52" s="233">
        <v>0.60328191817146504</v>
      </c>
      <c r="AR52" s="233"/>
      <c r="AS52" s="233">
        <v>2.7037270027439946</v>
      </c>
      <c r="AT52" s="233">
        <v>0</v>
      </c>
      <c r="AU52" s="233">
        <v>2.7037270027439946</v>
      </c>
      <c r="AV52" s="233"/>
      <c r="AW52" s="233">
        <v>25.02171679871886</v>
      </c>
      <c r="AX52" s="233">
        <v>0</v>
      </c>
      <c r="AY52" s="233">
        <v>0</v>
      </c>
      <c r="AZ52" s="233">
        <v>0</v>
      </c>
      <c r="BA52" s="233">
        <v>0</v>
      </c>
      <c r="BB52" s="233">
        <v>25.02171679871886</v>
      </c>
      <c r="BC52" s="233"/>
      <c r="BD52" s="233">
        <v>229.47800374037371</v>
      </c>
      <c r="BE52" s="233">
        <v>109.436127977933</v>
      </c>
      <c r="BF52" s="233">
        <v>10.555719658465316</v>
      </c>
      <c r="BG52" s="233">
        <v>0</v>
      </c>
      <c r="BH52" s="233">
        <v>0</v>
      </c>
      <c r="BI52" s="233">
        <v>349.469851376772</v>
      </c>
    </row>
    <row r="53" spans="1:61" x14ac:dyDescent="0.3">
      <c r="A53" s="231"/>
      <c r="B53" s="217" t="s">
        <v>167</v>
      </c>
      <c r="C53" s="233">
        <v>25.885319643995878</v>
      </c>
      <c r="D53" s="233">
        <v>85.924113626656833</v>
      </c>
      <c r="E53" s="233">
        <v>25.760019122862928</v>
      </c>
      <c r="F53" s="233">
        <v>0</v>
      </c>
      <c r="G53" s="233">
        <v>47.8429334222553</v>
      </c>
      <c r="H53" s="233">
        <v>185.41238581577093</v>
      </c>
      <c r="I53" s="233"/>
      <c r="J53" s="233">
        <v>0.98753556747798932</v>
      </c>
      <c r="K53" s="233">
        <v>2.3780232856497903</v>
      </c>
      <c r="L53" s="233">
        <v>2.1647882373709284</v>
      </c>
      <c r="M53" s="233">
        <v>0</v>
      </c>
      <c r="N53" s="233">
        <v>1.909025995739519</v>
      </c>
      <c r="O53" s="233">
        <v>7.4393730862382261</v>
      </c>
      <c r="P53" s="233"/>
      <c r="Q53" s="233">
        <v>11.135625278167934</v>
      </c>
      <c r="R53" s="233">
        <v>0</v>
      </c>
      <c r="S53" s="233">
        <v>0</v>
      </c>
      <c r="T53" s="233">
        <v>0</v>
      </c>
      <c r="U53" s="233">
        <v>0</v>
      </c>
      <c r="V53" s="233">
        <v>11.135625278167934</v>
      </c>
      <c r="W53" s="233"/>
      <c r="X53" s="233">
        <v>3.8142125663755975</v>
      </c>
      <c r="Y53" s="233">
        <v>0</v>
      </c>
      <c r="Z53" s="233">
        <v>3.8142125663755975</v>
      </c>
      <c r="AA53" s="233"/>
      <c r="AB53" s="233">
        <v>54.614712592779505</v>
      </c>
      <c r="AC53" s="233">
        <v>0</v>
      </c>
      <c r="AD53" s="233">
        <v>54.614712592779505</v>
      </c>
      <c r="AE53" s="233"/>
      <c r="AF53" s="233">
        <v>1.7549393324988019</v>
      </c>
      <c r="AG53" s="233">
        <v>0.68238297073753118</v>
      </c>
      <c r="AH53" s="233">
        <v>0.75675985729220918</v>
      </c>
      <c r="AI53" s="233">
        <v>3.1940821605285423</v>
      </c>
      <c r="AJ53" s="233"/>
      <c r="AK53" s="233">
        <v>3.0586847689909167</v>
      </c>
      <c r="AL53" s="233">
        <v>0</v>
      </c>
      <c r="AM53" s="233">
        <v>3.0586847689909167</v>
      </c>
      <c r="AN53" s="233"/>
      <c r="AO53" s="233">
        <v>0.42617705467590011</v>
      </c>
      <c r="AP53" s="233">
        <v>0</v>
      </c>
      <c r="AQ53" s="233">
        <v>0.42617705467590011</v>
      </c>
      <c r="AR53" s="233"/>
      <c r="AS53" s="233">
        <v>2.0287747605859798</v>
      </c>
      <c r="AT53" s="233">
        <v>0</v>
      </c>
      <c r="AU53" s="233">
        <v>2.0287747605859798</v>
      </c>
      <c r="AV53" s="233"/>
      <c r="AW53" s="233">
        <v>16.419164847672079</v>
      </c>
      <c r="AX53" s="233">
        <v>0</v>
      </c>
      <c r="AY53" s="233">
        <v>0</v>
      </c>
      <c r="AZ53" s="233">
        <v>0</v>
      </c>
      <c r="BA53" s="233">
        <v>0</v>
      </c>
      <c r="BB53" s="233">
        <v>16.419164847672079</v>
      </c>
      <c r="BC53" s="233"/>
      <c r="BD53" s="233">
        <v>120.12514636033281</v>
      </c>
      <c r="BE53" s="233">
        <v>88.984519883044172</v>
      </c>
      <c r="BF53" s="233">
        <v>28.681567217526066</v>
      </c>
      <c r="BG53" s="233">
        <v>0</v>
      </c>
      <c r="BH53" s="233">
        <v>49.751959417994811</v>
      </c>
      <c r="BI53" s="233">
        <v>287.54319287889786</v>
      </c>
    </row>
    <row r="54" spans="1:61" x14ac:dyDescent="0.3">
      <c r="A54" s="231"/>
      <c r="B54" s="217" t="s">
        <v>168</v>
      </c>
      <c r="C54" s="233">
        <v>258.38099422447374</v>
      </c>
      <c r="D54" s="233">
        <v>151.22131679516357</v>
      </c>
      <c r="E54" s="233">
        <v>76.066295678797232</v>
      </c>
      <c r="F54" s="233">
        <v>0</v>
      </c>
      <c r="G54" s="233">
        <v>78.436534957540445</v>
      </c>
      <c r="H54" s="233">
        <v>564.10514165597499</v>
      </c>
      <c r="I54" s="233"/>
      <c r="J54" s="233">
        <v>4.5030279187271933</v>
      </c>
      <c r="K54" s="233">
        <v>1.4860629715505784</v>
      </c>
      <c r="L54" s="233">
        <v>8.5496541989849533</v>
      </c>
      <c r="M54" s="233">
        <v>0</v>
      </c>
      <c r="N54" s="233">
        <v>0.12534386411899667</v>
      </c>
      <c r="O54" s="233">
        <v>14.66408895338172</v>
      </c>
      <c r="P54" s="233"/>
      <c r="Q54" s="233">
        <v>58.910618187930751</v>
      </c>
      <c r="R54" s="233">
        <v>0</v>
      </c>
      <c r="S54" s="233">
        <v>0</v>
      </c>
      <c r="T54" s="233">
        <v>0</v>
      </c>
      <c r="U54" s="233">
        <v>0</v>
      </c>
      <c r="V54" s="233">
        <v>58.910618187930751</v>
      </c>
      <c r="W54" s="233"/>
      <c r="X54" s="233">
        <v>25.073712415898623</v>
      </c>
      <c r="Y54" s="233">
        <v>0</v>
      </c>
      <c r="Z54" s="233">
        <v>25.073712415898623</v>
      </c>
      <c r="AA54" s="233"/>
      <c r="AB54" s="233">
        <v>227.0501036947214</v>
      </c>
      <c r="AC54" s="233">
        <v>0</v>
      </c>
      <c r="AD54" s="233">
        <v>227.0501036947214</v>
      </c>
      <c r="AE54" s="233"/>
      <c r="AF54" s="233">
        <v>8.966346103764975</v>
      </c>
      <c r="AG54" s="233">
        <v>2.427829767854</v>
      </c>
      <c r="AH54" s="233">
        <v>21.088319239105839</v>
      </c>
      <c r="AI54" s="233">
        <v>32.482495110724813</v>
      </c>
      <c r="AJ54" s="233"/>
      <c r="AK54" s="233">
        <v>38.582632658198804</v>
      </c>
      <c r="AL54" s="233">
        <v>0</v>
      </c>
      <c r="AM54" s="233">
        <v>38.582632658198804</v>
      </c>
      <c r="AN54" s="233"/>
      <c r="AO54" s="233">
        <v>7.8432509446197507</v>
      </c>
      <c r="AP54" s="233">
        <v>0</v>
      </c>
      <c r="AQ54" s="233">
        <v>7.8432509446197507</v>
      </c>
      <c r="AR54" s="233"/>
      <c r="AS54" s="233">
        <v>391.50574434752036</v>
      </c>
      <c r="AT54" s="233">
        <v>0</v>
      </c>
      <c r="AU54" s="233">
        <v>391.50574434752036</v>
      </c>
      <c r="AV54" s="233"/>
      <c r="AW54" s="233">
        <v>83.362189004248322</v>
      </c>
      <c r="AX54" s="233">
        <v>0</v>
      </c>
      <c r="AY54" s="233">
        <v>0</v>
      </c>
      <c r="AZ54" s="233">
        <v>0</v>
      </c>
      <c r="BA54" s="233">
        <v>0</v>
      </c>
      <c r="BB54" s="233">
        <v>83.362189004248322</v>
      </c>
      <c r="BC54" s="233"/>
      <c r="BD54" s="233">
        <v>1104.1786196026414</v>
      </c>
      <c r="BE54" s="233">
        <v>155.13520953456813</v>
      </c>
      <c r="BF54" s="233">
        <v>105.70426911688803</v>
      </c>
      <c r="BG54" s="233">
        <v>0</v>
      </c>
      <c r="BH54" s="233">
        <v>78.561878821659434</v>
      </c>
      <c r="BI54" s="233">
        <v>1443.5799770757571</v>
      </c>
    </row>
    <row r="55" spans="1:61" x14ac:dyDescent="0.3">
      <c r="A55" s="231"/>
      <c r="B55" s="217"/>
      <c r="C55" s="236"/>
      <c r="D55" s="236"/>
      <c r="E55" s="236"/>
      <c r="F55" s="236"/>
      <c r="G55" s="236"/>
      <c r="H55" s="236"/>
      <c r="I55" s="236"/>
      <c r="J55" s="236"/>
      <c r="K55" s="236"/>
      <c r="L55" s="236">
        <v>0</v>
      </c>
      <c r="M55" s="236"/>
      <c r="N55" s="236"/>
      <c r="O55" s="236"/>
      <c r="P55" s="236"/>
      <c r="Q55" s="236"/>
      <c r="R55" s="236"/>
      <c r="S55" s="236">
        <v>0</v>
      </c>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3">
        <v>0</v>
      </c>
      <c r="AX55" s="233">
        <v>0</v>
      </c>
      <c r="AY55" s="233">
        <v>0</v>
      </c>
      <c r="AZ55" s="233">
        <v>0</v>
      </c>
      <c r="BA55" s="233">
        <v>0</v>
      </c>
      <c r="BB55" s="233">
        <v>0</v>
      </c>
      <c r="BC55" s="236"/>
      <c r="BD55" s="236"/>
      <c r="BE55" s="236"/>
      <c r="BF55" s="236">
        <v>0</v>
      </c>
      <c r="BG55" s="236"/>
      <c r="BH55" s="236"/>
      <c r="BI55" s="236"/>
    </row>
    <row r="56" spans="1:61" x14ac:dyDescent="0.3">
      <c r="A56" s="234" t="s">
        <v>127</v>
      </c>
      <c r="B56" s="222"/>
      <c r="C56" s="236">
        <v>60.904691643697745</v>
      </c>
      <c r="D56" s="236">
        <v>531.38691632824089</v>
      </c>
      <c r="E56" s="236">
        <v>685.85816901552187</v>
      </c>
      <c r="F56" s="236">
        <v>0</v>
      </c>
      <c r="G56" s="236">
        <v>204.68890078416854</v>
      </c>
      <c r="H56" s="236">
        <v>1482.8386777716291</v>
      </c>
      <c r="I56" s="236"/>
      <c r="J56" s="236">
        <v>13.433934527415827</v>
      </c>
      <c r="K56" s="236">
        <v>19.893542349848865</v>
      </c>
      <c r="L56" s="236">
        <v>12.224794824799835</v>
      </c>
      <c r="M56" s="236">
        <v>0</v>
      </c>
      <c r="N56" s="236">
        <v>7.0981792152710952</v>
      </c>
      <c r="O56" s="236">
        <v>52.650450917335618</v>
      </c>
      <c r="P56" s="236"/>
      <c r="Q56" s="236">
        <v>16.546523128159407</v>
      </c>
      <c r="R56" s="236">
        <v>0</v>
      </c>
      <c r="S56" s="236">
        <v>0</v>
      </c>
      <c r="T56" s="236">
        <v>0</v>
      </c>
      <c r="U56" s="236">
        <v>0</v>
      </c>
      <c r="V56" s="236">
        <v>16.546523128159407</v>
      </c>
      <c r="W56" s="236"/>
      <c r="X56" s="236">
        <v>26.973153714711124</v>
      </c>
      <c r="Y56" s="236">
        <v>0</v>
      </c>
      <c r="Z56" s="236">
        <v>26.973153714711124</v>
      </c>
      <c r="AA56" s="236"/>
      <c r="AB56" s="236">
        <v>313.50529871153321</v>
      </c>
      <c r="AC56" s="236">
        <v>0</v>
      </c>
      <c r="AD56" s="236">
        <v>313.50529871153321</v>
      </c>
      <c r="AE56" s="236"/>
      <c r="AF56" s="236">
        <v>5.943647342947906</v>
      </c>
      <c r="AG56" s="236">
        <v>5.0084257539228298</v>
      </c>
      <c r="AH56" s="236">
        <v>1.6293850165272388</v>
      </c>
      <c r="AI56" s="236">
        <v>12.581458113397975</v>
      </c>
      <c r="AJ56" s="236"/>
      <c r="AK56" s="236">
        <v>42.120164255162507</v>
      </c>
      <c r="AL56" s="236">
        <v>0</v>
      </c>
      <c r="AM56" s="236">
        <v>42.120164255162507</v>
      </c>
      <c r="AN56" s="236"/>
      <c r="AO56" s="236">
        <v>28.639551630689915</v>
      </c>
      <c r="AP56" s="236">
        <v>0</v>
      </c>
      <c r="AQ56" s="236">
        <v>28.639551630689915</v>
      </c>
      <c r="AR56" s="236"/>
      <c r="AS56" s="236">
        <v>200.07192200533024</v>
      </c>
      <c r="AT56" s="236">
        <v>0</v>
      </c>
      <c r="AU56" s="236">
        <v>200.07192200533024</v>
      </c>
      <c r="AV56" s="236"/>
      <c r="AW56" s="236">
        <v>94.786557657496644</v>
      </c>
      <c r="AX56" s="236">
        <v>0</v>
      </c>
      <c r="AY56" s="236">
        <v>0</v>
      </c>
      <c r="AZ56" s="236">
        <v>0</v>
      </c>
      <c r="BA56" s="236">
        <v>0</v>
      </c>
      <c r="BB56" s="236">
        <v>94.786557657496644</v>
      </c>
      <c r="BC56" s="236"/>
      <c r="BD56" s="236">
        <v>802.92544456533619</v>
      </c>
      <c r="BE56" s="236">
        <v>556.28888443201265</v>
      </c>
      <c r="BF56" s="236">
        <v>699.71234885684896</v>
      </c>
      <c r="BG56" s="236">
        <v>0</v>
      </c>
      <c r="BH56" s="236">
        <v>211.78707999943964</v>
      </c>
      <c r="BI56" s="236">
        <v>2270.7137578536372</v>
      </c>
    </row>
    <row r="57" spans="1:61" x14ac:dyDescent="0.3">
      <c r="A57" s="231"/>
      <c r="B57" s="217" t="s">
        <v>169</v>
      </c>
      <c r="C57" s="233">
        <v>0.18859205635497842</v>
      </c>
      <c r="D57" s="233">
        <v>5.7097000290446134E-2</v>
      </c>
      <c r="E57" s="233">
        <v>0</v>
      </c>
      <c r="F57" s="233">
        <v>0</v>
      </c>
      <c r="G57" s="233">
        <v>0</v>
      </c>
      <c r="H57" s="233">
        <v>0.24568905664542456</v>
      </c>
      <c r="I57" s="233"/>
      <c r="J57" s="233">
        <v>0.17135406947177453</v>
      </c>
      <c r="K57" s="233">
        <v>2.1524166855343267</v>
      </c>
      <c r="L57" s="233">
        <v>0.15578060084809978</v>
      </c>
      <c r="M57" s="233">
        <v>0</v>
      </c>
      <c r="N57" s="233">
        <v>0</v>
      </c>
      <c r="O57" s="233">
        <v>2.4795513558542011</v>
      </c>
      <c r="P57" s="233"/>
      <c r="Q57" s="233">
        <v>0.33716258725356268</v>
      </c>
      <c r="R57" s="233">
        <v>0</v>
      </c>
      <c r="S57" s="233">
        <v>0</v>
      </c>
      <c r="T57" s="233">
        <v>0</v>
      </c>
      <c r="U57" s="233">
        <v>0</v>
      </c>
      <c r="V57" s="233">
        <v>0.33716258725356268</v>
      </c>
      <c r="W57" s="233"/>
      <c r="X57" s="233">
        <v>0.83988893631309003</v>
      </c>
      <c r="Y57" s="233">
        <v>0</v>
      </c>
      <c r="Z57" s="233">
        <v>0.83988893631309003</v>
      </c>
      <c r="AA57" s="233"/>
      <c r="AB57" s="233">
        <v>10.137376364160559</v>
      </c>
      <c r="AC57" s="233">
        <v>0</v>
      </c>
      <c r="AD57" s="233">
        <v>10.137376364160559</v>
      </c>
      <c r="AE57" s="233"/>
      <c r="AF57" s="233">
        <v>0</v>
      </c>
      <c r="AG57" s="233">
        <v>0</v>
      </c>
      <c r="AH57" s="233">
        <v>0</v>
      </c>
      <c r="AI57" s="233">
        <v>0</v>
      </c>
      <c r="AJ57" s="233"/>
      <c r="AK57" s="233">
        <v>4.117370627941777</v>
      </c>
      <c r="AL57" s="233">
        <v>0</v>
      </c>
      <c r="AM57" s="233">
        <v>4.117370627941777</v>
      </c>
      <c r="AN57" s="233"/>
      <c r="AO57" s="233">
        <v>8.7628927593047815E-2</v>
      </c>
      <c r="AP57" s="233">
        <v>0</v>
      </c>
      <c r="AQ57" s="233">
        <v>8.7628927593047815E-2</v>
      </c>
      <c r="AR57" s="233"/>
      <c r="AS57" s="233">
        <v>89.163209425108079</v>
      </c>
      <c r="AT57" s="233">
        <v>0</v>
      </c>
      <c r="AU57" s="233">
        <v>89.163209425108079</v>
      </c>
      <c r="AV57" s="233"/>
      <c r="AW57" s="233">
        <v>1.2058240929120048</v>
      </c>
      <c r="AX57" s="233">
        <v>0</v>
      </c>
      <c r="AY57" s="233">
        <v>0</v>
      </c>
      <c r="AZ57" s="233">
        <v>0</v>
      </c>
      <c r="BA57" s="233">
        <v>0</v>
      </c>
      <c r="BB57" s="233">
        <v>1.2058240929120048</v>
      </c>
      <c r="BC57" s="233"/>
      <c r="BD57" s="233">
        <v>106.24840709574362</v>
      </c>
      <c r="BE57" s="233">
        <v>2.2095136858247728</v>
      </c>
      <c r="BF57" s="233">
        <v>0.15578060084809978</v>
      </c>
      <c r="BG57" s="233">
        <v>0</v>
      </c>
      <c r="BH57" s="233">
        <v>0</v>
      </c>
      <c r="BI57" s="233">
        <v>108.61370138241649</v>
      </c>
    </row>
    <row r="58" spans="1:61" x14ac:dyDescent="0.3">
      <c r="A58" s="231"/>
      <c r="B58" s="217" t="s">
        <v>170</v>
      </c>
      <c r="C58" s="233">
        <v>7.9110517995008554</v>
      </c>
      <c r="D58" s="233">
        <v>108.2301568665289</v>
      </c>
      <c r="E58" s="233">
        <v>30.540345338574284</v>
      </c>
      <c r="F58" s="233">
        <v>0</v>
      </c>
      <c r="G58" s="233">
        <v>62.789671441401225</v>
      </c>
      <c r="H58" s="233">
        <v>209.47122544600526</v>
      </c>
      <c r="I58" s="233"/>
      <c r="J58" s="233">
        <v>2.730662929783263</v>
      </c>
      <c r="K58" s="233">
        <v>4.5868007905473505</v>
      </c>
      <c r="L58" s="233">
        <v>0.67889583604645842</v>
      </c>
      <c r="M58" s="233">
        <v>0</v>
      </c>
      <c r="N58" s="233">
        <v>2.4090411103157434</v>
      </c>
      <c r="O58" s="233">
        <v>10.405400666692815</v>
      </c>
      <c r="P58" s="233"/>
      <c r="Q58" s="233">
        <v>0.8579662640166863</v>
      </c>
      <c r="R58" s="233">
        <v>0</v>
      </c>
      <c r="S58" s="233">
        <v>0</v>
      </c>
      <c r="T58" s="233">
        <v>0</v>
      </c>
      <c r="U58" s="233">
        <v>0</v>
      </c>
      <c r="V58" s="233">
        <v>0.8579662640166863</v>
      </c>
      <c r="W58" s="233"/>
      <c r="X58" s="233">
        <v>11.956851820652544</v>
      </c>
      <c r="Y58" s="233">
        <v>0</v>
      </c>
      <c r="Z58" s="233">
        <v>11.956851820652544</v>
      </c>
      <c r="AA58" s="233"/>
      <c r="AB58" s="233">
        <v>89.625657192550605</v>
      </c>
      <c r="AC58" s="233">
        <v>0</v>
      </c>
      <c r="AD58" s="233">
        <v>89.625657192550605</v>
      </c>
      <c r="AE58" s="233"/>
      <c r="AF58" s="233">
        <v>3.1843971172413248</v>
      </c>
      <c r="AG58" s="233">
        <v>4.4095627798227186</v>
      </c>
      <c r="AH58" s="233">
        <v>1.1694430938110478</v>
      </c>
      <c r="AI58" s="233">
        <v>8.7634029908750914</v>
      </c>
      <c r="AJ58" s="233"/>
      <c r="AK58" s="233">
        <v>0.44918840463024962</v>
      </c>
      <c r="AL58" s="233">
        <v>0</v>
      </c>
      <c r="AM58" s="233">
        <v>0.44918840463024962</v>
      </c>
      <c r="AN58" s="233"/>
      <c r="AO58" s="233">
        <v>6.5042725441197957</v>
      </c>
      <c r="AP58" s="233">
        <v>0</v>
      </c>
      <c r="AQ58" s="233">
        <v>6.5042725441197957</v>
      </c>
      <c r="AR58" s="233"/>
      <c r="AS58" s="233">
        <v>84.234823823613596</v>
      </c>
      <c r="AT58" s="233">
        <v>0</v>
      </c>
      <c r="AU58" s="233">
        <v>84.234823823613596</v>
      </c>
      <c r="AV58" s="233"/>
      <c r="AW58" s="233">
        <v>37.398883766051775</v>
      </c>
      <c r="AX58" s="233">
        <v>0</v>
      </c>
      <c r="AY58" s="233">
        <v>0</v>
      </c>
      <c r="AZ58" s="233">
        <v>0</v>
      </c>
      <c r="BA58" s="233">
        <v>0</v>
      </c>
      <c r="BB58" s="233">
        <v>37.398883766051775</v>
      </c>
      <c r="BC58" s="233"/>
      <c r="BD58" s="233">
        <v>244.85375560063821</v>
      </c>
      <c r="BE58" s="233">
        <v>117.22652043689897</v>
      </c>
      <c r="BF58" s="233">
        <v>32.388684268431795</v>
      </c>
      <c r="BG58" s="233">
        <v>0</v>
      </c>
      <c r="BH58" s="233">
        <v>65.198712551716966</v>
      </c>
      <c r="BI58" s="233">
        <v>459.66767285768583</v>
      </c>
    </row>
    <row r="59" spans="1:61" x14ac:dyDescent="0.3">
      <c r="A59" s="231"/>
      <c r="B59" s="217" t="s">
        <v>171</v>
      </c>
      <c r="C59" s="233">
        <v>7.3934660889621062</v>
      </c>
      <c r="D59" s="233">
        <v>32.055190345592685</v>
      </c>
      <c r="E59" s="233">
        <v>12.901050989892868</v>
      </c>
      <c r="F59" s="233">
        <v>0</v>
      </c>
      <c r="G59" s="233">
        <v>8.6405474635826724</v>
      </c>
      <c r="H59" s="233">
        <v>60.990254888030329</v>
      </c>
      <c r="I59" s="233"/>
      <c r="J59" s="233">
        <v>1.2719652938776156</v>
      </c>
      <c r="K59" s="233">
        <v>0.66448646679421486</v>
      </c>
      <c r="L59" s="233">
        <v>2.3868070133238724</v>
      </c>
      <c r="M59" s="233">
        <v>0</v>
      </c>
      <c r="N59" s="233">
        <v>1.3005707728697402</v>
      </c>
      <c r="O59" s="233">
        <v>5.6238295468654425</v>
      </c>
      <c r="P59" s="233"/>
      <c r="Q59" s="233">
        <v>0.91009380057023426</v>
      </c>
      <c r="R59" s="233">
        <v>0</v>
      </c>
      <c r="S59" s="233">
        <v>0</v>
      </c>
      <c r="T59" s="233">
        <v>0</v>
      </c>
      <c r="U59" s="233">
        <v>0</v>
      </c>
      <c r="V59" s="233">
        <v>0.91009380057023426</v>
      </c>
      <c r="W59" s="233"/>
      <c r="X59" s="233">
        <v>2.6887359053791768</v>
      </c>
      <c r="Y59" s="233">
        <v>0</v>
      </c>
      <c r="Z59" s="233">
        <v>2.6887359053791768</v>
      </c>
      <c r="AA59" s="233"/>
      <c r="AB59" s="233">
        <v>17.663392947489438</v>
      </c>
      <c r="AC59" s="233">
        <v>0</v>
      </c>
      <c r="AD59" s="233">
        <v>17.663392947489438</v>
      </c>
      <c r="AE59" s="233"/>
      <c r="AF59" s="233">
        <v>0.76865631800678857</v>
      </c>
      <c r="AG59" s="233">
        <v>0</v>
      </c>
      <c r="AH59" s="233">
        <v>3.9291292432849616E-2</v>
      </c>
      <c r="AI59" s="233">
        <v>0.80794761043963814</v>
      </c>
      <c r="AJ59" s="233"/>
      <c r="AK59" s="233">
        <v>3.9830473451590005</v>
      </c>
      <c r="AL59" s="233">
        <v>0</v>
      </c>
      <c r="AM59" s="233">
        <v>3.9830473451590005</v>
      </c>
      <c r="AN59" s="233"/>
      <c r="AO59" s="233">
        <v>0.6234241528860669</v>
      </c>
      <c r="AP59" s="233">
        <v>0</v>
      </c>
      <c r="AQ59" s="233">
        <v>0.6234241528860669</v>
      </c>
      <c r="AR59" s="233"/>
      <c r="AS59" s="233">
        <v>1.8027643559460231</v>
      </c>
      <c r="AT59" s="233">
        <v>0</v>
      </c>
      <c r="AU59" s="233">
        <v>1.8027643559460231</v>
      </c>
      <c r="AV59" s="233"/>
      <c r="AW59" s="233">
        <v>5.945460631524786</v>
      </c>
      <c r="AX59" s="233">
        <v>0</v>
      </c>
      <c r="AY59" s="233">
        <v>0</v>
      </c>
      <c r="AZ59" s="233">
        <v>0</v>
      </c>
      <c r="BA59" s="233">
        <v>0</v>
      </c>
      <c r="BB59" s="233">
        <v>5.945460631524786</v>
      </c>
      <c r="BC59" s="233"/>
      <c r="BD59" s="233">
        <v>43.05100678367544</v>
      </c>
      <c r="BE59" s="233">
        <v>32.719676812386901</v>
      </c>
      <c r="BF59" s="233">
        <v>15.327149295649589</v>
      </c>
      <c r="BG59" s="233">
        <v>0</v>
      </c>
      <c r="BH59" s="233">
        <v>9.9411182364524127</v>
      </c>
      <c r="BI59" s="233">
        <v>101.03895112816434</v>
      </c>
    </row>
    <row r="60" spans="1:61" x14ac:dyDescent="0.3">
      <c r="A60" s="231"/>
      <c r="B60" s="217" t="s">
        <v>128</v>
      </c>
      <c r="C60" s="233">
        <v>45.411581698879807</v>
      </c>
      <c r="D60" s="233">
        <v>391.04447211582891</v>
      </c>
      <c r="E60" s="233">
        <v>642.41677268705473</v>
      </c>
      <c r="F60" s="233">
        <v>0</v>
      </c>
      <c r="G60" s="233">
        <v>133.25868187918465</v>
      </c>
      <c r="H60" s="233">
        <v>1212.1315083809482</v>
      </c>
      <c r="I60" s="233"/>
      <c r="J60" s="233">
        <v>9.2599522342831744</v>
      </c>
      <c r="K60" s="233">
        <v>12.489838406972973</v>
      </c>
      <c r="L60" s="233">
        <v>9.0033113745814042</v>
      </c>
      <c r="M60" s="233">
        <v>0</v>
      </c>
      <c r="N60" s="233">
        <v>3.3885673320856116</v>
      </c>
      <c r="O60" s="233">
        <v>34.141669347923163</v>
      </c>
      <c r="P60" s="233"/>
      <c r="Q60" s="233">
        <v>14.441300476318926</v>
      </c>
      <c r="R60" s="233">
        <v>0</v>
      </c>
      <c r="S60" s="233">
        <v>0</v>
      </c>
      <c r="T60" s="233">
        <v>0</v>
      </c>
      <c r="U60" s="233">
        <v>0</v>
      </c>
      <c r="V60" s="233">
        <v>14.441300476318926</v>
      </c>
      <c r="W60" s="233"/>
      <c r="X60" s="233">
        <v>11.487677052366312</v>
      </c>
      <c r="Y60" s="233">
        <v>0</v>
      </c>
      <c r="Z60" s="233">
        <v>11.487677052366312</v>
      </c>
      <c r="AA60" s="233"/>
      <c r="AB60" s="233">
        <v>196.07887220733264</v>
      </c>
      <c r="AC60" s="233">
        <v>0</v>
      </c>
      <c r="AD60" s="233">
        <v>196.07887220733264</v>
      </c>
      <c r="AE60" s="233"/>
      <c r="AF60" s="233">
        <v>1.9905939076997927</v>
      </c>
      <c r="AG60" s="233">
        <v>0.59886297410011158</v>
      </c>
      <c r="AH60" s="233">
        <v>0.42065063028334115</v>
      </c>
      <c r="AI60" s="233">
        <v>3.0101075120832457</v>
      </c>
      <c r="AJ60" s="233"/>
      <c r="AK60" s="233">
        <v>33.570557877431483</v>
      </c>
      <c r="AL60" s="233">
        <v>0</v>
      </c>
      <c r="AM60" s="233">
        <v>33.570557877431483</v>
      </c>
      <c r="AN60" s="233"/>
      <c r="AO60" s="233">
        <v>21.424226006091004</v>
      </c>
      <c r="AP60" s="233">
        <v>0</v>
      </c>
      <c r="AQ60" s="233">
        <v>21.424226006091004</v>
      </c>
      <c r="AR60" s="233"/>
      <c r="AS60" s="233">
        <v>24.871124400662566</v>
      </c>
      <c r="AT60" s="233">
        <v>0</v>
      </c>
      <c r="AU60" s="233">
        <v>24.871124400662566</v>
      </c>
      <c r="AV60" s="233"/>
      <c r="AW60" s="233">
        <v>50.236389167008085</v>
      </c>
      <c r="AX60" s="233">
        <v>0</v>
      </c>
      <c r="AY60" s="233">
        <v>0</v>
      </c>
      <c r="AZ60" s="233">
        <v>0</v>
      </c>
      <c r="BA60" s="233">
        <v>0</v>
      </c>
      <c r="BB60" s="233">
        <v>50.236389167008085</v>
      </c>
      <c r="BC60" s="233"/>
      <c r="BD60" s="233">
        <v>408.77227508527892</v>
      </c>
      <c r="BE60" s="233">
        <v>404.13317349690197</v>
      </c>
      <c r="BF60" s="233">
        <v>651.84073469191958</v>
      </c>
      <c r="BG60" s="233">
        <v>0</v>
      </c>
      <c r="BH60" s="233">
        <v>136.64724921127026</v>
      </c>
      <c r="BI60" s="233">
        <v>1601.3934324853706</v>
      </c>
    </row>
    <row r="61" spans="1:61" s="239" customFormat="1" ht="15" thickBot="1" x14ac:dyDescent="0.35">
      <c r="A61" s="237" t="s">
        <v>4</v>
      </c>
      <c r="B61" s="237"/>
      <c r="C61" s="238">
        <v>763.47806837838584</v>
      </c>
      <c r="D61" s="238">
        <v>6044.3723973623692</v>
      </c>
      <c r="E61" s="238">
        <v>1598.4612985354372</v>
      </c>
      <c r="F61" s="238">
        <v>267.26877239263371</v>
      </c>
      <c r="G61" s="238">
        <v>857.22604836781966</v>
      </c>
      <c r="H61" s="238">
        <v>9530.8065850366438</v>
      </c>
      <c r="I61" s="238"/>
      <c r="J61" s="238">
        <v>162.02586395470112</v>
      </c>
      <c r="K61" s="238">
        <v>802.28036649170519</v>
      </c>
      <c r="L61" s="238">
        <v>256.45972071697963</v>
      </c>
      <c r="M61" s="238">
        <v>17.660004171546269</v>
      </c>
      <c r="N61" s="238">
        <v>110.99437354091647</v>
      </c>
      <c r="O61" s="238">
        <v>1349.4203288758486</v>
      </c>
      <c r="P61" s="238"/>
      <c r="Q61" s="238">
        <v>497.05668806262344</v>
      </c>
      <c r="R61" s="238">
        <v>2.5180974075091322</v>
      </c>
      <c r="S61" s="238">
        <v>42.831756122335712</v>
      </c>
      <c r="T61" s="238">
        <v>5.1948608978213649E-2</v>
      </c>
      <c r="U61" s="238">
        <v>0</v>
      </c>
      <c r="V61" s="238">
        <v>542.45849020144647</v>
      </c>
      <c r="W61" s="238"/>
      <c r="X61" s="238">
        <v>566.59300884733011</v>
      </c>
      <c r="Y61" s="238">
        <v>0</v>
      </c>
      <c r="Z61" s="238">
        <v>566.59300884733011</v>
      </c>
      <c r="AA61" s="238"/>
      <c r="AB61" s="238">
        <v>1811.7342009429069</v>
      </c>
      <c r="AC61" s="238">
        <v>0</v>
      </c>
      <c r="AD61" s="238">
        <v>1811.7342009429069</v>
      </c>
      <c r="AE61" s="238"/>
      <c r="AF61" s="238">
        <v>761.06696652864707</v>
      </c>
      <c r="AG61" s="238">
        <v>586.74358345205405</v>
      </c>
      <c r="AH61" s="238">
        <v>800.61761409480312</v>
      </c>
      <c r="AI61" s="238">
        <v>2148.4281640755039</v>
      </c>
      <c r="AJ61" s="238"/>
      <c r="AK61" s="238">
        <v>529.91936461052182</v>
      </c>
      <c r="AL61" s="238">
        <v>0</v>
      </c>
      <c r="AM61" s="238">
        <v>529.91936461052182</v>
      </c>
      <c r="AN61" s="238"/>
      <c r="AO61" s="238">
        <v>825.06300045863429</v>
      </c>
      <c r="AP61" s="238">
        <v>0</v>
      </c>
      <c r="AQ61" s="238">
        <v>825.06300045863429</v>
      </c>
      <c r="AR61" s="238"/>
      <c r="AS61" s="238">
        <v>1162.8903004509655</v>
      </c>
      <c r="AT61" s="238">
        <v>0</v>
      </c>
      <c r="AU61" s="238">
        <v>1162.8903004509655</v>
      </c>
      <c r="AV61" s="238"/>
      <c r="AW61" s="238">
        <v>852.82784274492883</v>
      </c>
      <c r="AX61" s="238">
        <v>613.85214356664733</v>
      </c>
      <c r="AY61" s="238">
        <v>62.256319584291063</v>
      </c>
      <c r="AZ61" s="238">
        <v>40.460367117520867</v>
      </c>
      <c r="BA61" s="238">
        <v>184.82544153251462</v>
      </c>
      <c r="BB61" s="238">
        <v>1754.2221145459025</v>
      </c>
      <c r="BC61" s="238"/>
      <c r="BD61" s="238">
        <v>7932.6553049677732</v>
      </c>
      <c r="BE61" s="238">
        <v>8049.7665882802849</v>
      </c>
      <c r="BF61" s="238">
        <v>2760.5702926371596</v>
      </c>
      <c r="BG61" s="238">
        <v>325.44109229067908</v>
      </c>
      <c r="BH61" s="238">
        <v>1153.0458634412505</v>
      </c>
      <c r="BI61" s="238">
        <v>20221.479141617147</v>
      </c>
    </row>
    <row r="62" spans="1:61" ht="15" thickTop="1" x14ac:dyDescent="0.3">
      <c r="A62" s="234"/>
      <c r="B62" s="234"/>
      <c r="C62" s="240"/>
      <c r="D62" s="240"/>
      <c r="E62" s="240"/>
      <c r="F62" s="240"/>
      <c r="G62" s="240"/>
      <c r="H62" s="241"/>
      <c r="I62" s="240"/>
      <c r="J62" s="240"/>
      <c r="K62" s="240"/>
      <c r="L62" s="240"/>
      <c r="M62" s="240"/>
      <c r="N62" s="240"/>
      <c r="O62" s="240"/>
      <c r="P62" s="240"/>
      <c r="Q62" s="240"/>
      <c r="R62" s="240"/>
      <c r="S62" s="240"/>
      <c r="T62" s="240"/>
      <c r="U62" s="240"/>
      <c r="V62" s="240"/>
      <c r="W62" s="240"/>
      <c r="X62" s="240"/>
      <c r="Y62" s="240"/>
      <c r="Z62" s="240"/>
      <c r="AA62" s="240"/>
      <c r="AB62" s="241"/>
      <c r="AC62" s="240"/>
      <c r="AD62" s="240"/>
      <c r="AE62" s="240"/>
      <c r="AF62" s="240"/>
      <c r="AG62" s="240"/>
      <c r="AH62" s="240"/>
      <c r="AI62" s="240"/>
      <c r="AJ62" s="241"/>
      <c r="AK62" s="240"/>
      <c r="AL62" s="240"/>
      <c r="AM62" s="240"/>
      <c r="AN62" s="241"/>
      <c r="AO62" s="241"/>
      <c r="AP62" s="240"/>
      <c r="AQ62" s="240"/>
      <c r="AR62" s="241"/>
      <c r="AS62" s="240"/>
      <c r="AT62" s="240"/>
      <c r="AU62" s="240"/>
      <c r="AV62" s="240"/>
      <c r="AW62" s="241"/>
      <c r="AX62" s="240"/>
      <c r="AY62" s="240"/>
      <c r="AZ62" s="240"/>
      <c r="BA62" s="240"/>
      <c r="BB62" s="240"/>
      <c r="BC62" s="240"/>
      <c r="BD62" s="241"/>
      <c r="BE62" s="241"/>
      <c r="BF62" s="241"/>
      <c r="BG62" s="241"/>
      <c r="BH62" s="241"/>
      <c r="BI62" s="242"/>
    </row>
  </sheetData>
  <hyperlinks>
    <hyperlink ref="A4" location="Title!A1" display="Return to Title page" xr:uid="{32BAC982-AEFF-4CDA-8BBB-8BC32AAA7424}"/>
  </hyperlinks>
  <pageMargins left="0.7" right="0.7" top="0.75" bottom="0.75" header="0.3" footer="0.3"/>
  <pageSetup paperSize="8" scale="37" fitToHeight="0" orientation="landscape"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71018-F1DF-4F4C-810E-701B41369001}">
  <sheetPr>
    <tabColor theme="4"/>
  </sheetPr>
  <dimension ref="A1:BR79"/>
  <sheetViews>
    <sheetView zoomScale="75" zoomScaleNormal="75" workbookViewId="0">
      <pane xSplit="3" ySplit="3" topLeftCell="D4" activePane="bottomRight" state="frozen"/>
      <selection activeCell="AN42" sqref="AN42"/>
      <selection pane="topRight" activeCell="AN42" sqref="AN42"/>
      <selection pane="bottomLeft" activeCell="AN42" sqref="AN42"/>
      <selection pane="bottomRight" activeCell="D40" sqref="D40"/>
    </sheetView>
  </sheetViews>
  <sheetFormatPr baseColWidth="10" defaultColWidth="9.109375" defaultRowHeight="13.2" x14ac:dyDescent="0.25"/>
  <cols>
    <col min="1" max="1" width="9.109375" style="112"/>
    <col min="2" max="2" width="17.44140625" style="112" customWidth="1"/>
    <col min="3" max="3" width="20.5546875" style="112" bestFit="1" customWidth="1"/>
    <col min="4" max="4" width="78" style="112" customWidth="1"/>
    <col min="5" max="16384" width="9.109375" style="112"/>
  </cols>
  <sheetData>
    <row r="1" spans="1:63" ht="20.399999999999999" x14ac:dyDescent="0.35">
      <c r="A1" s="191"/>
      <c r="B1" s="44"/>
      <c r="C1" s="44"/>
      <c r="D1" s="44"/>
      <c r="E1" s="44"/>
      <c r="F1" s="44"/>
      <c r="G1" s="44"/>
      <c r="H1" s="44"/>
      <c r="I1" s="44"/>
      <c r="J1" s="44" t="s">
        <v>172</v>
      </c>
      <c r="K1" s="44"/>
      <c r="L1" s="44"/>
      <c r="M1" s="88" t="s">
        <v>112</v>
      </c>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row>
    <row r="2" spans="1:63" ht="20.399999999999999" x14ac:dyDescent="0.35">
      <c r="A2" s="191" t="s">
        <v>222</v>
      </c>
      <c r="B2" s="44"/>
      <c r="C2" s="44"/>
      <c r="D2" s="44"/>
      <c r="E2" s="44"/>
      <c r="F2" s="44"/>
      <c r="G2" s="44"/>
      <c r="H2" s="44"/>
      <c r="I2" s="44"/>
      <c r="J2" s="44"/>
      <c r="K2" s="44"/>
      <c r="L2" s="44"/>
      <c r="M2" s="88"/>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row>
    <row r="5" spans="1:63" x14ac:dyDescent="0.25">
      <c r="A5" s="83"/>
      <c r="B5" s="83"/>
      <c r="C5" s="83"/>
      <c r="D5" s="115"/>
      <c r="E5" s="115"/>
      <c r="F5" s="115"/>
      <c r="G5" s="115"/>
      <c r="H5" s="115"/>
      <c r="I5" s="116"/>
      <c r="J5" s="115"/>
      <c r="K5" s="115"/>
      <c r="L5" s="115"/>
      <c r="M5" s="115"/>
      <c r="N5" s="115"/>
      <c r="O5" s="116"/>
      <c r="P5" s="115"/>
      <c r="Q5" s="115"/>
      <c r="R5" s="115"/>
      <c r="S5" s="115"/>
      <c r="T5" s="115"/>
      <c r="U5" s="116"/>
      <c r="V5" s="115"/>
      <c r="W5" s="115"/>
      <c r="X5" s="115"/>
      <c r="Y5" s="115"/>
      <c r="Z5" s="115"/>
      <c r="AA5" s="116"/>
      <c r="AB5" s="115"/>
      <c r="AC5" s="115"/>
      <c r="AD5" s="115"/>
      <c r="AE5" s="115"/>
      <c r="AF5" s="115"/>
      <c r="AG5" s="116"/>
      <c r="AH5" s="115"/>
      <c r="AI5" s="115"/>
      <c r="AJ5" s="115"/>
      <c r="AK5" s="115"/>
      <c r="AL5" s="115"/>
      <c r="AM5" s="116"/>
      <c r="AN5" s="115"/>
      <c r="AO5" s="115"/>
      <c r="AP5" s="115"/>
      <c r="AQ5" s="115"/>
      <c r="AR5" s="115"/>
      <c r="AS5" s="116"/>
      <c r="AT5" s="115"/>
      <c r="AU5" s="115"/>
      <c r="AV5" s="115"/>
      <c r="AW5" s="115"/>
      <c r="AX5" s="115"/>
      <c r="AY5" s="116"/>
      <c r="AZ5" s="115"/>
      <c r="BA5" s="115"/>
      <c r="BB5" s="115"/>
      <c r="BC5" s="115"/>
      <c r="BD5" s="115"/>
      <c r="BE5" s="116"/>
      <c r="BF5" s="115"/>
      <c r="BG5" s="115"/>
      <c r="BH5" s="115"/>
      <c r="BI5" s="115"/>
      <c r="BJ5" s="115"/>
    </row>
    <row r="6" spans="1:63" x14ac:dyDescent="0.25">
      <c r="B6" s="83"/>
      <c r="E6" s="113"/>
      <c r="F6" s="113"/>
      <c r="G6" s="113"/>
      <c r="H6" s="113" t="s">
        <v>29</v>
      </c>
      <c r="I6" s="113"/>
      <c r="J6" s="40"/>
      <c r="K6" s="113"/>
      <c r="L6" s="113"/>
      <c r="M6" s="113"/>
      <c r="N6" s="113" t="s">
        <v>54</v>
      </c>
      <c r="O6" s="113"/>
      <c r="P6" s="40"/>
      <c r="Q6" s="113"/>
      <c r="R6" s="113"/>
      <c r="S6" s="113"/>
      <c r="T6" s="113" t="s">
        <v>55</v>
      </c>
      <c r="U6" s="113"/>
      <c r="V6" s="40"/>
      <c r="W6" s="113"/>
      <c r="X6" s="113"/>
      <c r="Y6" s="113"/>
      <c r="Z6" s="113" t="s">
        <v>32</v>
      </c>
      <c r="AA6" s="113"/>
      <c r="AB6" s="40"/>
      <c r="AC6" s="113"/>
      <c r="AD6" s="113"/>
      <c r="AE6" s="113"/>
      <c r="AF6" s="113" t="s">
        <v>56</v>
      </c>
      <c r="AG6" s="113"/>
      <c r="AH6" s="40"/>
      <c r="AI6" s="113"/>
      <c r="AJ6" s="113"/>
      <c r="AK6" s="113"/>
      <c r="AL6" s="113" t="s">
        <v>27</v>
      </c>
      <c r="AM6" s="113"/>
      <c r="AN6" s="40"/>
      <c r="AO6" s="113"/>
      <c r="AP6" s="113"/>
      <c r="AQ6" s="113"/>
      <c r="AR6" s="113" t="s">
        <v>34</v>
      </c>
      <c r="AS6" s="113"/>
      <c r="AT6" s="40"/>
      <c r="AU6" s="113"/>
      <c r="AV6" s="113"/>
      <c r="AW6" s="113"/>
      <c r="AX6" s="113" t="s">
        <v>57</v>
      </c>
      <c r="AY6" s="113"/>
      <c r="AZ6" s="40"/>
      <c r="BA6" s="113"/>
      <c r="BB6" s="113"/>
      <c r="BC6" s="113"/>
      <c r="BD6" s="113" t="s">
        <v>28</v>
      </c>
      <c r="BE6" s="113"/>
      <c r="BF6" s="40"/>
      <c r="BG6" s="113"/>
      <c r="BH6" s="113"/>
      <c r="BI6" s="113"/>
      <c r="BJ6" s="113" t="s">
        <v>58</v>
      </c>
      <c r="BK6" s="113"/>
    </row>
    <row r="7" spans="1:63" ht="15.6" x14ac:dyDescent="0.25">
      <c r="E7" s="114" t="s">
        <v>59</v>
      </c>
      <c r="F7" s="114" t="s">
        <v>17</v>
      </c>
      <c r="G7" s="114" t="s">
        <v>60</v>
      </c>
      <c r="H7" s="114" t="s">
        <v>117</v>
      </c>
      <c r="I7" s="114" t="s">
        <v>61</v>
      </c>
      <c r="J7" s="114"/>
      <c r="K7" s="114" t="s">
        <v>59</v>
      </c>
      <c r="L7" s="114" t="s">
        <v>17</v>
      </c>
      <c r="M7" s="114" t="s">
        <v>60</v>
      </c>
      <c r="N7" s="114" t="s">
        <v>19</v>
      </c>
      <c r="O7" s="114" t="s">
        <v>61</v>
      </c>
      <c r="P7" s="114"/>
      <c r="Q7" s="114" t="s">
        <v>59</v>
      </c>
      <c r="R7" s="114" t="s">
        <v>17</v>
      </c>
      <c r="S7" s="114" t="s">
        <v>60</v>
      </c>
      <c r="T7" s="114" t="s">
        <v>19</v>
      </c>
      <c r="U7" s="114" t="s">
        <v>61</v>
      </c>
      <c r="V7" s="114"/>
      <c r="W7" s="114" t="s">
        <v>59</v>
      </c>
      <c r="X7" s="114" t="s">
        <v>17</v>
      </c>
      <c r="Y7" s="114" t="s">
        <v>60</v>
      </c>
      <c r="Z7" s="114" t="s">
        <v>19</v>
      </c>
      <c r="AA7" s="114" t="s">
        <v>61</v>
      </c>
      <c r="AB7" s="114"/>
      <c r="AC7" s="114" t="s">
        <v>59</v>
      </c>
      <c r="AD7" s="114" t="s">
        <v>17</v>
      </c>
      <c r="AE7" s="114" t="s">
        <v>60</v>
      </c>
      <c r="AF7" s="114" t="s">
        <v>19</v>
      </c>
      <c r="AG7" s="114" t="s">
        <v>61</v>
      </c>
      <c r="AH7" s="114"/>
      <c r="AI7" s="114" t="s">
        <v>59</v>
      </c>
      <c r="AJ7" s="114" t="s">
        <v>17</v>
      </c>
      <c r="AK7" s="114" t="s">
        <v>60</v>
      </c>
      <c r="AL7" s="114" t="s">
        <v>19</v>
      </c>
      <c r="AM7" s="114" t="s">
        <v>61</v>
      </c>
      <c r="AN7" s="114"/>
      <c r="AO7" s="114" t="s">
        <v>59</v>
      </c>
      <c r="AP7" s="114" t="s">
        <v>17</v>
      </c>
      <c r="AQ7" s="114" t="s">
        <v>60</v>
      </c>
      <c r="AR7" s="114" t="s">
        <v>19</v>
      </c>
      <c r="AS7" s="114" t="s">
        <v>61</v>
      </c>
      <c r="AT7" s="114"/>
      <c r="AU7" s="114" t="s">
        <v>59</v>
      </c>
      <c r="AV7" s="114" t="s">
        <v>17</v>
      </c>
      <c r="AW7" s="114" t="s">
        <v>60</v>
      </c>
      <c r="AX7" s="114" t="s">
        <v>19</v>
      </c>
      <c r="AY7" s="114" t="s">
        <v>61</v>
      </c>
      <c r="AZ7" s="114"/>
      <c r="BA7" s="114" t="s">
        <v>59</v>
      </c>
      <c r="BB7" s="114" t="s">
        <v>17</v>
      </c>
      <c r="BC7" s="114" t="s">
        <v>60</v>
      </c>
      <c r="BD7" s="114" t="s">
        <v>19</v>
      </c>
      <c r="BE7" s="114" t="s">
        <v>61</v>
      </c>
      <c r="BF7" s="114"/>
      <c r="BG7" s="114" t="s">
        <v>59</v>
      </c>
      <c r="BH7" s="114" t="s">
        <v>17</v>
      </c>
      <c r="BI7" s="114" t="s">
        <v>60</v>
      </c>
      <c r="BJ7" s="114" t="s">
        <v>19</v>
      </c>
      <c r="BK7" s="114" t="s">
        <v>61</v>
      </c>
    </row>
    <row r="8" spans="1:63" x14ac:dyDescent="0.25">
      <c r="B8" s="170"/>
      <c r="C8" s="153"/>
      <c r="D8" s="153"/>
    </row>
    <row r="9" spans="1:63" x14ac:dyDescent="0.25">
      <c r="B9" s="169" t="s">
        <v>175</v>
      </c>
      <c r="C9" s="316">
        <v>24</v>
      </c>
      <c r="D9" s="130" t="s">
        <v>175</v>
      </c>
    </row>
    <row r="10" spans="1:63" x14ac:dyDescent="0.25">
      <c r="B10" s="168" t="s">
        <v>176</v>
      </c>
      <c r="C10" s="323"/>
      <c r="D10" s="167" t="s">
        <v>176</v>
      </c>
    </row>
    <row r="11" spans="1:63" x14ac:dyDescent="0.25">
      <c r="B11" s="166"/>
      <c r="C11" s="165"/>
      <c r="D11" s="164"/>
      <c r="E11" s="156">
        <v>0.89107468123861566</v>
      </c>
      <c r="F11" s="156">
        <v>0.89107468123861566</v>
      </c>
      <c r="G11" s="156">
        <v>0.89107468123861566</v>
      </c>
      <c r="H11" s="156">
        <v>0.78177187680798388</v>
      </c>
      <c r="I11" s="156">
        <v>0.84783564112637522</v>
      </c>
      <c r="J11" s="157"/>
      <c r="K11" s="156">
        <v>0</v>
      </c>
      <c r="L11" s="156">
        <v>0</v>
      </c>
      <c r="M11" s="156">
        <v>0</v>
      </c>
      <c r="N11" s="156">
        <v>0</v>
      </c>
      <c r="O11" s="156">
        <v>0</v>
      </c>
      <c r="P11" s="157"/>
      <c r="Q11" s="156">
        <v>0</v>
      </c>
      <c r="R11" s="156">
        <v>0</v>
      </c>
      <c r="S11" s="156">
        <v>0</v>
      </c>
      <c r="T11" s="156">
        <v>0</v>
      </c>
      <c r="U11" s="156">
        <v>0</v>
      </c>
      <c r="V11" s="157"/>
      <c r="W11" s="156">
        <v>0</v>
      </c>
      <c r="X11" s="156">
        <v>0</v>
      </c>
      <c r="Y11" s="156">
        <v>0</v>
      </c>
      <c r="Z11" s="156">
        <v>0.12266402214312529</v>
      </c>
      <c r="AA11" s="156">
        <v>4.8524597345911726E-2</v>
      </c>
      <c r="AB11" s="157"/>
      <c r="AC11" s="156">
        <v>0</v>
      </c>
      <c r="AD11" s="156">
        <v>0</v>
      </c>
      <c r="AE11" s="156">
        <v>0</v>
      </c>
      <c r="AF11" s="156">
        <v>0</v>
      </c>
      <c r="AG11" s="156">
        <v>0</v>
      </c>
      <c r="AH11" s="157"/>
      <c r="AI11" s="156">
        <v>0</v>
      </c>
      <c r="AJ11" s="156">
        <v>0</v>
      </c>
      <c r="AK11" s="156">
        <v>0</v>
      </c>
      <c r="AL11" s="156">
        <v>0</v>
      </c>
      <c r="AM11" s="156">
        <v>0</v>
      </c>
      <c r="AN11" s="157"/>
      <c r="AO11" s="156">
        <v>0</v>
      </c>
      <c r="AP11" s="156">
        <v>0</v>
      </c>
      <c r="AQ11" s="156">
        <v>0</v>
      </c>
      <c r="AR11" s="156">
        <v>0</v>
      </c>
      <c r="AS11" s="156">
        <v>0</v>
      </c>
      <c r="AT11" s="157"/>
      <c r="AU11" s="156">
        <v>0</v>
      </c>
      <c r="AV11" s="156">
        <v>0</v>
      </c>
      <c r="AW11" s="156">
        <v>0</v>
      </c>
      <c r="AX11" s="156">
        <v>0</v>
      </c>
      <c r="AY11" s="156">
        <v>0</v>
      </c>
      <c r="AZ11" s="157"/>
      <c r="BA11" s="156">
        <v>0.10892531876138437</v>
      </c>
      <c r="BB11" s="156">
        <v>0.10892531876138437</v>
      </c>
      <c r="BC11" s="156">
        <v>0.10892531876138434</v>
      </c>
      <c r="BD11" s="156">
        <v>9.5564101048890918E-2</v>
      </c>
      <c r="BE11" s="156">
        <v>0.10363976152771309</v>
      </c>
      <c r="BF11" s="157"/>
      <c r="BG11" s="156">
        <v>1</v>
      </c>
      <c r="BH11" s="156">
        <v>1</v>
      </c>
      <c r="BI11" s="156">
        <v>1</v>
      </c>
      <c r="BJ11" s="156">
        <v>1</v>
      </c>
      <c r="BK11" s="156">
        <v>1</v>
      </c>
    </row>
    <row r="12" spans="1:63" x14ac:dyDescent="0.25">
      <c r="B12" s="319" t="s">
        <v>178</v>
      </c>
      <c r="C12" s="143" t="s">
        <v>62</v>
      </c>
      <c r="D12" s="144" t="s">
        <v>63</v>
      </c>
      <c r="E12" s="118">
        <v>0</v>
      </c>
      <c r="F12" s="118">
        <v>0.7862523540489641</v>
      </c>
      <c r="G12" s="118">
        <v>0.78625235404896432</v>
      </c>
      <c r="H12" s="118">
        <v>0.50089986175111378</v>
      </c>
      <c r="I12" s="118">
        <v>0.69781167408402445</v>
      </c>
      <c r="K12" s="118">
        <v>0</v>
      </c>
      <c r="L12" s="118">
        <v>5.885122410546139E-2</v>
      </c>
      <c r="M12" s="118">
        <v>5.8851224105461383E-2</v>
      </c>
      <c r="N12" s="118">
        <v>3.7492504622089355E-2</v>
      </c>
      <c r="O12" s="118">
        <v>5.2231412730840157E-2</v>
      </c>
      <c r="Q12" s="118">
        <v>0</v>
      </c>
      <c r="R12" s="118">
        <v>5.5555555555555539E-2</v>
      </c>
      <c r="S12" s="118">
        <v>5.5555555555555539E-2</v>
      </c>
      <c r="T12" s="118">
        <v>3.5392924363252337E-2</v>
      </c>
      <c r="U12" s="118">
        <v>4.9306453617913096E-2</v>
      </c>
      <c r="W12" s="118">
        <v>0</v>
      </c>
      <c r="X12" s="118">
        <v>0</v>
      </c>
      <c r="Y12" s="118">
        <v>0</v>
      </c>
      <c r="Z12" s="118">
        <v>0.36292736146145771</v>
      </c>
      <c r="AA12" s="118">
        <v>0.11248383487756396</v>
      </c>
      <c r="AC12" s="118">
        <v>0</v>
      </c>
      <c r="AD12" s="118">
        <v>0</v>
      </c>
      <c r="AE12" s="118">
        <v>0</v>
      </c>
      <c r="AF12" s="118">
        <v>0</v>
      </c>
      <c r="AG12" s="118">
        <v>0</v>
      </c>
      <c r="AI12" s="118">
        <v>0</v>
      </c>
      <c r="AJ12" s="118">
        <v>0</v>
      </c>
      <c r="AK12" s="118">
        <v>0</v>
      </c>
      <c r="AL12" s="118">
        <v>0</v>
      </c>
      <c r="AM12" s="118">
        <v>0</v>
      </c>
      <c r="AO12" s="118">
        <v>0</v>
      </c>
      <c r="AP12" s="118">
        <v>0</v>
      </c>
      <c r="AQ12" s="118">
        <v>0</v>
      </c>
      <c r="AR12" s="118">
        <v>0</v>
      </c>
      <c r="AS12" s="118">
        <v>0</v>
      </c>
      <c r="AU12" s="118">
        <v>0</v>
      </c>
      <c r="AV12" s="118">
        <v>1.5536723163841809E-2</v>
      </c>
      <c r="AW12" s="118">
        <v>1.553672316384181E-2</v>
      </c>
      <c r="AX12" s="118">
        <v>9.8980212202315898E-3</v>
      </c>
      <c r="AY12" s="118">
        <v>1.3789092960941803E-2</v>
      </c>
      <c r="BA12" s="118">
        <v>0</v>
      </c>
      <c r="BB12" s="118">
        <v>8.3804143126177039E-2</v>
      </c>
      <c r="BC12" s="118">
        <v>8.3804143126177053E-2</v>
      </c>
      <c r="BD12" s="118">
        <v>5.3389326581855245E-2</v>
      </c>
      <c r="BE12" s="118">
        <v>7.437753172871639E-2</v>
      </c>
      <c r="BG12" s="118">
        <v>0</v>
      </c>
      <c r="BH12" s="118">
        <v>1</v>
      </c>
      <c r="BI12" s="118">
        <v>1</v>
      </c>
      <c r="BJ12" s="118">
        <v>1</v>
      </c>
      <c r="BK12" s="118">
        <v>1</v>
      </c>
    </row>
    <row r="13" spans="1:63" x14ac:dyDescent="0.25">
      <c r="B13" s="320"/>
      <c r="C13" s="145">
        <v>23</v>
      </c>
      <c r="D13" s="112" t="s">
        <v>76</v>
      </c>
      <c r="E13" s="163">
        <v>0.7862523540489641</v>
      </c>
      <c r="F13" s="163">
        <v>0.78625235404896421</v>
      </c>
      <c r="G13" s="163">
        <v>0.78625235404896421</v>
      </c>
      <c r="H13" s="163">
        <v>0.50089986175111367</v>
      </c>
      <c r="I13" s="163">
        <v>0.71953778256208067</v>
      </c>
      <c r="J13" s="163"/>
      <c r="K13" s="163">
        <v>5.8851224105461404E-2</v>
      </c>
      <c r="L13" s="163">
        <v>5.8851224105461383E-2</v>
      </c>
      <c r="M13" s="163">
        <v>5.8851224105461369E-2</v>
      </c>
      <c r="N13" s="163">
        <v>3.7492504622089355E-2</v>
      </c>
      <c r="O13" s="163">
        <v>5.3857618455245559E-2</v>
      </c>
      <c r="P13" s="163"/>
      <c r="Q13" s="163">
        <v>5.5555555555555552E-2</v>
      </c>
      <c r="R13" s="163">
        <v>5.5555555555555539E-2</v>
      </c>
      <c r="S13" s="163">
        <v>5.5555555555555532E-2</v>
      </c>
      <c r="T13" s="163">
        <v>3.5392924363252337E-2</v>
      </c>
      <c r="U13" s="163">
        <v>5.0841591821751797E-2</v>
      </c>
      <c r="V13" s="163"/>
      <c r="W13" s="163">
        <v>0</v>
      </c>
      <c r="X13" s="163">
        <v>0</v>
      </c>
      <c r="Y13" s="163">
        <v>0</v>
      </c>
      <c r="Z13" s="163">
        <v>0.36292736146145765</v>
      </c>
      <c r="AA13" s="163">
        <v>8.4851347208467418E-2</v>
      </c>
      <c r="AB13" s="163"/>
      <c r="AC13" s="163">
        <v>0</v>
      </c>
      <c r="AD13" s="163">
        <v>0</v>
      </c>
      <c r="AE13" s="163">
        <v>0</v>
      </c>
      <c r="AF13" s="163">
        <v>0</v>
      </c>
      <c r="AG13" s="163">
        <v>0</v>
      </c>
      <c r="AH13" s="163"/>
      <c r="AI13" s="163">
        <v>0</v>
      </c>
      <c r="AJ13" s="163">
        <v>0</v>
      </c>
      <c r="AK13" s="163">
        <v>0</v>
      </c>
      <c r="AL13" s="163">
        <v>0</v>
      </c>
      <c r="AM13" s="163">
        <v>0</v>
      </c>
      <c r="AN13" s="163"/>
      <c r="AO13" s="163">
        <v>0</v>
      </c>
      <c r="AP13" s="163">
        <v>0</v>
      </c>
      <c r="AQ13" s="163">
        <v>0</v>
      </c>
      <c r="AR13" s="163">
        <v>0</v>
      </c>
      <c r="AS13" s="163">
        <v>0</v>
      </c>
      <c r="AT13" s="163"/>
      <c r="AU13" s="163">
        <v>1.5536723163841809E-2</v>
      </c>
      <c r="AV13" s="163">
        <v>1.5536723163841805E-2</v>
      </c>
      <c r="AW13" s="163">
        <v>1.5536723163841807E-2</v>
      </c>
      <c r="AX13" s="163">
        <v>9.8980212202315863E-3</v>
      </c>
      <c r="AY13" s="163">
        <v>1.4218411272184827E-2</v>
      </c>
      <c r="AZ13" s="163"/>
      <c r="BA13" s="163">
        <v>8.3804143126177053E-2</v>
      </c>
      <c r="BB13" s="163">
        <v>8.3804143126177039E-2</v>
      </c>
      <c r="BC13" s="163">
        <v>8.3804143126177039E-2</v>
      </c>
      <c r="BD13" s="163">
        <v>5.3389326581855245E-2</v>
      </c>
      <c r="BE13" s="163">
        <v>7.6693248680269707E-2</v>
      </c>
      <c r="BF13" s="163"/>
      <c r="BG13" s="163">
        <v>1</v>
      </c>
      <c r="BH13" s="163">
        <v>1</v>
      </c>
      <c r="BI13" s="163">
        <v>1</v>
      </c>
      <c r="BJ13" s="163">
        <v>1</v>
      </c>
      <c r="BK13" s="163">
        <v>1</v>
      </c>
    </row>
    <row r="14" spans="1:63" x14ac:dyDescent="0.25">
      <c r="B14" s="162"/>
      <c r="C14" s="149"/>
      <c r="D14" s="126"/>
      <c r="E14" s="157"/>
      <c r="F14" s="157"/>
      <c r="G14" s="157"/>
      <c r="H14" s="157"/>
      <c r="I14" s="157"/>
      <c r="J14" s="157"/>
      <c r="K14" s="157"/>
      <c r="L14" s="157"/>
      <c r="M14" s="157"/>
      <c r="N14" s="157"/>
      <c r="O14" s="157"/>
      <c r="P14" s="157"/>
      <c r="Q14" s="157"/>
      <c r="R14" s="157"/>
      <c r="S14" s="157"/>
      <c r="T14" s="157"/>
      <c r="U14" s="157"/>
      <c r="V14" s="157"/>
      <c r="W14" s="157"/>
      <c r="X14" s="157"/>
      <c r="Y14" s="157"/>
      <c r="Z14" s="157"/>
      <c r="AA14" s="157"/>
      <c r="AB14" s="157"/>
      <c r="AC14" s="157"/>
      <c r="AD14" s="157"/>
      <c r="AE14" s="157"/>
      <c r="AF14" s="157"/>
      <c r="AG14" s="157"/>
      <c r="AH14" s="157"/>
      <c r="AI14" s="157"/>
      <c r="AJ14" s="157"/>
      <c r="AK14" s="157"/>
      <c r="AL14" s="157"/>
      <c r="AM14" s="157"/>
      <c r="AN14" s="157"/>
      <c r="AO14" s="157"/>
      <c r="AP14" s="157"/>
      <c r="AQ14" s="157"/>
      <c r="AR14" s="157"/>
      <c r="AS14" s="157"/>
      <c r="AT14" s="157"/>
      <c r="AU14" s="157"/>
      <c r="AV14" s="157"/>
      <c r="AW14" s="157"/>
      <c r="AX14" s="157"/>
      <c r="AY14" s="157"/>
      <c r="AZ14" s="157"/>
      <c r="BA14" s="157"/>
      <c r="BB14" s="157"/>
      <c r="BC14" s="157"/>
      <c r="BD14" s="157"/>
      <c r="BE14" s="157"/>
      <c r="BF14" s="157"/>
      <c r="BG14" s="157"/>
      <c r="BH14" s="157"/>
      <c r="BI14" s="157"/>
      <c r="BJ14" s="157"/>
      <c r="BK14" s="157"/>
    </row>
    <row r="15" spans="1:63" x14ac:dyDescent="0.25">
      <c r="B15" s="319" t="s">
        <v>181</v>
      </c>
      <c r="C15" s="143">
        <v>20</v>
      </c>
      <c r="D15" s="112" t="s">
        <v>73</v>
      </c>
      <c r="E15" s="118">
        <v>0.15194109772423031</v>
      </c>
      <c r="F15" s="118">
        <v>0.15194109772423028</v>
      </c>
      <c r="G15" s="118">
        <v>0.15194109772423028</v>
      </c>
      <c r="H15" s="118">
        <v>2.7532263460568883E-2</v>
      </c>
      <c r="I15" s="118">
        <v>0.11169254526730617</v>
      </c>
      <c r="K15" s="118">
        <v>0.41945560017849171</v>
      </c>
      <c r="L15" s="118">
        <v>0.41945560017849176</v>
      </c>
      <c r="M15" s="118">
        <v>0.41945560017849171</v>
      </c>
      <c r="N15" s="118">
        <v>7.6006835985124074E-2</v>
      </c>
      <c r="O15" s="118">
        <v>0.30834359045893622</v>
      </c>
      <c r="Q15" s="118">
        <v>0.23047746541722447</v>
      </c>
      <c r="R15" s="118">
        <v>0.2304774654172245</v>
      </c>
      <c r="S15" s="118">
        <v>0.23047746541722441</v>
      </c>
      <c r="T15" s="118">
        <v>4.1763330623741039E-2</v>
      </c>
      <c r="U15" s="118">
        <v>0.1694249622042984</v>
      </c>
      <c r="W15" s="118">
        <v>0</v>
      </c>
      <c r="X15" s="118">
        <v>0</v>
      </c>
      <c r="Y15" s="118">
        <v>0</v>
      </c>
      <c r="Z15" s="118">
        <v>0.53137966428232264</v>
      </c>
      <c r="AA15" s="118">
        <v>0.17191112205973633</v>
      </c>
      <c r="AC15" s="118">
        <v>0</v>
      </c>
      <c r="AD15" s="118">
        <v>0</v>
      </c>
      <c r="AE15" s="118">
        <v>0</v>
      </c>
      <c r="AF15" s="118">
        <v>0.1371903105214875</v>
      </c>
      <c r="AG15" s="118">
        <v>4.4383595765422577E-2</v>
      </c>
      <c r="AI15" s="118">
        <v>0</v>
      </c>
      <c r="AJ15" s="118">
        <v>0</v>
      </c>
      <c r="AK15" s="118">
        <v>0</v>
      </c>
      <c r="AL15" s="118">
        <v>0</v>
      </c>
      <c r="AM15" s="118">
        <v>0</v>
      </c>
      <c r="AO15" s="118">
        <v>0</v>
      </c>
      <c r="AP15" s="118">
        <v>0</v>
      </c>
      <c r="AQ15" s="118">
        <v>0</v>
      </c>
      <c r="AR15" s="118">
        <v>0.150226493874208</v>
      </c>
      <c r="AS15" s="118">
        <v>4.8601041516888065E-2</v>
      </c>
      <c r="AU15" s="118">
        <v>3.346720214190093E-2</v>
      </c>
      <c r="AV15" s="118">
        <v>3.3467202141900923E-2</v>
      </c>
      <c r="AW15" s="118">
        <v>3.346720214190093E-2</v>
      </c>
      <c r="AX15" s="118">
        <v>6.0643752115790471E-3</v>
      </c>
      <c r="AY15" s="118">
        <v>2.4601882217468302E-2</v>
      </c>
      <c r="BA15" s="118">
        <v>0.1646586345381526</v>
      </c>
      <c r="BB15" s="118">
        <v>0.16465863453815263</v>
      </c>
      <c r="BC15" s="118">
        <v>0.16465863453815258</v>
      </c>
      <c r="BD15" s="118">
        <v>2.9836726040968913E-2</v>
      </c>
      <c r="BE15" s="118">
        <v>0.12104126050994408</v>
      </c>
      <c r="BG15" s="118">
        <v>1</v>
      </c>
      <c r="BH15" s="118">
        <v>1</v>
      </c>
      <c r="BI15" s="118">
        <v>1</v>
      </c>
      <c r="BJ15" s="118">
        <v>1</v>
      </c>
      <c r="BK15" s="118">
        <v>1</v>
      </c>
    </row>
    <row r="16" spans="1:63" x14ac:dyDescent="0.25">
      <c r="B16" s="320"/>
      <c r="C16" s="145">
        <v>21</v>
      </c>
      <c r="D16" s="146" t="s">
        <v>74</v>
      </c>
      <c r="E16" s="118">
        <v>0</v>
      </c>
      <c r="F16" s="118">
        <v>0</v>
      </c>
      <c r="G16" s="118">
        <v>0</v>
      </c>
      <c r="H16" s="118">
        <v>0</v>
      </c>
      <c r="I16" s="118">
        <v>0</v>
      </c>
      <c r="K16" s="118">
        <v>0.47456760312930241</v>
      </c>
      <c r="L16" s="118">
        <v>0.47557015523330998</v>
      </c>
      <c r="M16" s="118">
        <v>0.47304856646826776</v>
      </c>
      <c r="N16" s="118">
        <v>0.10841462222966475</v>
      </c>
      <c r="O16" s="118">
        <v>0.3448796567080481</v>
      </c>
      <c r="Q16" s="118">
        <v>0.21743454371176735</v>
      </c>
      <c r="R16" s="118">
        <v>0.22121253043509537</v>
      </c>
      <c r="S16" s="118">
        <v>0.26337031634594005</v>
      </c>
      <c r="T16" s="118">
        <v>5.9516550458080464E-2</v>
      </c>
      <c r="U16" s="118">
        <v>0.17152436238334534</v>
      </c>
      <c r="W16" s="118">
        <v>0</v>
      </c>
      <c r="X16" s="118">
        <v>0</v>
      </c>
      <c r="Y16" s="118">
        <v>0</v>
      </c>
      <c r="Z16" s="118">
        <v>0.62644618599879043</v>
      </c>
      <c r="AA16" s="118">
        <v>0.22209917864647527</v>
      </c>
      <c r="AC16" s="118">
        <v>0</v>
      </c>
      <c r="AD16" s="118">
        <v>0</v>
      </c>
      <c r="AE16" s="118">
        <v>0</v>
      </c>
      <c r="AF16" s="118">
        <v>0.14479403105929672</v>
      </c>
      <c r="AG16" s="118">
        <v>5.1335032585295565E-2</v>
      </c>
      <c r="AI16" s="118">
        <v>0</v>
      </c>
      <c r="AJ16" s="118">
        <v>0</v>
      </c>
      <c r="AK16" s="118">
        <v>0</v>
      </c>
      <c r="AL16" s="118">
        <v>0</v>
      </c>
      <c r="AM16" s="118">
        <v>0</v>
      </c>
      <c r="AO16" s="118">
        <v>0</v>
      </c>
      <c r="AP16" s="118">
        <v>0</v>
      </c>
      <c r="AQ16" s="118">
        <v>0</v>
      </c>
      <c r="AR16" s="118">
        <v>0</v>
      </c>
      <c r="AS16" s="118">
        <v>0</v>
      </c>
      <c r="AU16" s="118">
        <v>0.17781437373339362</v>
      </c>
      <c r="AV16" s="118">
        <v>0.17201345318848441</v>
      </c>
      <c r="AW16" s="118">
        <v>0.12448848887242563</v>
      </c>
      <c r="AX16" s="118">
        <v>2.9101145713517882E-2</v>
      </c>
      <c r="AY16" s="118">
        <v>0.11281264779014666</v>
      </c>
      <c r="BA16" s="118">
        <v>0.13018347942553668</v>
      </c>
      <c r="BB16" s="118">
        <v>0.1312038611431102</v>
      </c>
      <c r="BC16" s="118">
        <v>0.13909262831336647</v>
      </c>
      <c r="BD16" s="118">
        <v>3.1727464540649633E-2</v>
      </c>
      <c r="BE16" s="118">
        <v>9.73491218866889E-2</v>
      </c>
      <c r="BG16" s="118">
        <v>1</v>
      </c>
      <c r="BH16" s="118">
        <v>1</v>
      </c>
      <c r="BI16" s="118">
        <v>1</v>
      </c>
      <c r="BJ16" s="118">
        <v>1</v>
      </c>
      <c r="BK16" s="118">
        <v>1</v>
      </c>
    </row>
    <row r="17" spans="2:63" x14ac:dyDescent="0.25">
      <c r="B17" s="162"/>
      <c r="C17" s="149"/>
      <c r="D17" s="126"/>
      <c r="E17" s="157"/>
      <c r="F17" s="157"/>
      <c r="G17" s="157"/>
      <c r="H17" s="157"/>
      <c r="I17" s="157"/>
      <c r="J17" s="157"/>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157"/>
      <c r="BJ17" s="157"/>
      <c r="BK17" s="157"/>
    </row>
    <row r="18" spans="2:63" x14ac:dyDescent="0.25">
      <c r="B18" s="319" t="s">
        <v>183</v>
      </c>
      <c r="C18" s="143">
        <v>25</v>
      </c>
      <c r="D18" s="144" t="s">
        <v>77</v>
      </c>
      <c r="E18" s="118">
        <v>0</v>
      </c>
      <c r="F18" s="118">
        <v>6.3498171101032577E-2</v>
      </c>
      <c r="G18" s="118">
        <v>6.3498171101032536E-2</v>
      </c>
      <c r="H18" s="118">
        <v>5.0318335214738073E-2</v>
      </c>
      <c r="I18" s="118">
        <v>5.6768477211332713E-2</v>
      </c>
      <c r="K18" s="118">
        <v>0.63809217040847255</v>
      </c>
      <c r="L18" s="118">
        <v>0.57812307040769884</v>
      </c>
      <c r="M18" s="118">
        <v>0.57812307040769884</v>
      </c>
      <c r="N18" s="118">
        <v>0.4581264302221007</v>
      </c>
      <c r="O18" s="118">
        <v>0.52198201548896583</v>
      </c>
      <c r="Q18" s="118">
        <v>0</v>
      </c>
      <c r="R18" s="118">
        <v>0</v>
      </c>
      <c r="S18" s="118">
        <v>0</v>
      </c>
      <c r="T18" s="118">
        <v>0</v>
      </c>
      <c r="U18" s="118">
        <v>0</v>
      </c>
      <c r="W18" s="118">
        <v>0</v>
      </c>
      <c r="X18" s="118">
        <v>0</v>
      </c>
      <c r="Y18" s="118">
        <v>0</v>
      </c>
      <c r="Z18" s="118">
        <v>2.6251957019447408E-2</v>
      </c>
      <c r="AA18" s="118">
        <v>1.2387588527796685E-2</v>
      </c>
      <c r="AC18" s="118">
        <v>0</v>
      </c>
      <c r="AD18" s="118">
        <v>0</v>
      </c>
      <c r="AE18" s="118">
        <v>0</v>
      </c>
      <c r="AF18" s="118">
        <v>8.1536465872544553E-2</v>
      </c>
      <c r="AG18" s="118">
        <v>3.8474853074442504E-2</v>
      </c>
      <c r="AI18" s="118">
        <v>0</v>
      </c>
      <c r="AJ18" s="118">
        <v>0</v>
      </c>
      <c r="AK18" s="118">
        <v>0</v>
      </c>
      <c r="AL18" s="118">
        <v>9.9774025880334377E-2</v>
      </c>
      <c r="AM18" s="118">
        <v>4.7080664403485142E-2</v>
      </c>
      <c r="AO18" s="118">
        <v>0</v>
      </c>
      <c r="AP18" s="118">
        <v>0</v>
      </c>
      <c r="AQ18" s="118">
        <v>0</v>
      </c>
      <c r="AR18" s="118">
        <v>0</v>
      </c>
      <c r="AS18" s="118">
        <v>0</v>
      </c>
      <c r="AU18" s="118">
        <v>0.36190782959152745</v>
      </c>
      <c r="AV18" s="118">
        <v>0.3278950523936125</v>
      </c>
      <c r="AW18" s="118">
        <v>0.3278950523936125</v>
      </c>
      <c r="AX18" s="118">
        <v>0.25983635237846403</v>
      </c>
      <c r="AY18" s="118">
        <v>0.29605343408381418</v>
      </c>
      <c r="BA18" s="118">
        <v>0</v>
      </c>
      <c r="BB18" s="118">
        <v>3.0483706097656105E-2</v>
      </c>
      <c r="BC18" s="118">
        <v>3.048370609765608E-2</v>
      </c>
      <c r="BD18" s="118">
        <v>2.4156433412370695E-2</v>
      </c>
      <c r="BE18" s="118">
        <v>2.72529672101629E-2</v>
      </c>
      <c r="BG18" s="118">
        <v>1</v>
      </c>
      <c r="BH18" s="118">
        <v>1</v>
      </c>
      <c r="BI18" s="118">
        <v>1</v>
      </c>
      <c r="BJ18" s="118">
        <v>1</v>
      </c>
      <c r="BK18" s="118">
        <v>1</v>
      </c>
    </row>
    <row r="19" spans="2:63" x14ac:dyDescent="0.25">
      <c r="B19" s="320"/>
      <c r="C19" s="145">
        <v>28</v>
      </c>
      <c r="D19" s="146" t="s">
        <v>80</v>
      </c>
      <c r="E19" s="118">
        <v>0</v>
      </c>
      <c r="F19" s="118">
        <v>6.3498171101032563E-2</v>
      </c>
      <c r="G19" s="118">
        <v>6.3498171101032536E-2</v>
      </c>
      <c r="H19" s="118">
        <v>5.031833521473808E-2</v>
      </c>
      <c r="I19" s="118">
        <v>5.747060379586439E-2</v>
      </c>
      <c r="K19" s="118">
        <v>0</v>
      </c>
      <c r="L19" s="118">
        <v>0.57812307040769884</v>
      </c>
      <c r="M19" s="118">
        <v>0.57812307040769884</v>
      </c>
      <c r="N19" s="118">
        <v>0.4581264302221007</v>
      </c>
      <c r="O19" s="118">
        <v>0.5232447068717101</v>
      </c>
      <c r="Q19" s="118">
        <v>0</v>
      </c>
      <c r="R19" s="118">
        <v>0</v>
      </c>
      <c r="S19" s="118">
        <v>0</v>
      </c>
      <c r="T19" s="118">
        <v>0</v>
      </c>
      <c r="U19" s="118">
        <v>0</v>
      </c>
      <c r="W19" s="118">
        <v>0</v>
      </c>
      <c r="X19" s="118">
        <v>0</v>
      </c>
      <c r="Y19" s="118">
        <v>0</v>
      </c>
      <c r="Z19" s="118">
        <v>2.6251957019447412E-2</v>
      </c>
      <c r="AA19" s="118">
        <v>1.200587315291592E-2</v>
      </c>
      <c r="AC19" s="118">
        <v>0</v>
      </c>
      <c r="AD19" s="118">
        <v>0</v>
      </c>
      <c r="AE19" s="118">
        <v>0</v>
      </c>
      <c r="AF19" s="118">
        <v>8.1536465872544553E-2</v>
      </c>
      <c r="AG19" s="118">
        <v>3.7289275838660249E-2</v>
      </c>
      <c r="AI19" s="118">
        <v>0</v>
      </c>
      <c r="AJ19" s="118">
        <v>0</v>
      </c>
      <c r="AK19" s="118">
        <v>0</v>
      </c>
      <c r="AL19" s="118">
        <v>9.9774025880334405E-2</v>
      </c>
      <c r="AM19" s="118">
        <v>4.5629904764344288E-2</v>
      </c>
      <c r="AO19" s="118">
        <v>0</v>
      </c>
      <c r="AP19" s="118">
        <v>0</v>
      </c>
      <c r="AQ19" s="118">
        <v>0</v>
      </c>
      <c r="AR19" s="118">
        <v>0</v>
      </c>
      <c r="AS19" s="118">
        <v>0</v>
      </c>
      <c r="AU19" s="118">
        <v>0</v>
      </c>
      <c r="AV19" s="118">
        <v>0.3278950523936125</v>
      </c>
      <c r="AW19" s="118">
        <v>0.32789505239361255</v>
      </c>
      <c r="AX19" s="118">
        <v>0.25983635237846409</v>
      </c>
      <c r="AY19" s="118">
        <v>0.29676959691884852</v>
      </c>
      <c r="BA19" s="118">
        <v>0</v>
      </c>
      <c r="BB19" s="118">
        <v>3.0483706097656101E-2</v>
      </c>
      <c r="BC19" s="118">
        <v>3.0483706097656087E-2</v>
      </c>
      <c r="BD19" s="118">
        <v>2.4156433412370698E-2</v>
      </c>
      <c r="BE19" s="118">
        <v>2.7590038657656409E-2</v>
      </c>
      <c r="BG19" s="118">
        <v>0</v>
      </c>
      <c r="BH19" s="118">
        <v>1</v>
      </c>
      <c r="BI19" s="118">
        <v>1</v>
      </c>
      <c r="BJ19" s="118">
        <v>1</v>
      </c>
      <c r="BK19" s="118">
        <v>1</v>
      </c>
    </row>
    <row r="20" spans="2:63" x14ac:dyDescent="0.25">
      <c r="B20" s="162"/>
      <c r="C20" s="149"/>
      <c r="D20" s="126"/>
      <c r="E20" s="157"/>
      <c r="F20" s="157"/>
      <c r="G20" s="157"/>
      <c r="H20" s="157"/>
      <c r="I20" s="157"/>
      <c r="J20" s="157"/>
      <c r="K20" s="157"/>
      <c r="L20" s="157"/>
      <c r="M20" s="157"/>
      <c r="N20" s="157"/>
      <c r="O20" s="157"/>
      <c r="P20" s="157"/>
      <c r="Q20" s="157"/>
      <c r="R20" s="157"/>
      <c r="S20" s="157"/>
      <c r="T20" s="157"/>
      <c r="U20" s="157"/>
      <c r="V20" s="157"/>
      <c r="W20" s="157"/>
      <c r="X20" s="157"/>
      <c r="Y20" s="157"/>
      <c r="Z20" s="157"/>
      <c r="AA20" s="157"/>
      <c r="AB20" s="157"/>
      <c r="AC20" s="157"/>
      <c r="AD20" s="157"/>
      <c r="AE20" s="157"/>
      <c r="AF20" s="157"/>
      <c r="AG20" s="157"/>
      <c r="AH20" s="157"/>
      <c r="AI20" s="157"/>
      <c r="AJ20" s="157"/>
      <c r="AK20" s="157"/>
      <c r="AL20" s="157"/>
      <c r="AM20" s="157"/>
      <c r="AN20" s="157"/>
      <c r="AO20" s="157"/>
      <c r="AP20" s="157"/>
      <c r="AQ20" s="157"/>
      <c r="AR20" s="157"/>
      <c r="AS20" s="157"/>
      <c r="AT20" s="157"/>
      <c r="AU20" s="157"/>
      <c r="AV20" s="157"/>
      <c r="AW20" s="157"/>
      <c r="AX20" s="157"/>
      <c r="AY20" s="157"/>
      <c r="AZ20" s="157"/>
      <c r="BA20" s="157"/>
      <c r="BB20" s="157"/>
      <c r="BC20" s="157"/>
      <c r="BD20" s="157"/>
      <c r="BE20" s="157"/>
      <c r="BF20" s="157"/>
      <c r="BG20" s="157"/>
      <c r="BH20" s="157"/>
      <c r="BI20" s="157"/>
      <c r="BJ20" s="157"/>
      <c r="BK20" s="157"/>
    </row>
    <row r="21" spans="2:63" x14ac:dyDescent="0.25">
      <c r="B21" s="319" t="s">
        <v>185</v>
      </c>
      <c r="C21" s="143">
        <v>26</v>
      </c>
      <c r="D21" s="144" t="s">
        <v>78</v>
      </c>
      <c r="E21" s="118">
        <v>0</v>
      </c>
      <c r="F21" s="118">
        <v>0</v>
      </c>
      <c r="G21" s="118">
        <v>3.0257875489837736E-2</v>
      </c>
      <c r="H21" s="118">
        <v>2.9613797874179209E-2</v>
      </c>
      <c r="I21" s="118">
        <v>2.7880869184466743E-2</v>
      </c>
      <c r="K21" s="118">
        <v>0.42629342773859324</v>
      </c>
      <c r="L21" s="118">
        <v>0.40002901007772945</v>
      </c>
      <c r="M21" s="118">
        <v>0.3795784952058589</v>
      </c>
      <c r="N21" s="118">
        <v>0.25075290684308565</v>
      </c>
      <c r="O21" s="118">
        <v>0.29605313776638054</v>
      </c>
      <c r="Q21" s="118">
        <v>0</v>
      </c>
      <c r="R21" s="118">
        <v>0</v>
      </c>
      <c r="S21" s="118">
        <v>0</v>
      </c>
      <c r="T21" s="118">
        <v>0</v>
      </c>
      <c r="U21" s="118">
        <v>0</v>
      </c>
      <c r="W21" s="118">
        <v>0</v>
      </c>
      <c r="X21" s="118">
        <v>0</v>
      </c>
      <c r="Y21" s="118">
        <v>0</v>
      </c>
      <c r="Z21" s="118">
        <v>2.2206429351515289E-2</v>
      </c>
      <c r="AA21" s="118">
        <v>1.4841884224428913E-2</v>
      </c>
      <c r="AC21" s="118">
        <v>0</v>
      </c>
      <c r="AD21" s="118">
        <v>0</v>
      </c>
      <c r="AE21" s="118">
        <v>0</v>
      </c>
      <c r="AF21" s="118">
        <v>7.0369539349762228E-2</v>
      </c>
      <c r="AG21" s="118">
        <v>4.7032169801954155E-2</v>
      </c>
      <c r="AI21" s="118">
        <v>0</v>
      </c>
      <c r="AJ21" s="118">
        <v>0</v>
      </c>
      <c r="AK21" s="118">
        <v>0</v>
      </c>
      <c r="AL21" s="118">
        <v>0.23719002000271777</v>
      </c>
      <c r="AM21" s="118">
        <v>0.15852826946400095</v>
      </c>
      <c r="AO21" s="118">
        <v>0</v>
      </c>
      <c r="AP21" s="118">
        <v>0</v>
      </c>
      <c r="AQ21" s="118">
        <v>0</v>
      </c>
      <c r="AR21" s="118">
        <v>0</v>
      </c>
      <c r="AS21" s="118">
        <v>0</v>
      </c>
      <c r="AU21" s="118">
        <v>0.57370657226140653</v>
      </c>
      <c r="AV21" s="118">
        <v>0.53835986492747123</v>
      </c>
      <c r="AW21" s="118">
        <v>0.51083751993059678</v>
      </c>
      <c r="AX21" s="118">
        <v>0.33746377801945793</v>
      </c>
      <c r="AY21" s="118">
        <v>0.39842892201316349</v>
      </c>
      <c r="BA21" s="118">
        <v>0</v>
      </c>
      <c r="BB21" s="118">
        <v>6.1611124994799371E-2</v>
      </c>
      <c r="BC21" s="118">
        <v>7.9326109373706502E-2</v>
      </c>
      <c r="BD21" s="118">
        <v>5.240352855928182E-2</v>
      </c>
      <c r="BE21" s="118">
        <v>5.7234747545605126E-2</v>
      </c>
      <c r="BG21" s="118">
        <v>0.33333333333333331</v>
      </c>
      <c r="BH21" s="118">
        <v>1</v>
      </c>
      <c r="BI21" s="118">
        <v>1</v>
      </c>
      <c r="BJ21" s="118">
        <v>1</v>
      </c>
      <c r="BK21" s="118">
        <v>1</v>
      </c>
    </row>
    <row r="22" spans="2:63" x14ac:dyDescent="0.25">
      <c r="B22" s="320"/>
      <c r="C22" s="145">
        <v>27</v>
      </c>
      <c r="D22" s="146" t="s">
        <v>79</v>
      </c>
      <c r="E22" s="118">
        <v>0</v>
      </c>
      <c r="F22" s="118">
        <v>9.2935466720140886E-2</v>
      </c>
      <c r="G22" s="118">
        <v>4.5386813234756608E-2</v>
      </c>
      <c r="H22" s="118">
        <v>2.9613797874179216E-2</v>
      </c>
      <c r="I22" s="118">
        <v>4.0342687296422645E-2</v>
      </c>
      <c r="K22" s="118">
        <v>0</v>
      </c>
      <c r="L22" s="118">
        <v>0.35094036645085042</v>
      </c>
      <c r="M22" s="118">
        <v>0.37365669467957963</v>
      </c>
      <c r="N22" s="118">
        <v>0.25075290684308571</v>
      </c>
      <c r="O22" s="118">
        <v>0.30693993264885816</v>
      </c>
      <c r="Q22" s="118">
        <v>0</v>
      </c>
      <c r="R22" s="118">
        <v>0</v>
      </c>
      <c r="S22" s="118">
        <v>0</v>
      </c>
      <c r="T22" s="118">
        <v>0</v>
      </c>
      <c r="U22" s="118">
        <v>0</v>
      </c>
      <c r="W22" s="118">
        <v>0</v>
      </c>
      <c r="X22" s="118">
        <v>0</v>
      </c>
      <c r="Y22" s="118">
        <v>0</v>
      </c>
      <c r="Z22" s="118">
        <v>2.2206429351515289E-2</v>
      </c>
      <c r="AA22" s="118">
        <v>1.1768342295056876E-2</v>
      </c>
      <c r="AC22" s="118">
        <v>0</v>
      </c>
      <c r="AD22" s="118">
        <v>0</v>
      </c>
      <c r="AE22" s="118">
        <v>0</v>
      </c>
      <c r="AF22" s="118">
        <v>7.0369539349762256E-2</v>
      </c>
      <c r="AG22" s="118">
        <v>3.7292480168900605E-2</v>
      </c>
      <c r="AI22" s="118">
        <v>0</v>
      </c>
      <c r="AJ22" s="118">
        <v>0</v>
      </c>
      <c r="AK22" s="118">
        <v>0</v>
      </c>
      <c r="AL22" s="118">
        <v>0.2371900200027178</v>
      </c>
      <c r="AM22" s="118">
        <v>0.12569933239505249</v>
      </c>
      <c r="AO22" s="118">
        <v>0</v>
      </c>
      <c r="AP22" s="118">
        <v>0</v>
      </c>
      <c r="AQ22" s="118">
        <v>0</v>
      </c>
      <c r="AR22" s="118">
        <v>0</v>
      </c>
      <c r="AS22" s="118">
        <v>0</v>
      </c>
      <c r="AU22" s="118">
        <v>0</v>
      </c>
      <c r="AV22" s="118">
        <v>0.47229626732162661</v>
      </c>
      <c r="AW22" s="118">
        <v>0.50286794859666872</v>
      </c>
      <c r="AX22" s="118">
        <v>0.33746377801945793</v>
      </c>
      <c r="AY22" s="118">
        <v>0.41308039296844479</v>
      </c>
      <c r="BA22" s="118">
        <v>0</v>
      </c>
      <c r="BB22" s="118">
        <v>8.3827899507382148E-2</v>
      </c>
      <c r="BC22" s="118">
        <v>7.8088543488994994E-2</v>
      </c>
      <c r="BD22" s="118">
        <v>5.240352855928182E-2</v>
      </c>
      <c r="BE22" s="118">
        <v>6.4876832227264411E-2</v>
      </c>
      <c r="BG22" s="118">
        <v>0</v>
      </c>
      <c r="BH22" s="118">
        <v>1</v>
      </c>
      <c r="BI22" s="118">
        <v>1</v>
      </c>
      <c r="BJ22" s="118">
        <v>1</v>
      </c>
      <c r="BK22" s="118">
        <v>1</v>
      </c>
    </row>
    <row r="23" spans="2:63" x14ac:dyDescent="0.25">
      <c r="B23" s="162"/>
      <c r="C23" s="149"/>
      <c r="D23" s="126"/>
      <c r="E23" s="157"/>
      <c r="F23" s="157"/>
      <c r="G23" s="157"/>
      <c r="H23" s="157"/>
      <c r="I23" s="157"/>
      <c r="J23" s="157"/>
      <c r="K23" s="157"/>
      <c r="L23" s="157"/>
      <c r="M23" s="157"/>
      <c r="N23" s="157"/>
      <c r="O23" s="157"/>
      <c r="P23" s="157"/>
      <c r="Q23" s="157"/>
      <c r="R23" s="157"/>
      <c r="S23" s="157"/>
      <c r="T23" s="157"/>
      <c r="U23" s="157"/>
      <c r="V23" s="157"/>
      <c r="W23" s="157"/>
      <c r="X23" s="157"/>
      <c r="Y23" s="157"/>
      <c r="Z23" s="157"/>
      <c r="AA23" s="157"/>
      <c r="AB23" s="157"/>
      <c r="AC23" s="157"/>
      <c r="AD23" s="157"/>
      <c r="AE23" s="157"/>
      <c r="AF23" s="157"/>
      <c r="AG23" s="157"/>
      <c r="AH23" s="157"/>
      <c r="AI23" s="157"/>
      <c r="AJ23" s="157"/>
      <c r="AK23" s="157"/>
      <c r="AL23" s="157"/>
      <c r="AM23" s="157"/>
      <c r="AN23" s="157"/>
      <c r="AO23" s="157"/>
      <c r="AP23" s="157"/>
      <c r="AQ23" s="157"/>
      <c r="AR23" s="157"/>
      <c r="AS23" s="157"/>
      <c r="AT23" s="157"/>
      <c r="AU23" s="157"/>
      <c r="AV23" s="157"/>
      <c r="AW23" s="157"/>
      <c r="AX23" s="157"/>
      <c r="AY23" s="157"/>
      <c r="AZ23" s="157"/>
      <c r="BA23" s="157"/>
      <c r="BB23" s="157"/>
      <c r="BC23" s="157"/>
      <c r="BD23" s="157"/>
      <c r="BE23" s="157"/>
      <c r="BF23" s="157"/>
      <c r="BG23" s="157"/>
      <c r="BH23" s="157"/>
      <c r="BI23" s="157"/>
      <c r="BJ23" s="157"/>
      <c r="BK23" s="157"/>
    </row>
    <row r="24" spans="2:63" x14ac:dyDescent="0.25">
      <c r="B24" s="319" t="s">
        <v>187</v>
      </c>
      <c r="C24" s="143">
        <v>29</v>
      </c>
      <c r="D24" s="144" t="s">
        <v>81</v>
      </c>
      <c r="E24" s="118">
        <v>4.8038239818934916E-2</v>
      </c>
      <c r="F24" s="118">
        <v>4.8038239818934916E-2</v>
      </c>
      <c r="G24" s="118">
        <v>4.8038239818934909E-2</v>
      </c>
      <c r="H24" s="118">
        <v>3.2168324249657418E-2</v>
      </c>
      <c r="I24" s="118">
        <v>4.2689608553997831E-2</v>
      </c>
      <c r="K24" s="118">
        <v>0.38983789702935595</v>
      </c>
      <c r="L24" s="118">
        <v>0.3898378970293559</v>
      </c>
      <c r="M24" s="118">
        <v>0.38983789702935584</v>
      </c>
      <c r="N24" s="118">
        <v>0.26105102775855465</v>
      </c>
      <c r="O24" s="118">
        <v>0.34643291024866485</v>
      </c>
      <c r="Q24" s="118">
        <v>0</v>
      </c>
      <c r="R24" s="118">
        <v>0</v>
      </c>
      <c r="S24" s="118">
        <v>0</v>
      </c>
      <c r="T24" s="118">
        <v>0</v>
      </c>
      <c r="U24" s="118">
        <v>0</v>
      </c>
      <c r="W24" s="118">
        <v>0</v>
      </c>
      <c r="X24" s="118">
        <v>0</v>
      </c>
      <c r="Y24" s="118">
        <v>0</v>
      </c>
      <c r="Z24" s="118">
        <v>3.235297198579988E-2</v>
      </c>
      <c r="AA24" s="118">
        <v>1.090390914315123E-2</v>
      </c>
      <c r="AC24" s="118">
        <v>0</v>
      </c>
      <c r="AD24" s="118">
        <v>0</v>
      </c>
      <c r="AE24" s="118">
        <v>0</v>
      </c>
      <c r="AF24" s="118">
        <v>9.933569448094566E-2</v>
      </c>
      <c r="AG24" s="118">
        <v>3.3479069180026723E-2</v>
      </c>
      <c r="AI24" s="118">
        <v>0</v>
      </c>
      <c r="AJ24" s="118">
        <v>0</v>
      </c>
      <c r="AK24" s="118">
        <v>0</v>
      </c>
      <c r="AL24" s="118">
        <v>0.19867138896189132</v>
      </c>
      <c r="AM24" s="118">
        <v>6.6958138360053446E-2</v>
      </c>
      <c r="AO24" s="118">
        <v>0</v>
      </c>
      <c r="AP24" s="118">
        <v>0</v>
      </c>
      <c r="AQ24" s="118">
        <v>0</v>
      </c>
      <c r="AR24" s="118">
        <v>0</v>
      </c>
      <c r="AS24" s="118">
        <v>0</v>
      </c>
      <c r="AU24" s="118">
        <v>0.49567937404156631</v>
      </c>
      <c r="AV24" s="118">
        <v>0.49567937404156637</v>
      </c>
      <c r="AW24" s="118">
        <v>0.49567937404156631</v>
      </c>
      <c r="AX24" s="118">
        <v>0.33192670855836248</v>
      </c>
      <c r="AY24" s="118">
        <v>0.44048987901893327</v>
      </c>
      <c r="BA24" s="118">
        <v>6.6444489110142876E-2</v>
      </c>
      <c r="BB24" s="118">
        <v>6.6444489110142863E-2</v>
      </c>
      <c r="BC24" s="118">
        <v>6.6444489110142863E-2</v>
      </c>
      <c r="BD24" s="118">
        <v>4.4493884004788604E-2</v>
      </c>
      <c r="BE24" s="118">
        <v>5.9046485495172753E-2</v>
      </c>
      <c r="BG24" s="118">
        <v>1</v>
      </c>
      <c r="BH24" s="118">
        <v>1</v>
      </c>
      <c r="BI24" s="118">
        <v>1</v>
      </c>
      <c r="BJ24" s="118">
        <v>1</v>
      </c>
      <c r="BK24" s="118">
        <v>1</v>
      </c>
    </row>
    <row r="25" spans="2:63" x14ac:dyDescent="0.25">
      <c r="B25" s="320"/>
      <c r="C25" s="145">
        <v>30</v>
      </c>
      <c r="D25" s="146" t="s">
        <v>82</v>
      </c>
      <c r="E25" s="118">
        <v>0</v>
      </c>
      <c r="F25" s="118">
        <v>0</v>
      </c>
      <c r="G25" s="118">
        <v>0</v>
      </c>
      <c r="H25" s="118">
        <v>0</v>
      </c>
      <c r="I25" s="118">
        <v>0</v>
      </c>
      <c r="K25" s="118">
        <v>0</v>
      </c>
      <c r="L25" s="118">
        <v>0.41686770229689918</v>
      </c>
      <c r="M25" s="118">
        <v>0.48175788260721386</v>
      </c>
      <c r="N25" s="118">
        <v>0.37465261733705979</v>
      </c>
      <c r="O25" s="118">
        <v>0.43878769832258863</v>
      </c>
      <c r="Q25" s="118">
        <v>0</v>
      </c>
      <c r="R25" s="118">
        <v>0</v>
      </c>
      <c r="S25" s="118">
        <v>0</v>
      </c>
      <c r="T25" s="118">
        <v>0</v>
      </c>
      <c r="U25" s="118">
        <v>0</v>
      </c>
      <c r="W25" s="118">
        <v>0</v>
      </c>
      <c r="X25" s="118">
        <v>0</v>
      </c>
      <c r="Y25" s="118">
        <v>0</v>
      </c>
      <c r="Z25" s="118">
        <v>5.5353095989778674E-2</v>
      </c>
      <c r="AA25" s="118">
        <v>1.5587408402184451E-2</v>
      </c>
      <c r="AC25" s="118">
        <v>0</v>
      </c>
      <c r="AD25" s="118">
        <v>0</v>
      </c>
      <c r="AE25" s="118">
        <v>0</v>
      </c>
      <c r="AF25" s="118">
        <v>0.16060063658552201</v>
      </c>
      <c r="AG25" s="118">
        <v>4.5225071287278991E-2</v>
      </c>
      <c r="AI25" s="118">
        <v>0</v>
      </c>
      <c r="AJ25" s="118">
        <v>0</v>
      </c>
      <c r="AK25" s="118">
        <v>0</v>
      </c>
      <c r="AL25" s="118">
        <v>0</v>
      </c>
      <c r="AM25" s="118">
        <v>0</v>
      </c>
      <c r="AO25" s="118">
        <v>0</v>
      </c>
      <c r="AP25" s="118">
        <v>0</v>
      </c>
      <c r="AQ25" s="118">
        <v>0</v>
      </c>
      <c r="AR25" s="118">
        <v>0</v>
      </c>
      <c r="AS25" s="118">
        <v>0</v>
      </c>
      <c r="AU25" s="118">
        <v>0</v>
      </c>
      <c r="AV25" s="118">
        <v>0.51167486720793054</v>
      </c>
      <c r="AW25" s="118">
        <v>0.43022962176048535</v>
      </c>
      <c r="AX25" s="118">
        <v>0.34127070722270214</v>
      </c>
      <c r="AY25" s="118">
        <v>0.4212562025204391</v>
      </c>
      <c r="BA25" s="118">
        <v>0</v>
      </c>
      <c r="BB25" s="118">
        <v>7.1457430495170296E-2</v>
      </c>
      <c r="BC25" s="118">
        <v>8.8012495632300652E-2</v>
      </c>
      <c r="BD25" s="118">
        <v>6.8122942864937364E-2</v>
      </c>
      <c r="BE25" s="118">
        <v>7.9143619467508877E-2</v>
      </c>
      <c r="BG25" s="118">
        <v>0</v>
      </c>
      <c r="BH25" s="118">
        <v>1</v>
      </c>
      <c r="BI25" s="118">
        <v>1</v>
      </c>
      <c r="BJ25" s="118">
        <v>1</v>
      </c>
      <c r="BK25" s="118">
        <v>1</v>
      </c>
    </row>
    <row r="26" spans="2:63" x14ac:dyDescent="0.25">
      <c r="B26" s="162"/>
      <c r="C26" s="149"/>
      <c r="D26" s="126"/>
      <c r="E26" s="157"/>
      <c r="F26" s="157"/>
      <c r="G26" s="157"/>
      <c r="H26" s="157"/>
      <c r="I26" s="157"/>
      <c r="J26" s="157"/>
      <c r="K26" s="157"/>
      <c r="L26" s="157"/>
      <c r="M26" s="157"/>
      <c r="N26" s="157"/>
      <c r="O26" s="157"/>
      <c r="P26" s="157"/>
      <c r="Q26" s="157"/>
      <c r="R26" s="157"/>
      <c r="S26" s="157"/>
      <c r="T26" s="157"/>
      <c r="U26" s="157"/>
      <c r="V26" s="157"/>
      <c r="W26" s="157"/>
      <c r="X26" s="157"/>
      <c r="Y26" s="157"/>
      <c r="Z26" s="157"/>
      <c r="AA26" s="157"/>
      <c r="AB26" s="157"/>
      <c r="AC26" s="157"/>
      <c r="AD26" s="157"/>
      <c r="AE26" s="157"/>
      <c r="AF26" s="157"/>
      <c r="AG26" s="157"/>
      <c r="AH26" s="157"/>
      <c r="AI26" s="157"/>
      <c r="AJ26" s="157"/>
      <c r="AK26" s="157"/>
      <c r="AL26" s="157"/>
      <c r="AM26" s="157"/>
      <c r="AN26" s="157"/>
      <c r="AO26" s="157"/>
      <c r="AP26" s="157"/>
      <c r="AQ26" s="157"/>
      <c r="AR26" s="157"/>
      <c r="AS26" s="157"/>
      <c r="AT26" s="157"/>
      <c r="AU26" s="157"/>
      <c r="AV26" s="157"/>
      <c r="AW26" s="157"/>
      <c r="AX26" s="157"/>
      <c r="AY26" s="157"/>
      <c r="AZ26" s="157"/>
      <c r="BA26" s="157"/>
      <c r="BB26" s="157"/>
      <c r="BC26" s="157"/>
      <c r="BD26" s="157"/>
      <c r="BE26" s="157"/>
      <c r="BF26" s="157"/>
      <c r="BG26" s="157"/>
      <c r="BH26" s="157"/>
      <c r="BI26" s="157"/>
      <c r="BJ26" s="157"/>
      <c r="BK26" s="157"/>
    </row>
    <row r="27" spans="2:63" x14ac:dyDescent="0.25">
      <c r="B27" s="319" t="s">
        <v>189</v>
      </c>
      <c r="C27" s="143">
        <v>10</v>
      </c>
      <c r="D27" s="144" t="s">
        <v>64</v>
      </c>
      <c r="E27" s="118">
        <v>0</v>
      </c>
      <c r="F27" s="118">
        <v>0</v>
      </c>
      <c r="G27" s="118">
        <v>0</v>
      </c>
      <c r="H27" s="118">
        <v>0</v>
      </c>
      <c r="I27" s="118">
        <v>0</v>
      </c>
      <c r="K27" s="118">
        <v>0.74584982655791854</v>
      </c>
      <c r="L27" s="118">
        <v>0.74584982655791854</v>
      </c>
      <c r="M27" s="118">
        <v>0.74584982655791843</v>
      </c>
      <c r="N27" s="118">
        <v>0.34881387259452312</v>
      </c>
      <c r="O27" s="118">
        <v>0.63600421417293096</v>
      </c>
      <c r="Q27" s="118">
        <v>8.5126521894786547E-2</v>
      </c>
      <c r="R27" s="118">
        <v>8.5126521894786533E-2</v>
      </c>
      <c r="S27" s="118">
        <v>8.5126521894786492E-2</v>
      </c>
      <c r="T27" s="118">
        <v>4.0287181509729493E-2</v>
      </c>
      <c r="U27" s="118">
        <v>7.272108416460657E-2</v>
      </c>
      <c r="W27" s="118">
        <v>0</v>
      </c>
      <c r="X27" s="118">
        <v>0</v>
      </c>
      <c r="Y27" s="118">
        <v>0</v>
      </c>
      <c r="Z27" s="118">
        <v>0.25994263576441734</v>
      </c>
      <c r="AA27" s="118">
        <v>7.1916806841988645E-2</v>
      </c>
      <c r="AC27" s="118">
        <v>0</v>
      </c>
      <c r="AD27" s="118">
        <v>0</v>
      </c>
      <c r="AE27" s="118">
        <v>0</v>
      </c>
      <c r="AF27" s="118">
        <v>0</v>
      </c>
      <c r="AG27" s="118">
        <v>0</v>
      </c>
      <c r="AI27" s="118">
        <v>0</v>
      </c>
      <c r="AJ27" s="118">
        <v>0</v>
      </c>
      <c r="AK27" s="118">
        <v>0</v>
      </c>
      <c r="AL27" s="118">
        <v>0</v>
      </c>
      <c r="AM27" s="118">
        <v>0</v>
      </c>
      <c r="AO27" s="118">
        <v>0</v>
      </c>
      <c r="AP27" s="118">
        <v>0</v>
      </c>
      <c r="AQ27" s="118">
        <v>0</v>
      </c>
      <c r="AR27" s="118">
        <v>0.27190850136750916</v>
      </c>
      <c r="AS27" s="118">
        <v>7.5227332807627653E-2</v>
      </c>
      <c r="AU27" s="118">
        <v>0</v>
      </c>
      <c r="AV27" s="118">
        <v>0</v>
      </c>
      <c r="AW27" s="118">
        <v>0</v>
      </c>
      <c r="AX27" s="118">
        <v>0</v>
      </c>
      <c r="AY27" s="118">
        <v>0</v>
      </c>
      <c r="BA27" s="118">
        <v>0.16902365154729504</v>
      </c>
      <c r="BB27" s="118">
        <v>0.16902365154729501</v>
      </c>
      <c r="BC27" s="118">
        <v>0.16902365154729498</v>
      </c>
      <c r="BD27" s="118">
        <v>7.9047808763820782E-2</v>
      </c>
      <c r="BE27" s="118">
        <v>0.14413056201284621</v>
      </c>
      <c r="BG27" s="118">
        <v>1</v>
      </c>
      <c r="BH27" s="118">
        <v>1</v>
      </c>
      <c r="BI27" s="118">
        <v>1</v>
      </c>
      <c r="BJ27" s="118">
        <v>1</v>
      </c>
      <c r="BK27" s="118">
        <v>1</v>
      </c>
    </row>
    <row r="28" spans="2:63" x14ac:dyDescent="0.25">
      <c r="B28" s="320"/>
      <c r="C28" s="150">
        <v>11</v>
      </c>
      <c r="D28" s="112" t="s">
        <v>65</v>
      </c>
      <c r="E28" s="118">
        <v>0</v>
      </c>
      <c r="F28" s="118">
        <v>0</v>
      </c>
      <c r="G28" s="118">
        <v>0</v>
      </c>
      <c r="H28" s="118">
        <v>0</v>
      </c>
      <c r="I28" s="118">
        <v>0</v>
      </c>
      <c r="K28" s="118">
        <v>0.74584982655791854</v>
      </c>
      <c r="L28" s="118">
        <v>0.74584982655791854</v>
      </c>
      <c r="M28" s="118">
        <v>0.74584982655791843</v>
      </c>
      <c r="N28" s="118">
        <v>0.34881387259452312</v>
      </c>
      <c r="O28" s="118">
        <v>0.63600421417293096</v>
      </c>
      <c r="Q28" s="118">
        <v>8.5126521894786547E-2</v>
      </c>
      <c r="R28" s="118">
        <v>8.5126521894786533E-2</v>
      </c>
      <c r="S28" s="118">
        <v>8.5126521894786492E-2</v>
      </c>
      <c r="T28" s="118">
        <v>4.0287181509729493E-2</v>
      </c>
      <c r="U28" s="118">
        <v>7.272108416460657E-2</v>
      </c>
      <c r="W28" s="118">
        <v>0</v>
      </c>
      <c r="X28" s="118">
        <v>0</v>
      </c>
      <c r="Y28" s="118">
        <v>0</v>
      </c>
      <c r="Z28" s="118">
        <v>0.25994263576441734</v>
      </c>
      <c r="AA28" s="118">
        <v>7.1916806841988645E-2</v>
      </c>
      <c r="AC28" s="118">
        <v>0</v>
      </c>
      <c r="AD28" s="118">
        <v>0</v>
      </c>
      <c r="AE28" s="118">
        <v>0</v>
      </c>
      <c r="AF28" s="118">
        <v>0</v>
      </c>
      <c r="AG28" s="118">
        <v>0</v>
      </c>
      <c r="AI28" s="118">
        <v>0</v>
      </c>
      <c r="AJ28" s="118">
        <v>0</v>
      </c>
      <c r="AK28" s="118">
        <v>0</v>
      </c>
      <c r="AL28" s="118">
        <v>0</v>
      </c>
      <c r="AM28" s="118">
        <v>0</v>
      </c>
      <c r="AO28" s="118">
        <v>0</v>
      </c>
      <c r="AP28" s="118">
        <v>0</v>
      </c>
      <c r="AQ28" s="118">
        <v>0</v>
      </c>
      <c r="AR28" s="118">
        <v>0.27190850136750916</v>
      </c>
      <c r="AS28" s="118">
        <v>7.5227332807627653E-2</v>
      </c>
      <c r="AU28" s="118">
        <v>0</v>
      </c>
      <c r="AV28" s="118">
        <v>0</v>
      </c>
      <c r="AW28" s="118">
        <v>0</v>
      </c>
      <c r="AX28" s="118">
        <v>0</v>
      </c>
      <c r="AY28" s="118">
        <v>0</v>
      </c>
      <c r="BA28" s="118">
        <v>0.16902365154729504</v>
      </c>
      <c r="BB28" s="118">
        <v>0.16902365154729501</v>
      </c>
      <c r="BC28" s="118">
        <v>0.16902365154729498</v>
      </c>
      <c r="BD28" s="118">
        <v>7.9047808763820782E-2</v>
      </c>
      <c r="BE28" s="118">
        <v>0.14413056201284621</v>
      </c>
      <c r="BG28" s="118">
        <v>1</v>
      </c>
      <c r="BH28" s="118">
        <v>1</v>
      </c>
      <c r="BI28" s="118">
        <v>1</v>
      </c>
      <c r="BJ28" s="118">
        <v>1</v>
      </c>
      <c r="BK28" s="118">
        <v>1</v>
      </c>
    </row>
    <row r="29" spans="2:63" x14ac:dyDescent="0.25">
      <c r="B29" s="320"/>
      <c r="C29" s="145">
        <v>12</v>
      </c>
      <c r="D29" s="146" t="s">
        <v>66</v>
      </c>
      <c r="E29" s="118">
        <v>0</v>
      </c>
      <c r="F29" s="118">
        <v>0</v>
      </c>
      <c r="G29" s="118">
        <v>0</v>
      </c>
      <c r="H29" s="118">
        <v>0</v>
      </c>
      <c r="I29" s="118">
        <v>0</v>
      </c>
      <c r="K29" s="118">
        <v>0</v>
      </c>
      <c r="L29" s="118">
        <v>0</v>
      </c>
      <c r="M29" s="118">
        <v>0.74584982655791854</v>
      </c>
      <c r="N29" s="118">
        <v>0.3634565110250837</v>
      </c>
      <c r="O29" s="118">
        <v>0.5278216318454434</v>
      </c>
      <c r="Q29" s="118">
        <v>0</v>
      </c>
      <c r="R29" s="118">
        <v>0</v>
      </c>
      <c r="S29" s="118">
        <v>8.5126521894786519E-2</v>
      </c>
      <c r="T29" s="118">
        <v>0</v>
      </c>
      <c r="U29" s="118">
        <v>3.6590155967441716E-2</v>
      </c>
      <c r="W29" s="118">
        <v>0</v>
      </c>
      <c r="X29" s="118">
        <v>0</v>
      </c>
      <c r="Y29" s="118">
        <v>0</v>
      </c>
      <c r="Z29" s="118">
        <v>0.27085460437356096</v>
      </c>
      <c r="AA29" s="118">
        <v>0.15443246004141625</v>
      </c>
      <c r="AC29" s="118">
        <v>0</v>
      </c>
      <c r="AD29" s="118">
        <v>0</v>
      </c>
      <c r="AE29" s="118">
        <v>0</v>
      </c>
      <c r="AF29" s="118">
        <v>0</v>
      </c>
      <c r="AG29" s="118">
        <v>0</v>
      </c>
      <c r="AI29" s="118">
        <v>0</v>
      </c>
      <c r="AJ29" s="118">
        <v>0</v>
      </c>
      <c r="AK29" s="118">
        <v>0</v>
      </c>
      <c r="AL29" s="118">
        <v>0</v>
      </c>
      <c r="AM29" s="118">
        <v>0</v>
      </c>
      <c r="AO29" s="118">
        <v>0</v>
      </c>
      <c r="AP29" s="118">
        <v>0</v>
      </c>
      <c r="AQ29" s="118">
        <v>0</v>
      </c>
      <c r="AR29" s="118">
        <v>0.28332277753177243</v>
      </c>
      <c r="AS29" s="118">
        <v>0.16154140566003797</v>
      </c>
      <c r="AU29" s="118">
        <v>0</v>
      </c>
      <c r="AV29" s="118">
        <v>0</v>
      </c>
      <c r="AW29" s="118">
        <v>0</v>
      </c>
      <c r="AX29" s="118">
        <v>0</v>
      </c>
      <c r="AY29" s="118">
        <v>0</v>
      </c>
      <c r="BA29" s="118">
        <v>0</v>
      </c>
      <c r="BB29" s="118">
        <v>0</v>
      </c>
      <c r="BC29" s="118">
        <v>0.16902365154729501</v>
      </c>
      <c r="BD29" s="118">
        <v>8.2366107069582875E-2</v>
      </c>
      <c r="BE29" s="118">
        <v>0.11961434648566077</v>
      </c>
      <c r="BG29" s="118">
        <v>0</v>
      </c>
      <c r="BH29" s="118">
        <v>0</v>
      </c>
      <c r="BI29" s="118">
        <v>1</v>
      </c>
      <c r="BJ29" s="118">
        <v>1</v>
      </c>
      <c r="BK29" s="118">
        <v>1</v>
      </c>
    </row>
    <row r="30" spans="2:63" x14ac:dyDescent="0.25">
      <c r="B30" s="162"/>
      <c r="C30" s="149"/>
      <c r="D30" s="126"/>
      <c r="E30" s="157"/>
      <c r="F30" s="157"/>
      <c r="G30" s="157"/>
      <c r="H30" s="157"/>
      <c r="I30" s="157"/>
      <c r="J30" s="157"/>
      <c r="K30" s="157"/>
      <c r="L30" s="157"/>
      <c r="M30" s="157"/>
      <c r="N30" s="157"/>
      <c r="O30" s="157"/>
      <c r="P30" s="157"/>
      <c r="Q30" s="157"/>
      <c r="R30" s="157"/>
      <c r="S30" s="157"/>
      <c r="T30" s="157"/>
      <c r="U30" s="157"/>
      <c r="V30" s="157"/>
      <c r="W30" s="157"/>
      <c r="X30" s="157"/>
      <c r="Y30" s="157"/>
      <c r="Z30" s="157"/>
      <c r="AA30" s="157"/>
      <c r="AB30" s="157"/>
      <c r="AC30" s="157"/>
      <c r="AD30" s="157"/>
      <c r="AE30" s="157"/>
      <c r="AF30" s="157"/>
      <c r="AG30" s="157"/>
      <c r="AH30" s="157"/>
      <c r="AI30" s="157"/>
      <c r="AJ30" s="157"/>
      <c r="AK30" s="157"/>
      <c r="AL30" s="157"/>
      <c r="AM30" s="157"/>
      <c r="AN30" s="157"/>
      <c r="AO30" s="157"/>
      <c r="AP30" s="157"/>
      <c r="AQ30" s="157"/>
      <c r="AR30" s="157"/>
      <c r="AS30" s="157"/>
      <c r="AT30" s="157"/>
      <c r="AU30" s="157"/>
      <c r="AV30" s="157"/>
      <c r="AW30" s="157"/>
      <c r="AX30" s="157"/>
      <c r="AY30" s="157"/>
      <c r="AZ30" s="157"/>
      <c r="BA30" s="157"/>
      <c r="BB30" s="157"/>
      <c r="BC30" s="157"/>
      <c r="BD30" s="157"/>
      <c r="BE30" s="157"/>
      <c r="BF30" s="157"/>
      <c r="BG30" s="157"/>
      <c r="BH30" s="157"/>
      <c r="BI30" s="157"/>
      <c r="BJ30" s="157"/>
      <c r="BK30" s="157"/>
    </row>
    <row r="31" spans="2:63" x14ac:dyDescent="0.25">
      <c r="B31" s="319" t="s">
        <v>191</v>
      </c>
      <c r="C31" s="143">
        <v>13</v>
      </c>
      <c r="D31" s="144" t="s">
        <v>67</v>
      </c>
      <c r="E31" s="118">
        <v>0</v>
      </c>
      <c r="F31" s="118">
        <v>0</v>
      </c>
      <c r="G31" s="118">
        <v>0</v>
      </c>
      <c r="H31" s="118">
        <v>0</v>
      </c>
      <c r="I31" s="118">
        <v>0</v>
      </c>
      <c r="K31" s="118">
        <v>0.41925337701971194</v>
      </c>
      <c r="L31" s="118">
        <v>0.41925337701971188</v>
      </c>
      <c r="M31" s="118">
        <v>0.41925337701971188</v>
      </c>
      <c r="N31" s="118">
        <v>0.21103087895708825</v>
      </c>
      <c r="O31" s="118">
        <v>0.36469678569959862</v>
      </c>
      <c r="Q31" s="118">
        <v>0.11780709136781303</v>
      </c>
      <c r="R31" s="118">
        <v>0.11780709136781305</v>
      </c>
      <c r="S31" s="118">
        <v>0.11780709136781302</v>
      </c>
      <c r="T31" s="118">
        <v>5.9298112791489097E-2</v>
      </c>
      <c r="U31" s="118">
        <v>0.10247709358925527</v>
      </c>
      <c r="W31" s="118">
        <v>0</v>
      </c>
      <c r="X31" s="118">
        <v>0</v>
      </c>
      <c r="Y31" s="118">
        <v>0</v>
      </c>
      <c r="Z31" s="118">
        <v>0.49665073551174688</v>
      </c>
      <c r="AA31" s="118">
        <v>0.13012797108023816</v>
      </c>
      <c r="AC31" s="118">
        <v>0</v>
      </c>
      <c r="AD31" s="118">
        <v>0</v>
      </c>
      <c r="AE31" s="118">
        <v>0</v>
      </c>
      <c r="AF31" s="118">
        <v>0</v>
      </c>
      <c r="AG31" s="118">
        <v>0</v>
      </c>
      <c r="AI31" s="118">
        <v>0</v>
      </c>
      <c r="AJ31" s="118">
        <v>0</v>
      </c>
      <c r="AK31" s="118">
        <v>0</v>
      </c>
      <c r="AL31" s="118">
        <v>0</v>
      </c>
      <c r="AM31" s="118">
        <v>0</v>
      </c>
      <c r="AO31" s="118">
        <v>0</v>
      </c>
      <c r="AP31" s="118">
        <v>0</v>
      </c>
      <c r="AQ31" s="118">
        <v>0</v>
      </c>
      <c r="AR31" s="118">
        <v>0</v>
      </c>
      <c r="AS31" s="118">
        <v>0</v>
      </c>
      <c r="AU31" s="118">
        <v>0.46293953161247503</v>
      </c>
      <c r="AV31" s="118">
        <v>0.46293953161247503</v>
      </c>
      <c r="AW31" s="118">
        <v>0.46293953161247509</v>
      </c>
      <c r="AX31" s="118">
        <v>0.23302027273967568</v>
      </c>
      <c r="AY31" s="118">
        <v>0.40269814963090789</v>
      </c>
      <c r="BA31" s="118">
        <v>0</v>
      </c>
      <c r="BB31" s="118">
        <v>0</v>
      </c>
      <c r="BC31" s="118">
        <v>0</v>
      </c>
      <c r="BD31" s="118">
        <v>0</v>
      </c>
      <c r="BE31" s="118">
        <v>0</v>
      </c>
      <c r="BG31" s="118">
        <v>1</v>
      </c>
      <c r="BH31" s="118">
        <v>1</v>
      </c>
      <c r="BI31" s="118">
        <v>1</v>
      </c>
      <c r="BJ31" s="118">
        <v>1</v>
      </c>
      <c r="BK31" s="118">
        <v>1</v>
      </c>
    </row>
    <row r="32" spans="2:63" x14ac:dyDescent="0.25">
      <c r="B32" s="320"/>
      <c r="C32" s="150">
        <v>14</v>
      </c>
      <c r="D32" s="112" t="s">
        <v>68</v>
      </c>
      <c r="E32" s="118">
        <v>0</v>
      </c>
      <c r="F32" s="118">
        <v>0</v>
      </c>
      <c r="G32" s="118">
        <v>0</v>
      </c>
      <c r="H32" s="118">
        <v>0</v>
      </c>
      <c r="I32" s="118">
        <v>0</v>
      </c>
      <c r="K32" s="118">
        <v>0.41925337701971188</v>
      </c>
      <c r="L32" s="118">
        <v>0.41925337701971183</v>
      </c>
      <c r="M32" s="118">
        <v>0.41925337701971188</v>
      </c>
      <c r="N32" s="118">
        <v>0.21103087895708825</v>
      </c>
      <c r="O32" s="118">
        <v>0.37718265951700358</v>
      </c>
      <c r="Q32" s="118">
        <v>2.1493114753985371E-2</v>
      </c>
      <c r="R32" s="118">
        <v>0.11780709136781303</v>
      </c>
      <c r="S32" s="118">
        <v>0.11780709136781299</v>
      </c>
      <c r="T32" s="118">
        <v>5.929811279148909E-2</v>
      </c>
      <c r="U32" s="118">
        <v>0.10598553158460347</v>
      </c>
      <c r="W32" s="118">
        <v>0</v>
      </c>
      <c r="X32" s="118">
        <v>0</v>
      </c>
      <c r="Y32" s="118">
        <v>0</v>
      </c>
      <c r="Z32" s="118">
        <v>0.49665073551174682</v>
      </c>
      <c r="AA32" s="118">
        <v>0.10034675880674032</v>
      </c>
      <c r="AC32" s="118">
        <v>0</v>
      </c>
      <c r="AD32" s="118">
        <v>0</v>
      </c>
      <c r="AE32" s="118">
        <v>0</v>
      </c>
      <c r="AF32" s="118">
        <v>0</v>
      </c>
      <c r="AG32" s="118">
        <v>0</v>
      </c>
      <c r="AI32" s="118">
        <v>0</v>
      </c>
      <c r="AJ32" s="118">
        <v>0</v>
      </c>
      <c r="AK32" s="118">
        <v>0</v>
      </c>
      <c r="AL32" s="118">
        <v>0</v>
      </c>
      <c r="AM32" s="118">
        <v>0</v>
      </c>
      <c r="AO32" s="118">
        <v>0</v>
      </c>
      <c r="AP32" s="118">
        <v>0</v>
      </c>
      <c r="AQ32" s="118">
        <v>0</v>
      </c>
      <c r="AR32" s="118">
        <v>0</v>
      </c>
      <c r="AS32" s="118">
        <v>0</v>
      </c>
      <c r="AU32" s="118">
        <v>0.46293953161247497</v>
      </c>
      <c r="AV32" s="118">
        <v>0.46293953161247497</v>
      </c>
      <c r="AW32" s="118">
        <v>0.46293953161247503</v>
      </c>
      <c r="AX32" s="118">
        <v>0.23302027273967563</v>
      </c>
      <c r="AY32" s="118">
        <v>0.41648505009165271</v>
      </c>
      <c r="BA32" s="118">
        <v>0</v>
      </c>
      <c r="BB32" s="118">
        <v>0</v>
      </c>
      <c r="BC32" s="118">
        <v>0</v>
      </c>
      <c r="BD32" s="118">
        <v>0</v>
      </c>
      <c r="BE32" s="118">
        <v>0</v>
      </c>
      <c r="BG32" s="118">
        <v>0.18244330204945258</v>
      </c>
      <c r="BH32" s="118">
        <v>0.99999999999999989</v>
      </c>
      <c r="BI32" s="118">
        <v>0.99999999999999989</v>
      </c>
      <c r="BJ32" s="118">
        <v>0.99999999999999989</v>
      </c>
      <c r="BK32" s="118">
        <v>0.99999999999999989</v>
      </c>
    </row>
    <row r="33" spans="2:63" x14ac:dyDescent="0.25">
      <c r="B33" s="320"/>
      <c r="C33" s="145">
        <v>15</v>
      </c>
      <c r="D33" s="146" t="s">
        <v>69</v>
      </c>
      <c r="E33" s="118">
        <v>0</v>
      </c>
      <c r="F33" s="118">
        <v>0</v>
      </c>
      <c r="G33" s="118">
        <v>0</v>
      </c>
      <c r="H33" s="118">
        <v>0</v>
      </c>
      <c r="I33" s="118">
        <v>0</v>
      </c>
      <c r="K33" s="118">
        <v>0</v>
      </c>
      <c r="L33" s="118">
        <v>0</v>
      </c>
      <c r="M33" s="118">
        <v>0.41925337701971188</v>
      </c>
      <c r="N33" s="118">
        <v>0.21103087895708822</v>
      </c>
      <c r="O33" s="118">
        <v>0.31555458453710755</v>
      </c>
      <c r="Q33" s="118">
        <v>0</v>
      </c>
      <c r="R33" s="118">
        <v>0</v>
      </c>
      <c r="S33" s="118">
        <v>0.117807091367813</v>
      </c>
      <c r="T33" s="118">
        <v>5.929811279148909E-2</v>
      </c>
      <c r="U33" s="118">
        <v>8.866849931264234E-2</v>
      </c>
      <c r="W33" s="118">
        <v>0</v>
      </c>
      <c r="X33" s="118">
        <v>0</v>
      </c>
      <c r="Y33" s="118">
        <v>0</v>
      </c>
      <c r="Z33" s="118">
        <v>0.49665073551174688</v>
      </c>
      <c r="AA33" s="118">
        <v>0.24734157949961788</v>
      </c>
      <c r="AC33" s="118">
        <v>0</v>
      </c>
      <c r="AD33" s="118">
        <v>0</v>
      </c>
      <c r="AE33" s="118">
        <v>0</v>
      </c>
      <c r="AF33" s="118">
        <v>0</v>
      </c>
      <c r="AG33" s="118">
        <v>0</v>
      </c>
      <c r="AI33" s="118">
        <v>0</v>
      </c>
      <c r="AJ33" s="118">
        <v>0</v>
      </c>
      <c r="AK33" s="118">
        <v>0</v>
      </c>
      <c r="AL33" s="118">
        <v>0</v>
      </c>
      <c r="AM33" s="118">
        <v>0</v>
      </c>
      <c r="AO33" s="118">
        <v>0</v>
      </c>
      <c r="AP33" s="118">
        <v>0</v>
      </c>
      <c r="AQ33" s="118">
        <v>0</v>
      </c>
      <c r="AR33" s="118">
        <v>0</v>
      </c>
      <c r="AS33" s="118">
        <v>0</v>
      </c>
      <c r="AU33" s="118">
        <v>0</v>
      </c>
      <c r="AV33" s="118">
        <v>0</v>
      </c>
      <c r="AW33" s="118">
        <v>0.46293953161247514</v>
      </c>
      <c r="AX33" s="118">
        <v>0.23302027273967571</v>
      </c>
      <c r="AY33" s="118">
        <v>0.34843533665063225</v>
      </c>
      <c r="BA33" s="118">
        <v>0</v>
      </c>
      <c r="BB33" s="118">
        <v>0</v>
      </c>
      <c r="BC33" s="118">
        <v>0</v>
      </c>
      <c r="BD33" s="118">
        <v>0</v>
      </c>
      <c r="BE33" s="118">
        <v>0</v>
      </c>
      <c r="BG33" s="118">
        <v>0</v>
      </c>
      <c r="BH33" s="118">
        <v>0</v>
      </c>
      <c r="BI33" s="118">
        <v>1</v>
      </c>
      <c r="BJ33" s="118">
        <v>1</v>
      </c>
      <c r="BK33" s="118">
        <v>1</v>
      </c>
    </row>
    <row r="34" spans="2:63" x14ac:dyDescent="0.25">
      <c r="B34" s="162"/>
      <c r="C34" s="149"/>
      <c r="D34" s="126"/>
      <c r="E34" s="157"/>
      <c r="F34" s="157"/>
      <c r="G34" s="157"/>
      <c r="H34" s="157"/>
      <c r="I34" s="157"/>
      <c r="J34" s="157"/>
      <c r="K34" s="157"/>
      <c r="L34" s="157"/>
      <c r="M34" s="157"/>
      <c r="N34" s="157"/>
      <c r="O34" s="157"/>
      <c r="P34" s="157"/>
      <c r="Q34" s="157"/>
      <c r="R34" s="157"/>
      <c r="S34" s="157"/>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57"/>
      <c r="AX34" s="157"/>
      <c r="AY34" s="157"/>
      <c r="AZ34" s="157"/>
      <c r="BA34" s="157"/>
      <c r="BB34" s="157"/>
      <c r="BC34" s="157"/>
      <c r="BD34" s="157"/>
      <c r="BE34" s="157"/>
      <c r="BF34" s="157"/>
      <c r="BG34" s="157"/>
      <c r="BH34" s="157"/>
      <c r="BI34" s="157"/>
      <c r="BJ34" s="157"/>
      <c r="BK34" s="157"/>
    </row>
    <row r="35" spans="2:63" x14ac:dyDescent="0.25">
      <c r="B35" s="319" t="s">
        <v>193</v>
      </c>
      <c r="C35" s="143">
        <v>17</v>
      </c>
      <c r="D35" s="144" t="s">
        <v>71</v>
      </c>
      <c r="E35" s="118">
        <v>0</v>
      </c>
      <c r="F35" s="118">
        <v>0</v>
      </c>
      <c r="G35" s="118">
        <v>0</v>
      </c>
      <c r="H35" s="118">
        <v>0</v>
      </c>
      <c r="I35" s="118">
        <v>0</v>
      </c>
      <c r="K35" s="118">
        <v>0.30885705118233631</v>
      </c>
      <c r="L35" s="118">
        <v>0.30885705118233636</v>
      </c>
      <c r="M35" s="118">
        <v>0.30885705118233642</v>
      </c>
      <c r="N35" s="118">
        <v>0.19166057178613807</v>
      </c>
      <c r="O35" s="118">
        <v>0.25821021206582195</v>
      </c>
      <c r="Q35" s="118">
        <v>0.49045969501057712</v>
      </c>
      <c r="R35" s="118">
        <v>0.49045969501057707</v>
      </c>
      <c r="S35" s="118">
        <v>0.49045969501057707</v>
      </c>
      <c r="T35" s="118">
        <v>0.30435369768614212</v>
      </c>
      <c r="U35" s="118">
        <v>0.41003338396718503</v>
      </c>
      <c r="W35" s="118">
        <v>0</v>
      </c>
      <c r="X35" s="118">
        <v>0</v>
      </c>
      <c r="Y35" s="118">
        <v>0</v>
      </c>
      <c r="Z35" s="118">
        <v>0.17371475480525633</v>
      </c>
      <c r="AA35" s="118">
        <v>7.5071395353468046E-2</v>
      </c>
      <c r="AC35" s="118">
        <v>0</v>
      </c>
      <c r="AD35" s="118">
        <v>0</v>
      </c>
      <c r="AE35" s="118">
        <v>0</v>
      </c>
      <c r="AF35" s="118">
        <v>0.20573741877329119</v>
      </c>
      <c r="AG35" s="118">
        <v>8.8910093567160939E-2</v>
      </c>
      <c r="AI35" s="118">
        <v>0</v>
      </c>
      <c r="AJ35" s="118">
        <v>0</v>
      </c>
      <c r="AK35" s="118">
        <v>0</v>
      </c>
      <c r="AL35" s="118">
        <v>0</v>
      </c>
      <c r="AM35" s="118">
        <v>0</v>
      </c>
      <c r="AO35" s="118">
        <v>0</v>
      </c>
      <c r="AP35" s="118">
        <v>0</v>
      </c>
      <c r="AQ35" s="118">
        <v>0</v>
      </c>
      <c r="AR35" s="118">
        <v>0</v>
      </c>
      <c r="AS35" s="118">
        <v>0</v>
      </c>
      <c r="AU35" s="118">
        <v>8.1522354711217576E-2</v>
      </c>
      <c r="AV35" s="118">
        <v>8.1522354711217562E-2</v>
      </c>
      <c r="AW35" s="118">
        <v>8.1522354711217562E-2</v>
      </c>
      <c r="AX35" s="118">
        <v>5.058852002080471E-2</v>
      </c>
      <c r="AY35" s="118">
        <v>6.8154197605356459E-2</v>
      </c>
      <c r="BA35" s="118">
        <v>0.11916089909586898</v>
      </c>
      <c r="BB35" s="118">
        <v>0.11916089909586897</v>
      </c>
      <c r="BC35" s="118">
        <v>0.11916089909586895</v>
      </c>
      <c r="BD35" s="118">
        <v>7.3945036928367514E-2</v>
      </c>
      <c r="BE35" s="118">
        <v>9.9620717441007534E-2</v>
      </c>
      <c r="BG35" s="118">
        <v>1</v>
      </c>
      <c r="BH35" s="118">
        <v>1</v>
      </c>
      <c r="BI35" s="118">
        <v>1</v>
      </c>
      <c r="BJ35" s="118">
        <v>1</v>
      </c>
      <c r="BK35" s="118">
        <v>1</v>
      </c>
    </row>
    <row r="36" spans="2:63" x14ac:dyDescent="0.25">
      <c r="B36" s="320"/>
      <c r="C36" s="145">
        <v>18</v>
      </c>
      <c r="D36" s="146" t="s">
        <v>72</v>
      </c>
      <c r="E36" s="118">
        <v>0</v>
      </c>
      <c r="F36" s="118">
        <v>0</v>
      </c>
      <c r="G36" s="118">
        <v>0</v>
      </c>
      <c r="H36" s="118">
        <v>0</v>
      </c>
      <c r="I36" s="118">
        <v>0</v>
      </c>
      <c r="K36" s="118">
        <v>0</v>
      </c>
      <c r="L36" s="118">
        <v>0.30885705118233642</v>
      </c>
      <c r="M36" s="118">
        <v>0.30885705118233636</v>
      </c>
      <c r="N36" s="118">
        <v>0.19166057178613813</v>
      </c>
      <c r="O36" s="118">
        <v>0.22405714358084813</v>
      </c>
      <c r="Q36" s="118">
        <v>0</v>
      </c>
      <c r="R36" s="118">
        <v>0.49045969501057712</v>
      </c>
      <c r="S36" s="118">
        <v>0.49045969501057707</v>
      </c>
      <c r="T36" s="118">
        <v>0.30435369768614212</v>
      </c>
      <c r="U36" s="118">
        <v>0.35579889753181904</v>
      </c>
      <c r="W36" s="118">
        <v>0</v>
      </c>
      <c r="X36" s="118">
        <v>0</v>
      </c>
      <c r="Y36" s="118">
        <v>0</v>
      </c>
      <c r="Z36" s="118">
        <v>0.17371475480525633</v>
      </c>
      <c r="AA36" s="118">
        <v>0.12569486073639491</v>
      </c>
      <c r="AC36" s="118">
        <v>0</v>
      </c>
      <c r="AD36" s="118">
        <v>0</v>
      </c>
      <c r="AE36" s="118">
        <v>0</v>
      </c>
      <c r="AF36" s="118">
        <v>0.20573741877329119</v>
      </c>
      <c r="AG36" s="118">
        <v>0.14886551364024783</v>
      </c>
      <c r="AI36" s="118">
        <v>0</v>
      </c>
      <c r="AJ36" s="118">
        <v>0</v>
      </c>
      <c r="AK36" s="118">
        <v>0</v>
      </c>
      <c r="AL36" s="118">
        <v>0</v>
      </c>
      <c r="AM36" s="118">
        <v>0</v>
      </c>
      <c r="AO36" s="118">
        <v>0</v>
      </c>
      <c r="AP36" s="118">
        <v>0</v>
      </c>
      <c r="AQ36" s="118">
        <v>0</v>
      </c>
      <c r="AR36" s="118">
        <v>0</v>
      </c>
      <c r="AS36" s="118">
        <v>0</v>
      </c>
      <c r="AU36" s="118">
        <v>0</v>
      </c>
      <c r="AV36" s="118">
        <v>8.1522354711217562E-2</v>
      </c>
      <c r="AW36" s="118">
        <v>8.1522354711217562E-2</v>
      </c>
      <c r="AX36" s="118">
        <v>5.058852002080471E-2</v>
      </c>
      <c r="AY36" s="118">
        <v>5.9139546481640194E-2</v>
      </c>
      <c r="BA36" s="118">
        <v>0</v>
      </c>
      <c r="BB36" s="118">
        <v>0.11916089909586898</v>
      </c>
      <c r="BC36" s="118">
        <v>0.11916089909586897</v>
      </c>
      <c r="BD36" s="118">
        <v>7.3945036928367527E-2</v>
      </c>
      <c r="BE36" s="118">
        <v>8.6444038029049833E-2</v>
      </c>
      <c r="BG36" s="118">
        <v>0</v>
      </c>
      <c r="BH36" s="118">
        <v>1</v>
      </c>
      <c r="BI36" s="118">
        <v>1</v>
      </c>
      <c r="BJ36" s="118">
        <v>1</v>
      </c>
      <c r="BK36" s="118">
        <v>1</v>
      </c>
    </row>
    <row r="37" spans="2:63" x14ac:dyDescent="0.25">
      <c r="B37" s="162"/>
      <c r="C37" s="149"/>
      <c r="D37" s="126"/>
      <c r="E37" s="157"/>
      <c r="F37" s="157"/>
      <c r="G37" s="157"/>
      <c r="H37" s="157"/>
      <c r="I37" s="157"/>
      <c r="J37" s="157"/>
      <c r="K37" s="157"/>
      <c r="L37" s="157"/>
      <c r="M37" s="157"/>
      <c r="N37" s="157"/>
      <c r="O37" s="157"/>
      <c r="P37" s="157"/>
      <c r="Q37" s="157"/>
      <c r="R37" s="157"/>
      <c r="S37" s="157"/>
      <c r="T37" s="157"/>
      <c r="U37" s="157"/>
      <c r="V37" s="157"/>
      <c r="W37" s="157"/>
      <c r="X37" s="157"/>
      <c r="Y37" s="157"/>
      <c r="Z37" s="157"/>
      <c r="AA37" s="157"/>
      <c r="AB37" s="157"/>
      <c r="AC37" s="157"/>
      <c r="AD37" s="157"/>
      <c r="AE37" s="157"/>
      <c r="AF37" s="157"/>
      <c r="AG37" s="157"/>
      <c r="AH37" s="157"/>
      <c r="AI37" s="157"/>
      <c r="AJ37" s="157"/>
      <c r="AK37" s="157"/>
      <c r="AL37" s="157"/>
      <c r="AM37" s="157"/>
      <c r="AN37" s="157"/>
      <c r="AO37" s="157"/>
      <c r="AP37" s="157"/>
      <c r="AQ37" s="157"/>
      <c r="AR37" s="157"/>
      <c r="AS37" s="157"/>
      <c r="AT37" s="157"/>
      <c r="AU37" s="157"/>
      <c r="AV37" s="157"/>
      <c r="AW37" s="157"/>
      <c r="AX37" s="157"/>
      <c r="AY37" s="157"/>
      <c r="AZ37" s="157"/>
      <c r="BA37" s="157"/>
      <c r="BB37" s="157"/>
      <c r="BC37" s="157"/>
      <c r="BD37" s="157"/>
      <c r="BE37" s="157"/>
      <c r="BF37" s="157"/>
      <c r="BG37" s="157"/>
      <c r="BH37" s="157"/>
      <c r="BI37" s="157"/>
      <c r="BJ37" s="157"/>
      <c r="BK37" s="157"/>
    </row>
    <row r="38" spans="2:63" x14ac:dyDescent="0.25">
      <c r="B38" s="321" t="s">
        <v>195</v>
      </c>
      <c r="C38" s="143">
        <v>16</v>
      </c>
      <c r="D38" s="144" t="s">
        <v>70</v>
      </c>
      <c r="E38" s="118">
        <v>0</v>
      </c>
      <c r="F38" s="118">
        <v>0</v>
      </c>
      <c r="G38" s="118">
        <v>0</v>
      </c>
      <c r="H38" s="118">
        <v>0</v>
      </c>
      <c r="I38" s="118">
        <v>0</v>
      </c>
      <c r="K38" s="118">
        <v>0</v>
      </c>
      <c r="L38" s="118">
        <v>0.47557015523330998</v>
      </c>
      <c r="M38" s="118">
        <v>0.47304856646826776</v>
      </c>
      <c r="N38" s="118">
        <v>0.10841462222966476</v>
      </c>
      <c r="O38" s="118">
        <v>0.42116212087716853</v>
      </c>
      <c r="Q38" s="118">
        <v>0</v>
      </c>
      <c r="R38" s="118">
        <v>0.22121253043509537</v>
      </c>
      <c r="S38" s="118">
        <v>0.26337031634594005</v>
      </c>
      <c r="T38" s="118">
        <v>5.9516550458080471E-2</v>
      </c>
      <c r="U38" s="118">
        <v>0.20319871121183311</v>
      </c>
      <c r="W38" s="118">
        <v>0</v>
      </c>
      <c r="X38" s="118">
        <v>0</v>
      </c>
      <c r="Y38" s="118">
        <v>0</v>
      </c>
      <c r="Z38" s="118">
        <v>0.62644618599879043</v>
      </c>
      <c r="AA38" s="118">
        <v>9.2240394643585299E-2</v>
      </c>
      <c r="AC38" s="118">
        <v>0</v>
      </c>
      <c r="AD38" s="118">
        <v>0</v>
      </c>
      <c r="AE38" s="118">
        <v>0</v>
      </c>
      <c r="AF38" s="118">
        <v>0.14479403105929672</v>
      </c>
      <c r="AG38" s="118">
        <v>2.1320041314723346E-2</v>
      </c>
      <c r="AI38" s="118">
        <v>0</v>
      </c>
      <c r="AJ38" s="118">
        <v>0</v>
      </c>
      <c r="AK38" s="118">
        <v>0</v>
      </c>
      <c r="AL38" s="118">
        <v>0</v>
      </c>
      <c r="AM38" s="118">
        <v>0</v>
      </c>
      <c r="AO38" s="118">
        <v>0</v>
      </c>
      <c r="AP38" s="118">
        <v>0</v>
      </c>
      <c r="AQ38" s="118">
        <v>0</v>
      </c>
      <c r="AR38" s="118">
        <v>0</v>
      </c>
      <c r="AS38" s="118">
        <v>0</v>
      </c>
      <c r="AU38" s="118">
        <v>0</v>
      </c>
      <c r="AV38" s="118">
        <v>0.17201345318848441</v>
      </c>
      <c r="AW38" s="118">
        <v>0.12448848887242565</v>
      </c>
      <c r="AX38" s="118">
        <v>2.9101145713517886E-2</v>
      </c>
      <c r="AY38" s="118">
        <v>0.14443779043488028</v>
      </c>
      <c r="BA38" s="118">
        <v>0</v>
      </c>
      <c r="BB38" s="118">
        <v>0.1312038611431102</v>
      </c>
      <c r="BC38" s="118">
        <v>0.1390926283133665</v>
      </c>
      <c r="BD38" s="118">
        <v>3.172746454064964E-2</v>
      </c>
      <c r="BE38" s="118">
        <v>0.11764094151780932</v>
      </c>
      <c r="BG38" s="118">
        <v>0</v>
      </c>
      <c r="BH38" s="118">
        <v>1</v>
      </c>
      <c r="BI38" s="118">
        <v>1</v>
      </c>
      <c r="BJ38" s="118">
        <v>1</v>
      </c>
      <c r="BK38" s="118">
        <v>1</v>
      </c>
    </row>
    <row r="39" spans="2:63" x14ac:dyDescent="0.25">
      <c r="B39" s="322"/>
      <c r="C39" s="150">
        <v>22</v>
      </c>
      <c r="D39" s="112" t="s">
        <v>75</v>
      </c>
      <c r="E39" s="118">
        <v>0</v>
      </c>
      <c r="F39" s="118">
        <v>0</v>
      </c>
      <c r="G39" s="118">
        <v>0</v>
      </c>
      <c r="H39" s="118">
        <v>0</v>
      </c>
      <c r="I39" s="118">
        <v>0</v>
      </c>
      <c r="K39" s="118">
        <v>0.47456760312930241</v>
      </c>
      <c r="L39" s="118">
        <v>0.47557015523330998</v>
      </c>
      <c r="M39" s="118">
        <v>0.47304856646826776</v>
      </c>
      <c r="N39" s="118">
        <v>0.10841462222966475</v>
      </c>
      <c r="O39" s="118">
        <v>0.3448796567080481</v>
      </c>
      <c r="Q39" s="118">
        <v>0.21743454371176735</v>
      </c>
      <c r="R39" s="118">
        <v>0.22121253043509537</v>
      </c>
      <c r="S39" s="118">
        <v>0.26337031634594005</v>
      </c>
      <c r="T39" s="118">
        <v>5.9516550458080464E-2</v>
      </c>
      <c r="U39" s="118">
        <v>0.17152436238334534</v>
      </c>
      <c r="W39" s="118">
        <v>0</v>
      </c>
      <c r="X39" s="118">
        <v>0</v>
      </c>
      <c r="Y39" s="118">
        <v>0</v>
      </c>
      <c r="Z39" s="118">
        <v>0.62644618599879043</v>
      </c>
      <c r="AA39" s="118">
        <v>0.22209917864647527</v>
      </c>
      <c r="AC39" s="118">
        <v>0</v>
      </c>
      <c r="AD39" s="118">
        <v>0</v>
      </c>
      <c r="AE39" s="118">
        <v>0</v>
      </c>
      <c r="AF39" s="118">
        <v>0.14479403105929672</v>
      </c>
      <c r="AG39" s="118">
        <v>5.1335032585295565E-2</v>
      </c>
      <c r="AI39" s="118">
        <v>0</v>
      </c>
      <c r="AJ39" s="118">
        <v>0</v>
      </c>
      <c r="AK39" s="118">
        <v>0</v>
      </c>
      <c r="AL39" s="118">
        <v>0</v>
      </c>
      <c r="AM39" s="118">
        <v>0</v>
      </c>
      <c r="AO39" s="118">
        <v>0</v>
      </c>
      <c r="AP39" s="118">
        <v>0</v>
      </c>
      <c r="AQ39" s="118">
        <v>0</v>
      </c>
      <c r="AR39" s="118">
        <v>0</v>
      </c>
      <c r="AS39" s="118">
        <v>0</v>
      </c>
      <c r="AU39" s="118">
        <v>0.17781437373339362</v>
      </c>
      <c r="AV39" s="118">
        <v>0.17201345318848441</v>
      </c>
      <c r="AW39" s="118">
        <v>0.12448848887242563</v>
      </c>
      <c r="AX39" s="118">
        <v>2.9101145713517882E-2</v>
      </c>
      <c r="AY39" s="118">
        <v>0.11281264779014666</v>
      </c>
      <c r="BA39" s="118">
        <v>0.13018347942553668</v>
      </c>
      <c r="BB39" s="118">
        <v>0.1312038611431102</v>
      </c>
      <c r="BC39" s="118">
        <v>0.13909262831336647</v>
      </c>
      <c r="BD39" s="118">
        <v>3.1727464540649633E-2</v>
      </c>
      <c r="BE39" s="118">
        <v>9.73491218866889E-2</v>
      </c>
      <c r="BG39" s="118">
        <v>1</v>
      </c>
      <c r="BH39" s="118">
        <v>1</v>
      </c>
      <c r="BI39" s="118">
        <v>1</v>
      </c>
      <c r="BJ39" s="118">
        <v>1</v>
      </c>
      <c r="BK39" s="118">
        <v>1</v>
      </c>
    </row>
    <row r="40" spans="2:63" x14ac:dyDescent="0.25">
      <c r="B40" s="322"/>
      <c r="C40" s="150">
        <v>31</v>
      </c>
      <c r="D40" s="112" t="s">
        <v>83</v>
      </c>
      <c r="E40" s="118">
        <v>0</v>
      </c>
      <c r="F40" s="118">
        <v>0</v>
      </c>
      <c r="G40" s="118">
        <v>0</v>
      </c>
      <c r="H40" s="118">
        <v>0</v>
      </c>
      <c r="I40" s="118">
        <v>0</v>
      </c>
      <c r="K40" s="118">
        <v>0</v>
      </c>
      <c r="L40" s="118">
        <v>0.47557015523330998</v>
      </c>
      <c r="M40" s="118">
        <v>0.47304856646826776</v>
      </c>
      <c r="N40" s="118">
        <v>0.10841462222966475</v>
      </c>
      <c r="O40" s="118">
        <v>0.38635366844272589</v>
      </c>
      <c r="Q40" s="118">
        <v>0</v>
      </c>
      <c r="R40" s="118">
        <v>0.22121253043509539</v>
      </c>
      <c r="S40" s="118">
        <v>0.2633703163459401</v>
      </c>
      <c r="T40" s="118">
        <v>5.9516550458080471E-2</v>
      </c>
      <c r="U40" s="118">
        <v>0.19171122180593844</v>
      </c>
      <c r="W40" s="118">
        <v>0</v>
      </c>
      <c r="X40" s="118">
        <v>0</v>
      </c>
      <c r="Y40" s="118">
        <v>0</v>
      </c>
      <c r="Z40" s="118">
        <v>0.62644618599879054</v>
      </c>
      <c r="AA40" s="118">
        <v>0.15124903969009468</v>
      </c>
      <c r="AC40" s="118">
        <v>0</v>
      </c>
      <c r="AD40" s="118">
        <v>0</v>
      </c>
      <c r="AE40" s="118">
        <v>0</v>
      </c>
      <c r="AF40" s="118">
        <v>0.14479403105929672</v>
      </c>
      <c r="AG40" s="118">
        <v>3.49590413989984E-2</v>
      </c>
      <c r="AI40" s="118">
        <v>0</v>
      </c>
      <c r="AJ40" s="118">
        <v>0</v>
      </c>
      <c r="AK40" s="118">
        <v>0</v>
      </c>
      <c r="AL40" s="118">
        <v>0</v>
      </c>
      <c r="AM40" s="118">
        <v>0</v>
      </c>
      <c r="AO40" s="118">
        <v>0</v>
      </c>
      <c r="AP40" s="118">
        <v>0</v>
      </c>
      <c r="AQ40" s="118">
        <v>0</v>
      </c>
      <c r="AR40" s="118">
        <v>0</v>
      </c>
      <c r="AS40" s="118">
        <v>0</v>
      </c>
      <c r="AU40" s="118">
        <v>0</v>
      </c>
      <c r="AV40" s="118">
        <v>0.17201345318848441</v>
      </c>
      <c r="AW40" s="118">
        <v>0.12448848887242565</v>
      </c>
      <c r="AX40" s="118">
        <v>2.9101145713517886E-2</v>
      </c>
      <c r="AY40" s="118">
        <v>0.12675583187648107</v>
      </c>
      <c r="BA40" s="118">
        <v>0</v>
      </c>
      <c r="BB40" s="118">
        <v>0.1312038611431102</v>
      </c>
      <c r="BC40" s="118">
        <v>0.1390926283133665</v>
      </c>
      <c r="BD40" s="118">
        <v>3.1727464540649626E-2</v>
      </c>
      <c r="BE40" s="118">
        <v>0.1089711967857615</v>
      </c>
      <c r="BG40" s="118">
        <v>0</v>
      </c>
      <c r="BH40" s="118">
        <v>1</v>
      </c>
      <c r="BI40" s="118">
        <v>1</v>
      </c>
      <c r="BJ40" s="118">
        <v>1</v>
      </c>
      <c r="BK40" s="118">
        <v>1</v>
      </c>
    </row>
    <row r="41" spans="2:63" x14ac:dyDescent="0.25">
      <c r="B41" s="322"/>
      <c r="C41" s="150">
        <v>32</v>
      </c>
      <c r="D41" s="112" t="s">
        <v>84</v>
      </c>
      <c r="E41" s="118">
        <v>0</v>
      </c>
      <c r="F41" s="118">
        <v>0</v>
      </c>
      <c r="G41" s="118">
        <v>0</v>
      </c>
      <c r="H41" s="118">
        <v>0</v>
      </c>
      <c r="I41" s="118">
        <v>0</v>
      </c>
      <c r="K41" s="118">
        <v>0</v>
      </c>
      <c r="L41" s="118">
        <v>0.47557015523330998</v>
      </c>
      <c r="M41" s="118">
        <v>0.47304856646826776</v>
      </c>
      <c r="N41" s="118">
        <v>0.10841462222966475</v>
      </c>
      <c r="O41" s="118">
        <v>0.38635366844272589</v>
      </c>
      <c r="Q41" s="118">
        <v>0</v>
      </c>
      <c r="R41" s="118">
        <v>0.22121253043509539</v>
      </c>
      <c r="S41" s="118">
        <v>0.2633703163459401</v>
      </c>
      <c r="T41" s="118">
        <v>5.9516550458080471E-2</v>
      </c>
      <c r="U41" s="118">
        <v>0.19171122180593844</v>
      </c>
      <c r="W41" s="118">
        <v>0</v>
      </c>
      <c r="X41" s="118">
        <v>0</v>
      </c>
      <c r="Y41" s="118">
        <v>0</v>
      </c>
      <c r="Z41" s="118">
        <v>0.62644618599879054</v>
      </c>
      <c r="AA41" s="118">
        <v>0.15124903969009468</v>
      </c>
      <c r="AC41" s="118">
        <v>0</v>
      </c>
      <c r="AD41" s="118">
        <v>0</v>
      </c>
      <c r="AE41" s="118">
        <v>0</v>
      </c>
      <c r="AF41" s="118">
        <v>0.14479403105929672</v>
      </c>
      <c r="AG41" s="118">
        <v>3.49590413989984E-2</v>
      </c>
      <c r="AI41" s="118">
        <v>0</v>
      </c>
      <c r="AJ41" s="118">
        <v>0</v>
      </c>
      <c r="AK41" s="118">
        <v>0</v>
      </c>
      <c r="AL41" s="118">
        <v>0</v>
      </c>
      <c r="AM41" s="118">
        <v>0</v>
      </c>
      <c r="AO41" s="118">
        <v>0</v>
      </c>
      <c r="AP41" s="118">
        <v>0</v>
      </c>
      <c r="AQ41" s="118">
        <v>0</v>
      </c>
      <c r="AR41" s="118">
        <v>0</v>
      </c>
      <c r="AS41" s="118">
        <v>0</v>
      </c>
      <c r="AU41" s="118">
        <v>0</v>
      </c>
      <c r="AV41" s="118">
        <v>0.17201345318848441</v>
      </c>
      <c r="AW41" s="118">
        <v>0.12448848887242565</v>
      </c>
      <c r="AX41" s="118">
        <v>2.9101145713517886E-2</v>
      </c>
      <c r="AY41" s="118">
        <v>0.12675583187648107</v>
      </c>
      <c r="BA41" s="118">
        <v>0</v>
      </c>
      <c r="BB41" s="118">
        <v>0.1312038611431102</v>
      </c>
      <c r="BC41" s="118">
        <v>0.1390926283133665</v>
      </c>
      <c r="BD41" s="118">
        <v>3.1727464540649626E-2</v>
      </c>
      <c r="BE41" s="118">
        <v>0.1089711967857615</v>
      </c>
      <c r="BG41" s="118">
        <v>0</v>
      </c>
      <c r="BH41" s="118">
        <v>1</v>
      </c>
      <c r="BI41" s="118">
        <v>1</v>
      </c>
      <c r="BJ41" s="118">
        <v>1</v>
      </c>
      <c r="BK41" s="118">
        <v>1</v>
      </c>
    </row>
    <row r="42" spans="2:63" x14ac:dyDescent="0.25">
      <c r="B42" s="322"/>
      <c r="C42" s="150">
        <v>36</v>
      </c>
      <c r="D42" s="112" t="s">
        <v>85</v>
      </c>
      <c r="E42" s="118">
        <v>0</v>
      </c>
      <c r="F42" s="118">
        <v>0</v>
      </c>
      <c r="G42" s="118">
        <v>0</v>
      </c>
      <c r="H42" s="118">
        <v>0</v>
      </c>
      <c r="I42" s="118">
        <v>0</v>
      </c>
      <c r="K42" s="118">
        <v>0</v>
      </c>
      <c r="L42" s="118">
        <v>0.47557015523330998</v>
      </c>
      <c r="M42" s="118">
        <v>0.47304856646826776</v>
      </c>
      <c r="N42" s="118">
        <v>0.10841462222966473</v>
      </c>
      <c r="O42" s="118">
        <v>0.24788048383302061</v>
      </c>
      <c r="Q42" s="118">
        <v>0</v>
      </c>
      <c r="R42" s="118">
        <v>0.22121253043509537</v>
      </c>
      <c r="S42" s="118">
        <v>0.26337031634594005</v>
      </c>
      <c r="T42" s="118">
        <v>5.9516550458080471E-2</v>
      </c>
      <c r="U42" s="118">
        <v>0.12275840256381867</v>
      </c>
      <c r="W42" s="118">
        <v>0</v>
      </c>
      <c r="X42" s="118">
        <v>0</v>
      </c>
      <c r="Y42" s="118">
        <v>0</v>
      </c>
      <c r="Z42" s="118">
        <v>0.62644618599879054</v>
      </c>
      <c r="AA42" s="118">
        <v>0.38830642232346058</v>
      </c>
      <c r="AC42" s="118">
        <v>0</v>
      </c>
      <c r="AD42" s="118">
        <v>0</v>
      </c>
      <c r="AE42" s="118">
        <v>0</v>
      </c>
      <c r="AF42" s="118">
        <v>0.14479403105929672</v>
      </c>
      <c r="AG42" s="118">
        <v>8.975144781955155E-2</v>
      </c>
      <c r="AI42" s="118">
        <v>0</v>
      </c>
      <c r="AJ42" s="118">
        <v>0</v>
      </c>
      <c r="AK42" s="118">
        <v>0</v>
      </c>
      <c r="AL42" s="118">
        <v>0</v>
      </c>
      <c r="AM42" s="118">
        <v>0</v>
      </c>
      <c r="AO42" s="118">
        <v>0</v>
      </c>
      <c r="AP42" s="118">
        <v>0</v>
      </c>
      <c r="AQ42" s="118">
        <v>0</v>
      </c>
      <c r="AR42" s="118">
        <v>0</v>
      </c>
      <c r="AS42" s="118">
        <v>0</v>
      </c>
      <c r="AU42" s="118">
        <v>0</v>
      </c>
      <c r="AV42" s="118">
        <v>0.17201345318848441</v>
      </c>
      <c r="AW42" s="118">
        <v>0.12448848887242565</v>
      </c>
      <c r="AX42" s="118">
        <v>2.9101145713517886E-2</v>
      </c>
      <c r="AY42" s="118">
        <v>8.1428445824430304E-2</v>
      </c>
      <c r="BA42" s="118">
        <v>0</v>
      </c>
      <c r="BB42" s="118">
        <v>0.13120386114311017</v>
      </c>
      <c r="BC42" s="118">
        <v>0.13909262831336647</v>
      </c>
      <c r="BD42" s="118">
        <v>3.1727464540649626E-2</v>
      </c>
      <c r="BE42" s="118">
        <v>6.9874797635718369E-2</v>
      </c>
      <c r="BG42" s="118">
        <v>0</v>
      </c>
      <c r="BH42" s="118">
        <v>1</v>
      </c>
      <c r="BI42" s="118">
        <v>1</v>
      </c>
      <c r="BJ42" s="118">
        <v>1</v>
      </c>
      <c r="BK42" s="118">
        <v>1</v>
      </c>
    </row>
    <row r="43" spans="2:63" x14ac:dyDescent="0.25">
      <c r="B43" s="322"/>
      <c r="C43" s="145">
        <v>38</v>
      </c>
      <c r="D43" s="146" t="s">
        <v>86</v>
      </c>
      <c r="E43" s="118">
        <v>0</v>
      </c>
      <c r="F43" s="118">
        <v>0</v>
      </c>
      <c r="G43" s="118">
        <v>0</v>
      </c>
      <c r="H43" s="118">
        <v>0</v>
      </c>
      <c r="I43" s="118">
        <v>0</v>
      </c>
      <c r="K43" s="118">
        <v>0</v>
      </c>
      <c r="L43" s="118">
        <v>0.47557015523331003</v>
      </c>
      <c r="M43" s="118">
        <v>0.47304856646826787</v>
      </c>
      <c r="N43" s="118">
        <v>0.10841462222966475</v>
      </c>
      <c r="O43" s="118">
        <v>0.46285442514357911</v>
      </c>
      <c r="Q43" s="118">
        <v>0</v>
      </c>
      <c r="R43" s="118">
        <v>0.22121253043509542</v>
      </c>
      <c r="S43" s="118">
        <v>0.26337031634594005</v>
      </c>
      <c r="T43" s="118">
        <v>5.9516550458080478E-2</v>
      </c>
      <c r="U43" s="118">
        <v>0.21623261999631146</v>
      </c>
      <c r="W43" s="118">
        <v>0</v>
      </c>
      <c r="X43" s="118">
        <v>0</v>
      </c>
      <c r="Y43" s="118">
        <v>0</v>
      </c>
      <c r="Z43" s="118">
        <v>0.62644618599879043</v>
      </c>
      <c r="AA43" s="118">
        <v>2.1634104692210734E-2</v>
      </c>
      <c r="AC43" s="118">
        <v>0</v>
      </c>
      <c r="AD43" s="118">
        <v>0</v>
      </c>
      <c r="AE43" s="118">
        <v>0</v>
      </c>
      <c r="AF43" s="118">
        <v>0.14479403105929672</v>
      </c>
      <c r="AG43" s="118">
        <v>5.0004123207321857E-3</v>
      </c>
      <c r="AI43" s="118">
        <v>0</v>
      </c>
      <c r="AJ43" s="118">
        <v>0</v>
      </c>
      <c r="AK43" s="118">
        <v>0</v>
      </c>
      <c r="AL43" s="118">
        <v>0</v>
      </c>
      <c r="AM43" s="118">
        <v>0</v>
      </c>
      <c r="AO43" s="118">
        <v>0</v>
      </c>
      <c r="AP43" s="118">
        <v>0</v>
      </c>
      <c r="AQ43" s="118">
        <v>0</v>
      </c>
      <c r="AR43" s="118">
        <v>0</v>
      </c>
      <c r="AS43" s="118">
        <v>0</v>
      </c>
      <c r="AU43" s="118">
        <v>0</v>
      </c>
      <c r="AV43" s="118">
        <v>0.17201345318848446</v>
      </c>
      <c r="AW43" s="118">
        <v>0.12448848887242565</v>
      </c>
      <c r="AX43" s="118">
        <v>2.9101145713517886E-2</v>
      </c>
      <c r="AY43" s="118">
        <v>0.16639689830372892</v>
      </c>
      <c r="BA43" s="118">
        <v>0</v>
      </c>
      <c r="BB43" s="118">
        <v>0.1312038611431102</v>
      </c>
      <c r="BC43" s="118">
        <v>0.1390926283133665</v>
      </c>
      <c r="BD43" s="118">
        <v>3.1727464540649633E-2</v>
      </c>
      <c r="BE43" s="118">
        <v>0.12788153954343773</v>
      </c>
      <c r="BG43" s="118">
        <v>0</v>
      </c>
      <c r="BH43" s="118">
        <v>1</v>
      </c>
      <c r="BI43" s="118">
        <v>1</v>
      </c>
      <c r="BJ43" s="118">
        <v>1</v>
      </c>
      <c r="BK43" s="118">
        <v>1</v>
      </c>
    </row>
    <row r="44" spans="2:63" x14ac:dyDescent="0.25">
      <c r="B44" s="161"/>
      <c r="C44" s="149"/>
      <c r="D44" s="126"/>
      <c r="E44" s="157"/>
      <c r="F44" s="157"/>
      <c r="G44" s="157"/>
      <c r="H44" s="157"/>
      <c r="I44" s="157"/>
      <c r="J44" s="157"/>
      <c r="K44" s="157"/>
      <c r="L44" s="157"/>
      <c r="M44" s="157"/>
      <c r="N44" s="157"/>
      <c r="O44" s="157"/>
      <c r="P44" s="157"/>
      <c r="Q44" s="157"/>
      <c r="R44" s="157"/>
      <c r="S44" s="157"/>
      <c r="T44" s="157"/>
      <c r="U44" s="157"/>
      <c r="V44" s="157"/>
      <c r="W44" s="157"/>
      <c r="X44" s="157"/>
      <c r="Y44" s="157"/>
      <c r="Z44" s="157"/>
      <c r="AA44" s="157"/>
      <c r="AB44" s="157"/>
      <c r="AC44" s="157"/>
      <c r="AD44" s="157"/>
      <c r="AE44" s="157"/>
      <c r="AF44" s="157"/>
      <c r="AG44" s="157"/>
      <c r="AH44" s="157"/>
      <c r="AI44" s="157"/>
      <c r="AJ44" s="157"/>
      <c r="AK44" s="157"/>
      <c r="AL44" s="157"/>
      <c r="AM44" s="157"/>
      <c r="AN44" s="157"/>
      <c r="AO44" s="157"/>
      <c r="AP44" s="157"/>
      <c r="AQ44" s="157"/>
      <c r="AR44" s="157"/>
      <c r="AS44" s="157"/>
      <c r="AT44" s="157"/>
      <c r="AU44" s="157"/>
      <c r="AV44" s="157"/>
      <c r="AW44" s="157"/>
      <c r="AX44" s="157"/>
      <c r="AY44" s="157"/>
      <c r="AZ44" s="157"/>
      <c r="BA44" s="157"/>
      <c r="BB44" s="157"/>
      <c r="BC44" s="157"/>
      <c r="BD44" s="157"/>
      <c r="BE44" s="157"/>
      <c r="BF44" s="157"/>
      <c r="BG44" s="157"/>
      <c r="BH44" s="157"/>
      <c r="BI44" s="157"/>
      <c r="BJ44" s="157"/>
      <c r="BK44" s="157"/>
    </row>
    <row r="45" spans="2:63" x14ac:dyDescent="0.25">
      <c r="B45" s="159" t="s">
        <v>87</v>
      </c>
      <c r="C45" s="158">
        <v>19</v>
      </c>
      <c r="D45" s="126"/>
      <c r="E45" s="156">
        <v>0</v>
      </c>
      <c r="F45" s="156">
        <v>0</v>
      </c>
      <c r="G45" s="156">
        <v>0</v>
      </c>
      <c r="H45" s="156">
        <v>0</v>
      </c>
      <c r="I45" s="156">
        <v>0</v>
      </c>
      <c r="J45" s="157"/>
      <c r="K45" s="156">
        <v>0.47456760312930235</v>
      </c>
      <c r="L45" s="156">
        <v>0.47456760312930246</v>
      </c>
      <c r="M45" s="156">
        <v>0.47456760312930241</v>
      </c>
      <c r="N45" s="156">
        <v>0.12285424779616887</v>
      </c>
      <c r="O45" s="156">
        <v>0.44763093412565097</v>
      </c>
      <c r="P45" s="157"/>
      <c r="Q45" s="156">
        <v>0.21743454371176735</v>
      </c>
      <c r="R45" s="156">
        <v>0.21743454371176732</v>
      </c>
      <c r="S45" s="156">
        <v>0.21743454371176735</v>
      </c>
      <c r="T45" s="156">
        <v>5.6288623868271354E-2</v>
      </c>
      <c r="U45" s="156">
        <v>0.20509286194650775</v>
      </c>
      <c r="V45" s="157"/>
      <c r="W45" s="156">
        <v>0</v>
      </c>
      <c r="X45" s="156">
        <v>0</v>
      </c>
      <c r="Y45" s="156">
        <v>0</v>
      </c>
      <c r="Z45" s="156">
        <v>0.5954725063028421</v>
      </c>
      <c r="AA45" s="156">
        <v>4.5605449892176464E-2</v>
      </c>
      <c r="AB45" s="157"/>
      <c r="AC45" s="156">
        <v>0</v>
      </c>
      <c r="AD45" s="156">
        <v>0</v>
      </c>
      <c r="AE45" s="156">
        <v>0</v>
      </c>
      <c r="AF45" s="156">
        <v>0.1456513146531882</v>
      </c>
      <c r="AG45" s="156">
        <v>1.115499651425955E-2</v>
      </c>
      <c r="AH45" s="157"/>
      <c r="AI45" s="156">
        <v>0</v>
      </c>
      <c r="AJ45" s="156">
        <v>0</v>
      </c>
      <c r="AK45" s="156">
        <v>0</v>
      </c>
      <c r="AL45" s="156">
        <v>0</v>
      </c>
      <c r="AM45" s="156">
        <v>0</v>
      </c>
      <c r="AN45" s="157"/>
      <c r="AO45" s="156">
        <v>0</v>
      </c>
      <c r="AP45" s="156">
        <v>0</v>
      </c>
      <c r="AQ45" s="156">
        <v>0</v>
      </c>
      <c r="AR45" s="156">
        <v>0</v>
      </c>
      <c r="AS45" s="156">
        <v>0</v>
      </c>
      <c r="AT45" s="157"/>
      <c r="AU45" s="156">
        <v>0.17781437373339359</v>
      </c>
      <c r="AV45" s="156">
        <v>0.17781437373339359</v>
      </c>
      <c r="AW45" s="156">
        <v>0.17781437373339359</v>
      </c>
      <c r="AX45" s="156">
        <v>4.6031905651197351E-2</v>
      </c>
      <c r="AY45" s="156">
        <v>0.16772155050280535</v>
      </c>
      <c r="AZ45" s="157"/>
      <c r="BA45" s="156">
        <v>0.13018347942553665</v>
      </c>
      <c r="BB45" s="156">
        <v>0.13018347942553665</v>
      </c>
      <c r="BC45" s="156">
        <v>0.13018347942553668</v>
      </c>
      <c r="BD45" s="156">
        <v>3.3701401728332192E-2</v>
      </c>
      <c r="BE45" s="156">
        <v>0.12279420701860012</v>
      </c>
      <c r="BF45" s="157"/>
      <c r="BG45" s="156">
        <v>1</v>
      </c>
      <c r="BH45" s="156">
        <v>1</v>
      </c>
      <c r="BI45" s="156">
        <v>1</v>
      </c>
      <c r="BJ45" s="156">
        <v>1</v>
      </c>
      <c r="BK45" s="156">
        <v>1</v>
      </c>
    </row>
    <row r="50" spans="1:70" x14ac:dyDescent="0.25">
      <c r="A50" s="44"/>
      <c r="B50" s="44"/>
      <c r="C50" s="44"/>
      <c r="D50" s="44"/>
      <c r="E50" s="113"/>
      <c r="F50" s="113"/>
      <c r="G50" s="113"/>
      <c r="H50" s="113" t="s">
        <v>29</v>
      </c>
      <c r="I50" s="113"/>
      <c r="J50" s="40"/>
      <c r="K50" s="113"/>
      <c r="L50" s="113"/>
      <c r="M50" s="113"/>
      <c r="N50" s="113" t="s">
        <v>54</v>
      </c>
      <c r="O50" s="113"/>
      <c r="P50" s="40"/>
      <c r="Q50" s="113"/>
      <c r="R50" s="113"/>
      <c r="S50" s="113"/>
      <c r="T50" s="113" t="s">
        <v>55</v>
      </c>
      <c r="U50" s="113"/>
      <c r="V50" s="40"/>
      <c r="W50" s="113"/>
      <c r="X50" s="113"/>
      <c r="Y50" s="113"/>
      <c r="Z50" s="113" t="s">
        <v>32</v>
      </c>
      <c r="AA50" s="113"/>
      <c r="AB50" s="40"/>
      <c r="AC50" s="113"/>
      <c r="AD50" s="113"/>
      <c r="AE50" s="113"/>
      <c r="AF50" s="113" t="s">
        <v>56</v>
      </c>
      <c r="AG50" s="113"/>
      <c r="AH50" s="40"/>
      <c r="AI50" s="113"/>
      <c r="AJ50" s="113"/>
      <c r="AK50" s="113"/>
      <c r="AL50" s="113" t="s">
        <v>27</v>
      </c>
      <c r="AM50" s="113"/>
      <c r="AN50" s="40"/>
      <c r="AO50" s="113"/>
      <c r="AP50" s="113"/>
      <c r="AQ50" s="113"/>
      <c r="AR50" s="113" t="s">
        <v>34</v>
      </c>
      <c r="AS50" s="113"/>
      <c r="AT50" s="40"/>
      <c r="AU50" s="113"/>
      <c r="AV50" s="113"/>
      <c r="AW50" s="113"/>
      <c r="AX50" s="113" t="s">
        <v>57</v>
      </c>
      <c r="AY50" s="113"/>
      <c r="AZ50" s="40"/>
      <c r="BA50" s="113"/>
      <c r="BB50" s="113"/>
      <c r="BC50" s="113"/>
      <c r="BD50" s="113" t="s">
        <v>28</v>
      </c>
      <c r="BE50" s="113"/>
      <c r="BF50" s="40"/>
      <c r="BG50" s="113"/>
      <c r="BH50" s="113"/>
      <c r="BI50" s="113"/>
      <c r="BJ50" s="113" t="s">
        <v>58</v>
      </c>
      <c r="BK50" s="113"/>
    </row>
    <row r="51" spans="1:70" ht="15.6" x14ac:dyDescent="0.25">
      <c r="A51" s="44"/>
      <c r="B51" s="44"/>
      <c r="C51" s="112" t="s">
        <v>173</v>
      </c>
      <c r="D51" s="44"/>
      <c r="E51" s="114" t="s">
        <v>59</v>
      </c>
      <c r="F51" s="114" t="s">
        <v>17</v>
      </c>
      <c r="G51" s="114" t="s">
        <v>60</v>
      </c>
      <c r="H51" s="114" t="s">
        <v>117</v>
      </c>
      <c r="I51" s="114" t="s">
        <v>61</v>
      </c>
      <c r="J51" s="114"/>
      <c r="K51" s="114" t="s">
        <v>59</v>
      </c>
      <c r="L51" s="114" t="s">
        <v>17</v>
      </c>
      <c r="M51" s="114" t="s">
        <v>60</v>
      </c>
      <c r="N51" s="114" t="s">
        <v>19</v>
      </c>
      <c r="O51" s="114" t="s">
        <v>61</v>
      </c>
      <c r="P51" s="114"/>
      <c r="Q51" s="114" t="s">
        <v>59</v>
      </c>
      <c r="R51" s="114" t="s">
        <v>17</v>
      </c>
      <c r="S51" s="114" t="s">
        <v>60</v>
      </c>
      <c r="T51" s="114" t="s">
        <v>19</v>
      </c>
      <c r="U51" s="114" t="s">
        <v>61</v>
      </c>
      <c r="V51" s="114"/>
      <c r="W51" s="114" t="s">
        <v>59</v>
      </c>
      <c r="X51" s="114" t="s">
        <v>17</v>
      </c>
      <c r="Y51" s="114" t="s">
        <v>60</v>
      </c>
      <c r="Z51" s="114" t="s">
        <v>19</v>
      </c>
      <c r="AA51" s="114" t="s">
        <v>61</v>
      </c>
      <c r="AB51" s="114"/>
      <c r="AC51" s="114" t="s">
        <v>59</v>
      </c>
      <c r="AD51" s="114" t="s">
        <v>17</v>
      </c>
      <c r="AE51" s="114" t="s">
        <v>60</v>
      </c>
      <c r="AF51" s="114" t="s">
        <v>19</v>
      </c>
      <c r="AG51" s="114" t="s">
        <v>61</v>
      </c>
      <c r="AH51" s="114"/>
      <c r="AI51" s="114" t="s">
        <v>59</v>
      </c>
      <c r="AJ51" s="114" t="s">
        <v>17</v>
      </c>
      <c r="AK51" s="114" t="s">
        <v>60</v>
      </c>
      <c r="AL51" s="114" t="s">
        <v>19</v>
      </c>
      <c r="AM51" s="114" t="s">
        <v>61</v>
      </c>
      <c r="AN51" s="114"/>
      <c r="AO51" s="114" t="s">
        <v>59</v>
      </c>
      <c r="AP51" s="114" t="s">
        <v>17</v>
      </c>
      <c r="AQ51" s="114" t="s">
        <v>60</v>
      </c>
      <c r="AR51" s="114" t="s">
        <v>19</v>
      </c>
      <c r="AS51" s="114" t="s">
        <v>61</v>
      </c>
      <c r="AT51" s="114"/>
      <c r="AU51" s="114" t="s">
        <v>59</v>
      </c>
      <c r="AV51" s="114" t="s">
        <v>17</v>
      </c>
      <c r="AW51" s="114" t="s">
        <v>60</v>
      </c>
      <c r="AX51" s="114" t="s">
        <v>19</v>
      </c>
      <c r="AY51" s="114" t="s">
        <v>61</v>
      </c>
      <c r="AZ51" s="114"/>
      <c r="BA51" s="114" t="s">
        <v>59</v>
      </c>
      <c r="BB51" s="114" t="s">
        <v>17</v>
      </c>
      <c r="BC51" s="114" t="s">
        <v>60</v>
      </c>
      <c r="BD51" s="114" t="s">
        <v>19</v>
      </c>
      <c r="BE51" s="114" t="s">
        <v>61</v>
      </c>
      <c r="BF51" s="114"/>
      <c r="BG51" s="114" t="s">
        <v>59</v>
      </c>
      <c r="BH51" s="114" t="s">
        <v>17</v>
      </c>
      <c r="BI51" s="114" t="s">
        <v>60</v>
      </c>
      <c r="BJ51" s="114" t="s">
        <v>19</v>
      </c>
      <c r="BK51" s="114" t="s">
        <v>61</v>
      </c>
    </row>
    <row r="52" spans="1:70" x14ac:dyDescent="0.25">
      <c r="A52" s="81"/>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row>
    <row r="54" spans="1:70" x14ac:dyDescent="0.25">
      <c r="C54" s="82">
        <v>14</v>
      </c>
      <c r="D54" s="44" t="s">
        <v>63</v>
      </c>
      <c r="E54" s="115">
        <v>0</v>
      </c>
      <c r="F54" s="115">
        <v>0.7862523540489641</v>
      </c>
      <c r="G54" s="115">
        <v>0.78625235404896432</v>
      </c>
      <c r="H54" s="115">
        <v>0.50089986175111378</v>
      </c>
      <c r="I54" s="115">
        <v>0.69781167408402445</v>
      </c>
      <c r="J54" s="115"/>
      <c r="K54" s="115">
        <v>0</v>
      </c>
      <c r="L54" s="115">
        <v>5.885122410546139E-2</v>
      </c>
      <c r="M54" s="115">
        <v>5.8851224105461383E-2</v>
      </c>
      <c r="N54" s="115">
        <v>3.7492504622089355E-2</v>
      </c>
      <c r="O54" s="115">
        <v>5.2231412730840157E-2</v>
      </c>
      <c r="P54" s="115"/>
      <c r="Q54" s="115">
        <v>0</v>
      </c>
      <c r="R54" s="115">
        <v>5.5555555555555539E-2</v>
      </c>
      <c r="S54" s="115">
        <v>5.5555555555555539E-2</v>
      </c>
      <c r="T54" s="115">
        <v>3.5392924363252337E-2</v>
      </c>
      <c r="U54" s="115">
        <v>4.9306453617913096E-2</v>
      </c>
      <c r="V54" s="115"/>
      <c r="W54" s="115">
        <v>0</v>
      </c>
      <c r="X54" s="115">
        <v>0</v>
      </c>
      <c r="Y54" s="115">
        <v>0</v>
      </c>
      <c r="Z54" s="115">
        <v>0.36292736146145771</v>
      </c>
      <c r="AA54" s="115">
        <v>0.11248383487756396</v>
      </c>
      <c r="AB54" s="115"/>
      <c r="AC54" s="115">
        <v>0</v>
      </c>
      <c r="AD54" s="115">
        <v>0</v>
      </c>
      <c r="AE54" s="115">
        <v>0</v>
      </c>
      <c r="AF54" s="115">
        <v>0</v>
      </c>
      <c r="AG54" s="115">
        <v>0</v>
      </c>
      <c r="AH54" s="115"/>
      <c r="AI54" s="115">
        <v>0</v>
      </c>
      <c r="AJ54" s="115">
        <v>0</v>
      </c>
      <c r="AK54" s="115">
        <v>0</v>
      </c>
      <c r="AL54" s="115">
        <v>0</v>
      </c>
      <c r="AM54" s="115">
        <v>0</v>
      </c>
      <c r="AN54" s="115"/>
      <c r="AO54" s="115">
        <v>0</v>
      </c>
      <c r="AP54" s="115">
        <v>0</v>
      </c>
      <c r="AQ54" s="115">
        <v>0</v>
      </c>
      <c r="AR54" s="115">
        <v>0</v>
      </c>
      <c r="AS54" s="115">
        <v>0</v>
      </c>
      <c r="AT54" s="115"/>
      <c r="AU54" s="115">
        <v>0</v>
      </c>
      <c r="AV54" s="115">
        <v>1.5536723163841809E-2</v>
      </c>
      <c r="AW54" s="115">
        <v>1.553672316384181E-2</v>
      </c>
      <c r="AX54" s="115">
        <v>9.8980212202315898E-3</v>
      </c>
      <c r="AY54" s="115">
        <v>1.3789092960941803E-2</v>
      </c>
      <c r="AZ54" s="115"/>
      <c r="BA54" s="115">
        <v>0</v>
      </c>
      <c r="BB54" s="115">
        <v>8.3804143126177039E-2</v>
      </c>
      <c r="BC54" s="115">
        <v>8.3804143126177053E-2</v>
      </c>
      <c r="BD54" s="115">
        <v>5.3389326581855245E-2</v>
      </c>
      <c r="BE54" s="115">
        <v>7.437753172871639E-2</v>
      </c>
      <c r="BF54" s="115"/>
      <c r="BG54" s="115">
        <v>0</v>
      </c>
      <c r="BH54" s="115">
        <v>1</v>
      </c>
      <c r="BI54" s="115">
        <v>1</v>
      </c>
      <c r="BJ54" s="115">
        <v>1</v>
      </c>
      <c r="BK54" s="115">
        <v>1</v>
      </c>
    </row>
    <row r="55" spans="1:70" x14ac:dyDescent="0.25">
      <c r="C55" s="83">
        <v>15</v>
      </c>
      <c r="D55" s="83" t="s">
        <v>88</v>
      </c>
      <c r="E55" s="115">
        <v>0</v>
      </c>
      <c r="F55" s="115">
        <v>0</v>
      </c>
      <c r="G55" s="115">
        <v>0</v>
      </c>
      <c r="H55" s="115">
        <v>0</v>
      </c>
      <c r="I55" s="115">
        <v>0</v>
      </c>
      <c r="J55" s="115"/>
      <c r="K55" s="115">
        <v>0.74584982655791854</v>
      </c>
      <c r="L55" s="115">
        <v>0.74584982655791854</v>
      </c>
      <c r="M55" s="115">
        <v>0.74584982655791843</v>
      </c>
      <c r="N55" s="115">
        <v>0.34881387259452312</v>
      </c>
      <c r="O55" s="115">
        <v>0.63600421417293096</v>
      </c>
      <c r="P55" s="115"/>
      <c r="Q55" s="115">
        <v>8.5126521894786547E-2</v>
      </c>
      <c r="R55" s="115">
        <v>8.5126521894786533E-2</v>
      </c>
      <c r="S55" s="115">
        <v>8.5126521894786492E-2</v>
      </c>
      <c r="T55" s="115">
        <v>4.0287181509729493E-2</v>
      </c>
      <c r="U55" s="115">
        <v>7.272108416460657E-2</v>
      </c>
      <c r="V55" s="115"/>
      <c r="W55" s="115">
        <v>0</v>
      </c>
      <c r="X55" s="115">
        <v>0</v>
      </c>
      <c r="Y55" s="115">
        <v>0</v>
      </c>
      <c r="Z55" s="115">
        <v>0.25994263576441734</v>
      </c>
      <c r="AA55" s="115">
        <v>7.1916806841988645E-2</v>
      </c>
      <c r="AB55" s="115"/>
      <c r="AC55" s="115">
        <v>0</v>
      </c>
      <c r="AD55" s="115">
        <v>0</v>
      </c>
      <c r="AE55" s="115">
        <v>0</v>
      </c>
      <c r="AF55" s="115">
        <v>0</v>
      </c>
      <c r="AG55" s="115">
        <v>0</v>
      </c>
      <c r="AH55" s="115"/>
      <c r="AI55" s="115">
        <v>0</v>
      </c>
      <c r="AJ55" s="115">
        <v>0</v>
      </c>
      <c r="AK55" s="115">
        <v>0</v>
      </c>
      <c r="AL55" s="115">
        <v>0</v>
      </c>
      <c r="AM55" s="115">
        <v>0</v>
      </c>
      <c r="AN55" s="115"/>
      <c r="AO55" s="115">
        <v>0</v>
      </c>
      <c r="AP55" s="115">
        <v>0</v>
      </c>
      <c r="AQ55" s="115">
        <v>0</v>
      </c>
      <c r="AR55" s="115">
        <v>0.27190850136750916</v>
      </c>
      <c r="AS55" s="115">
        <v>7.5227332807627653E-2</v>
      </c>
      <c r="AT55" s="115"/>
      <c r="AU55" s="115">
        <v>0</v>
      </c>
      <c r="AV55" s="115">
        <v>0</v>
      </c>
      <c r="AW55" s="115">
        <v>0</v>
      </c>
      <c r="AX55" s="115">
        <v>0</v>
      </c>
      <c r="AY55" s="115">
        <v>0</v>
      </c>
      <c r="AZ55" s="115"/>
      <c r="BA55" s="115">
        <v>0.16902365154729504</v>
      </c>
      <c r="BB55" s="115">
        <v>0.16902365154729501</v>
      </c>
      <c r="BC55" s="115">
        <v>0.16902365154729498</v>
      </c>
      <c r="BD55" s="115">
        <v>7.9047808763820782E-2</v>
      </c>
      <c r="BE55" s="115">
        <v>0.14413056201284621</v>
      </c>
      <c r="BF55" s="115"/>
      <c r="BG55" s="115">
        <v>1</v>
      </c>
      <c r="BH55" s="115">
        <v>1</v>
      </c>
      <c r="BI55" s="115">
        <v>1</v>
      </c>
      <c r="BJ55" s="115">
        <v>1</v>
      </c>
      <c r="BK55" s="115">
        <v>1</v>
      </c>
    </row>
    <row r="56" spans="1:70" x14ac:dyDescent="0.25">
      <c r="C56" s="83">
        <v>16</v>
      </c>
      <c r="D56" s="83" t="s">
        <v>89</v>
      </c>
      <c r="E56" s="115">
        <v>0</v>
      </c>
      <c r="F56" s="115">
        <v>0</v>
      </c>
      <c r="G56" s="115">
        <v>0</v>
      </c>
      <c r="H56" s="115">
        <v>0</v>
      </c>
      <c r="I56" s="115">
        <v>0</v>
      </c>
      <c r="J56" s="116"/>
      <c r="K56" s="115">
        <v>0</v>
      </c>
      <c r="L56" s="115">
        <v>0</v>
      </c>
      <c r="M56" s="115">
        <v>0.74584982655791854</v>
      </c>
      <c r="N56" s="115">
        <v>0.3634565110250837</v>
      </c>
      <c r="O56" s="115">
        <v>0.5278216318454434</v>
      </c>
      <c r="P56" s="116"/>
      <c r="Q56" s="115">
        <v>0</v>
      </c>
      <c r="R56" s="115">
        <v>0</v>
      </c>
      <c r="S56" s="115">
        <v>8.5126521894786519E-2</v>
      </c>
      <c r="T56" s="115">
        <v>0</v>
      </c>
      <c r="U56" s="115">
        <v>3.6590155967441716E-2</v>
      </c>
      <c r="V56" s="116"/>
      <c r="W56" s="115">
        <v>0</v>
      </c>
      <c r="X56" s="115">
        <v>0</v>
      </c>
      <c r="Y56" s="115">
        <v>0</v>
      </c>
      <c r="Z56" s="115">
        <v>0.27085460437356096</v>
      </c>
      <c r="AA56" s="115">
        <v>0.15443246004141625</v>
      </c>
      <c r="AB56" s="116"/>
      <c r="AC56" s="115">
        <v>0</v>
      </c>
      <c r="AD56" s="115">
        <v>0</v>
      </c>
      <c r="AE56" s="115">
        <v>0</v>
      </c>
      <c r="AF56" s="115">
        <v>0</v>
      </c>
      <c r="AG56" s="115">
        <v>0</v>
      </c>
      <c r="AH56" s="116"/>
      <c r="AI56" s="115">
        <v>0</v>
      </c>
      <c r="AJ56" s="115">
        <v>0</v>
      </c>
      <c r="AK56" s="115">
        <v>0</v>
      </c>
      <c r="AL56" s="115">
        <v>0</v>
      </c>
      <c r="AM56" s="115">
        <v>0</v>
      </c>
      <c r="AN56" s="116"/>
      <c r="AO56" s="115">
        <v>0</v>
      </c>
      <c r="AP56" s="115">
        <v>0</v>
      </c>
      <c r="AQ56" s="115">
        <v>0</v>
      </c>
      <c r="AR56" s="115">
        <v>0.28332277753177243</v>
      </c>
      <c r="AS56" s="115">
        <v>0.16154140566003797</v>
      </c>
      <c r="AT56" s="116"/>
      <c r="AU56" s="115">
        <v>0</v>
      </c>
      <c r="AV56" s="115">
        <v>0</v>
      </c>
      <c r="AW56" s="115">
        <v>0</v>
      </c>
      <c r="AX56" s="115">
        <v>0</v>
      </c>
      <c r="AY56" s="115">
        <v>0</v>
      </c>
      <c r="AZ56" s="116"/>
      <c r="BA56" s="115">
        <v>0</v>
      </c>
      <c r="BB56" s="115">
        <v>0</v>
      </c>
      <c r="BC56" s="115">
        <v>0.16902365154729501</v>
      </c>
      <c r="BD56" s="115">
        <v>8.2366107069582875E-2</v>
      </c>
      <c r="BE56" s="115">
        <v>0.11961434648566077</v>
      </c>
      <c r="BF56" s="116"/>
      <c r="BG56" s="115">
        <v>0</v>
      </c>
      <c r="BH56" s="115">
        <v>0</v>
      </c>
      <c r="BI56" s="115">
        <v>1</v>
      </c>
      <c r="BJ56" s="115">
        <v>1</v>
      </c>
      <c r="BK56" s="115">
        <v>1</v>
      </c>
    </row>
    <row r="57" spans="1:70" x14ac:dyDescent="0.25">
      <c r="C57" s="83">
        <v>17</v>
      </c>
      <c r="D57" s="83" t="s">
        <v>90</v>
      </c>
      <c r="E57" s="115">
        <v>0</v>
      </c>
      <c r="F57" s="115">
        <v>0</v>
      </c>
      <c r="G57" s="115">
        <v>0</v>
      </c>
      <c r="H57" s="115">
        <v>0</v>
      </c>
      <c r="I57" s="115">
        <v>0</v>
      </c>
      <c r="J57" s="116"/>
      <c r="K57" s="115">
        <v>0.41925337701971194</v>
      </c>
      <c r="L57" s="115">
        <v>0.41925337701971188</v>
      </c>
      <c r="M57" s="115">
        <v>0.41925337701971188</v>
      </c>
      <c r="N57" s="115">
        <v>0.21103087895708825</v>
      </c>
      <c r="O57" s="115">
        <v>0.36469678569959862</v>
      </c>
      <c r="P57" s="116"/>
      <c r="Q57" s="115">
        <v>0.11780709136781303</v>
      </c>
      <c r="R57" s="115">
        <v>0.11780709136781305</v>
      </c>
      <c r="S57" s="115">
        <v>0.11780709136781302</v>
      </c>
      <c r="T57" s="115">
        <v>5.9298112791489097E-2</v>
      </c>
      <c r="U57" s="115">
        <v>0.10247709358925527</v>
      </c>
      <c r="V57" s="116"/>
      <c r="W57" s="115">
        <v>0</v>
      </c>
      <c r="X57" s="115">
        <v>0</v>
      </c>
      <c r="Y57" s="115">
        <v>0</v>
      </c>
      <c r="Z57" s="115">
        <v>0.49665073551174688</v>
      </c>
      <c r="AA57" s="115">
        <v>0.13012797108023816</v>
      </c>
      <c r="AB57" s="116"/>
      <c r="AC57" s="115">
        <v>0</v>
      </c>
      <c r="AD57" s="115">
        <v>0</v>
      </c>
      <c r="AE57" s="115">
        <v>0</v>
      </c>
      <c r="AF57" s="115">
        <v>0</v>
      </c>
      <c r="AG57" s="115">
        <v>0</v>
      </c>
      <c r="AH57" s="116"/>
      <c r="AI57" s="115">
        <v>0</v>
      </c>
      <c r="AJ57" s="115">
        <v>0</v>
      </c>
      <c r="AK57" s="115">
        <v>0</v>
      </c>
      <c r="AL57" s="115">
        <v>0</v>
      </c>
      <c r="AM57" s="115">
        <v>0</v>
      </c>
      <c r="AN57" s="116"/>
      <c r="AO57" s="115">
        <v>0</v>
      </c>
      <c r="AP57" s="115">
        <v>0</v>
      </c>
      <c r="AQ57" s="115">
        <v>0</v>
      </c>
      <c r="AR57" s="115">
        <v>0</v>
      </c>
      <c r="AS57" s="115">
        <v>0</v>
      </c>
      <c r="AT57" s="116"/>
      <c r="AU57" s="115">
        <v>0.46293953161247503</v>
      </c>
      <c r="AV57" s="115">
        <v>0.46293953161247503</v>
      </c>
      <c r="AW57" s="115">
        <v>0.46293953161247509</v>
      </c>
      <c r="AX57" s="115">
        <v>0.23302027273967568</v>
      </c>
      <c r="AY57" s="115">
        <v>0.40269814963090789</v>
      </c>
      <c r="AZ57" s="116"/>
      <c r="BA57" s="115">
        <v>0</v>
      </c>
      <c r="BB57" s="115">
        <v>0</v>
      </c>
      <c r="BC57" s="115">
        <v>0</v>
      </c>
      <c r="BD57" s="115">
        <v>0</v>
      </c>
      <c r="BE57" s="115">
        <v>0</v>
      </c>
      <c r="BF57" s="116"/>
      <c r="BG57" s="115">
        <v>1</v>
      </c>
      <c r="BH57" s="115">
        <v>1</v>
      </c>
      <c r="BI57" s="115">
        <v>1</v>
      </c>
      <c r="BJ57" s="115">
        <v>1</v>
      </c>
      <c r="BK57" s="115">
        <v>1</v>
      </c>
    </row>
    <row r="58" spans="1:70" x14ac:dyDescent="0.25">
      <c r="C58" s="83">
        <v>18</v>
      </c>
      <c r="D58" s="83" t="s">
        <v>91</v>
      </c>
      <c r="E58" s="115">
        <v>0</v>
      </c>
      <c r="F58" s="115">
        <v>0</v>
      </c>
      <c r="G58" s="115">
        <v>0</v>
      </c>
      <c r="H58" s="115">
        <v>0</v>
      </c>
      <c r="I58" s="115">
        <v>0</v>
      </c>
      <c r="J58" s="116"/>
      <c r="K58" s="115">
        <v>0.41925337701971194</v>
      </c>
      <c r="L58" s="115">
        <v>0.41925337701971188</v>
      </c>
      <c r="M58" s="115">
        <v>0.41925337701971194</v>
      </c>
      <c r="N58" s="115">
        <v>0.21103087895708827</v>
      </c>
      <c r="O58" s="115">
        <v>0.37996896663665725</v>
      </c>
      <c r="P58" s="116"/>
      <c r="Q58" s="115">
        <v>0</v>
      </c>
      <c r="R58" s="115">
        <v>0.11780709136781306</v>
      </c>
      <c r="S58" s="115">
        <v>0.117807091367813</v>
      </c>
      <c r="T58" s="115">
        <v>5.9298112791489097E-2</v>
      </c>
      <c r="U58" s="115">
        <v>0.10676846323266125</v>
      </c>
      <c r="V58" s="116"/>
      <c r="W58" s="115">
        <v>0</v>
      </c>
      <c r="X58" s="115">
        <v>0</v>
      </c>
      <c r="Y58" s="115">
        <v>0</v>
      </c>
      <c r="Z58" s="115">
        <v>0.49665073551174688</v>
      </c>
      <c r="AA58" s="115">
        <v>9.3700880031808834E-2</v>
      </c>
      <c r="AB58" s="116"/>
      <c r="AC58" s="115">
        <v>0</v>
      </c>
      <c r="AD58" s="115">
        <v>0</v>
      </c>
      <c r="AE58" s="115">
        <v>0</v>
      </c>
      <c r="AF58" s="115">
        <v>0</v>
      </c>
      <c r="AG58" s="115">
        <v>0</v>
      </c>
      <c r="AH58" s="116"/>
      <c r="AI58" s="115">
        <v>0</v>
      </c>
      <c r="AJ58" s="115">
        <v>0</v>
      </c>
      <c r="AK58" s="115">
        <v>0</v>
      </c>
      <c r="AL58" s="115">
        <v>0</v>
      </c>
      <c r="AM58" s="115">
        <v>0</v>
      </c>
      <c r="AN58" s="116"/>
      <c r="AO58" s="115">
        <v>0</v>
      </c>
      <c r="AP58" s="115">
        <v>0</v>
      </c>
      <c r="AQ58" s="115">
        <v>0</v>
      </c>
      <c r="AR58" s="115">
        <v>0</v>
      </c>
      <c r="AS58" s="115">
        <v>0</v>
      </c>
      <c r="AT58" s="116"/>
      <c r="AU58" s="117">
        <v>0.46293953161247503</v>
      </c>
      <c r="AV58" s="115">
        <v>0.46293953161247503</v>
      </c>
      <c r="AW58" s="115">
        <v>0.46293953161247514</v>
      </c>
      <c r="AX58" s="115">
        <v>0.23302027273967565</v>
      </c>
      <c r="AY58" s="115">
        <v>0.41956169009887284</v>
      </c>
      <c r="AZ58" s="116"/>
      <c r="BA58" s="115">
        <v>0</v>
      </c>
      <c r="BB58" s="115">
        <v>0</v>
      </c>
      <c r="BC58" s="115">
        <v>0</v>
      </c>
      <c r="BD58" s="115">
        <v>0</v>
      </c>
      <c r="BE58" s="115">
        <v>0</v>
      </c>
      <c r="BF58" s="116"/>
      <c r="BG58" s="115">
        <v>0</v>
      </c>
      <c r="BH58" s="115">
        <v>1</v>
      </c>
      <c r="BI58" s="115">
        <v>1</v>
      </c>
      <c r="BJ58" s="115">
        <v>1</v>
      </c>
      <c r="BK58" s="115">
        <v>1</v>
      </c>
    </row>
    <row r="59" spans="1:70" x14ac:dyDescent="0.25">
      <c r="C59" s="83">
        <v>19</v>
      </c>
      <c r="D59" s="83" t="s">
        <v>92</v>
      </c>
      <c r="E59" s="115">
        <v>0</v>
      </c>
      <c r="F59" s="115">
        <v>0</v>
      </c>
      <c r="G59" s="115">
        <v>0</v>
      </c>
      <c r="H59" s="115">
        <v>0</v>
      </c>
      <c r="I59" s="115">
        <v>0</v>
      </c>
      <c r="J59" s="116"/>
      <c r="K59" s="115">
        <v>0</v>
      </c>
      <c r="L59" s="115">
        <v>0</v>
      </c>
      <c r="M59" s="115">
        <v>0.41925337701971188</v>
      </c>
      <c r="N59" s="115">
        <v>0.21103087895708822</v>
      </c>
      <c r="O59" s="115">
        <v>0.31555458453710755</v>
      </c>
      <c r="P59" s="116"/>
      <c r="Q59" s="115">
        <v>0</v>
      </c>
      <c r="R59" s="115">
        <v>0</v>
      </c>
      <c r="S59" s="115">
        <v>0.117807091367813</v>
      </c>
      <c r="T59" s="115">
        <v>5.929811279148909E-2</v>
      </c>
      <c r="U59" s="115">
        <v>8.866849931264234E-2</v>
      </c>
      <c r="V59" s="116"/>
      <c r="W59" s="115">
        <v>0</v>
      </c>
      <c r="X59" s="115">
        <v>0</v>
      </c>
      <c r="Y59" s="115">
        <v>0</v>
      </c>
      <c r="Z59" s="115">
        <v>0.49665073551174688</v>
      </c>
      <c r="AA59" s="115">
        <v>0.24734157949961788</v>
      </c>
      <c r="AB59" s="116"/>
      <c r="AC59" s="115">
        <v>0</v>
      </c>
      <c r="AD59" s="115">
        <v>0</v>
      </c>
      <c r="AE59" s="115">
        <v>0</v>
      </c>
      <c r="AF59" s="115">
        <v>0</v>
      </c>
      <c r="AG59" s="115">
        <v>0</v>
      </c>
      <c r="AH59" s="116"/>
      <c r="AI59" s="115">
        <v>0</v>
      </c>
      <c r="AJ59" s="115">
        <v>0</v>
      </c>
      <c r="AK59" s="115">
        <v>0</v>
      </c>
      <c r="AL59" s="115">
        <v>0</v>
      </c>
      <c r="AM59" s="115">
        <v>0</v>
      </c>
      <c r="AN59" s="116"/>
      <c r="AO59" s="115">
        <v>0</v>
      </c>
      <c r="AP59" s="115">
        <v>0</v>
      </c>
      <c r="AQ59" s="115">
        <v>0</v>
      </c>
      <c r="AR59" s="115">
        <v>0</v>
      </c>
      <c r="AS59" s="115">
        <v>0</v>
      </c>
      <c r="AT59" s="116"/>
      <c r="AU59" s="115">
        <v>0</v>
      </c>
      <c r="AV59" s="115">
        <v>0</v>
      </c>
      <c r="AW59" s="115">
        <v>0.46293953161247514</v>
      </c>
      <c r="AX59" s="115">
        <v>0.23302027273967571</v>
      </c>
      <c r="AY59" s="115">
        <v>0.34843533665063225</v>
      </c>
      <c r="AZ59" s="116"/>
      <c r="BA59" s="115">
        <v>0</v>
      </c>
      <c r="BB59" s="115">
        <v>0</v>
      </c>
      <c r="BC59" s="115">
        <v>0</v>
      </c>
      <c r="BD59" s="115">
        <v>0</v>
      </c>
      <c r="BE59" s="115">
        <v>0</v>
      </c>
      <c r="BF59" s="116"/>
      <c r="BG59" s="115">
        <v>0</v>
      </c>
      <c r="BH59" s="115">
        <v>0</v>
      </c>
      <c r="BI59" s="115">
        <v>1</v>
      </c>
      <c r="BJ59" s="115">
        <v>1</v>
      </c>
      <c r="BK59" s="115">
        <v>1</v>
      </c>
      <c r="BM59" s="118">
        <v>0</v>
      </c>
      <c r="BN59" s="118">
        <v>0</v>
      </c>
      <c r="BO59" s="118">
        <v>1</v>
      </c>
      <c r="BP59" s="118">
        <v>1</v>
      </c>
      <c r="BQ59" s="118">
        <v>1</v>
      </c>
      <c r="BR59" s="118"/>
    </row>
    <row r="60" spans="1:70" x14ac:dyDescent="0.25">
      <c r="C60" s="83">
        <v>20</v>
      </c>
      <c r="D60" s="83" t="s">
        <v>93</v>
      </c>
      <c r="E60" s="115">
        <v>0</v>
      </c>
      <c r="F60" s="115">
        <v>0</v>
      </c>
      <c r="G60" s="115">
        <v>0</v>
      </c>
      <c r="H60" s="115">
        <v>0</v>
      </c>
      <c r="I60" s="115">
        <v>0</v>
      </c>
      <c r="J60" s="116"/>
      <c r="K60" s="115">
        <v>0</v>
      </c>
      <c r="L60" s="115">
        <v>0.47557015523330998</v>
      </c>
      <c r="M60" s="115">
        <v>0.47304856646826776</v>
      </c>
      <c r="N60" s="115">
        <v>0.10841462222966476</v>
      </c>
      <c r="O60" s="115">
        <v>0.42116212087716853</v>
      </c>
      <c r="P60" s="116"/>
      <c r="Q60" s="115">
        <v>0</v>
      </c>
      <c r="R60" s="115">
        <v>0.22121253043509537</v>
      </c>
      <c r="S60" s="115">
        <v>0.26337031634594005</v>
      </c>
      <c r="T60" s="115">
        <v>5.9516550458080471E-2</v>
      </c>
      <c r="U60" s="115">
        <v>0.20319871121183311</v>
      </c>
      <c r="V60" s="116"/>
      <c r="W60" s="115">
        <v>0</v>
      </c>
      <c r="X60" s="115">
        <v>0</v>
      </c>
      <c r="Y60" s="115">
        <v>0</v>
      </c>
      <c r="Z60" s="115">
        <v>0.62644618599879043</v>
      </c>
      <c r="AA60" s="115">
        <v>9.2240394643585299E-2</v>
      </c>
      <c r="AB60" s="116"/>
      <c r="AC60" s="115">
        <v>0</v>
      </c>
      <c r="AD60" s="115">
        <v>0</v>
      </c>
      <c r="AE60" s="115">
        <v>0</v>
      </c>
      <c r="AF60" s="115">
        <v>0.14479403105929672</v>
      </c>
      <c r="AG60" s="115">
        <v>2.1320041314723346E-2</v>
      </c>
      <c r="AH60" s="116"/>
      <c r="AI60" s="115">
        <v>0</v>
      </c>
      <c r="AJ60" s="115">
        <v>0</v>
      </c>
      <c r="AK60" s="115">
        <v>0</v>
      </c>
      <c r="AL60" s="115">
        <v>0</v>
      </c>
      <c r="AM60" s="115">
        <v>0</v>
      </c>
      <c r="AN60" s="116"/>
      <c r="AO60" s="115">
        <v>0</v>
      </c>
      <c r="AP60" s="115">
        <v>0</v>
      </c>
      <c r="AQ60" s="115">
        <v>0</v>
      </c>
      <c r="AR60" s="115">
        <v>0</v>
      </c>
      <c r="AS60" s="115">
        <v>0</v>
      </c>
      <c r="AT60" s="116"/>
      <c r="AU60" s="115">
        <v>0</v>
      </c>
      <c r="AV60" s="115">
        <v>0.17201345318848441</v>
      </c>
      <c r="AW60" s="115">
        <v>0.12448848887242565</v>
      </c>
      <c r="AX60" s="115">
        <v>2.9101145713517886E-2</v>
      </c>
      <c r="AY60" s="115">
        <v>0.14443779043488028</v>
      </c>
      <c r="AZ60" s="116"/>
      <c r="BA60" s="115">
        <v>0</v>
      </c>
      <c r="BB60" s="115">
        <v>0.1312038611431102</v>
      </c>
      <c r="BC60" s="115">
        <v>0.1390926283133665</v>
      </c>
      <c r="BD60" s="115">
        <v>3.172746454064964E-2</v>
      </c>
      <c r="BE60" s="115">
        <v>0.11764094151780932</v>
      </c>
      <c r="BF60" s="116"/>
      <c r="BG60" s="115">
        <v>0</v>
      </c>
      <c r="BH60" s="115">
        <v>1</v>
      </c>
      <c r="BI60" s="115">
        <v>1</v>
      </c>
      <c r="BJ60" s="115">
        <v>1</v>
      </c>
      <c r="BK60" s="115">
        <v>1</v>
      </c>
    </row>
    <row r="61" spans="1:70" x14ac:dyDescent="0.25">
      <c r="C61" s="83">
        <v>21</v>
      </c>
      <c r="D61" s="83" t="s">
        <v>94</v>
      </c>
      <c r="E61" s="115">
        <v>0</v>
      </c>
      <c r="F61" s="115">
        <v>0</v>
      </c>
      <c r="G61" s="115">
        <v>0</v>
      </c>
      <c r="H61" s="115">
        <v>0</v>
      </c>
      <c r="I61" s="115">
        <v>0</v>
      </c>
      <c r="J61" s="116"/>
      <c r="K61" s="115">
        <v>0.30885705118233631</v>
      </c>
      <c r="L61" s="115">
        <v>0.30885705118233636</v>
      </c>
      <c r="M61" s="115">
        <v>0.30885705118233642</v>
      </c>
      <c r="N61" s="115">
        <v>0.19166057178613807</v>
      </c>
      <c r="O61" s="115">
        <v>0.25821021206582195</v>
      </c>
      <c r="P61" s="116"/>
      <c r="Q61" s="115">
        <v>0.49045969501057712</v>
      </c>
      <c r="R61" s="115">
        <v>0.49045969501057707</v>
      </c>
      <c r="S61" s="115">
        <v>0.49045969501057707</v>
      </c>
      <c r="T61" s="115">
        <v>0.30435369768614212</v>
      </c>
      <c r="U61" s="115">
        <v>0.41003338396718503</v>
      </c>
      <c r="V61" s="116"/>
      <c r="W61" s="115">
        <v>0</v>
      </c>
      <c r="X61" s="115">
        <v>0</v>
      </c>
      <c r="Y61" s="115">
        <v>0</v>
      </c>
      <c r="Z61" s="115">
        <v>0.17371475480525633</v>
      </c>
      <c r="AA61" s="115">
        <v>7.5071395353468046E-2</v>
      </c>
      <c r="AB61" s="116"/>
      <c r="AC61" s="115">
        <v>0</v>
      </c>
      <c r="AD61" s="115">
        <v>0</v>
      </c>
      <c r="AE61" s="115">
        <v>0</v>
      </c>
      <c r="AF61" s="115">
        <v>0.20573741877329119</v>
      </c>
      <c r="AG61" s="115">
        <v>8.8910093567160939E-2</v>
      </c>
      <c r="AH61" s="116"/>
      <c r="AI61" s="115">
        <v>0</v>
      </c>
      <c r="AJ61" s="115">
        <v>0</v>
      </c>
      <c r="AK61" s="115">
        <v>0</v>
      </c>
      <c r="AL61" s="115">
        <v>0</v>
      </c>
      <c r="AM61" s="115">
        <v>0</v>
      </c>
      <c r="AN61" s="116"/>
      <c r="AO61" s="115">
        <v>0</v>
      </c>
      <c r="AP61" s="115">
        <v>0</v>
      </c>
      <c r="AQ61" s="115">
        <v>0</v>
      </c>
      <c r="AR61" s="115">
        <v>0</v>
      </c>
      <c r="AS61" s="115">
        <v>0</v>
      </c>
      <c r="AT61" s="116"/>
      <c r="AU61" s="115">
        <v>8.1522354711217576E-2</v>
      </c>
      <c r="AV61" s="115">
        <v>8.1522354711217562E-2</v>
      </c>
      <c r="AW61" s="115">
        <v>8.1522354711217562E-2</v>
      </c>
      <c r="AX61" s="115">
        <v>5.058852002080471E-2</v>
      </c>
      <c r="AY61" s="115">
        <v>6.8154197605356459E-2</v>
      </c>
      <c r="AZ61" s="116"/>
      <c r="BA61" s="115">
        <v>0.11916089909586898</v>
      </c>
      <c r="BB61" s="115">
        <v>0.11916089909586897</v>
      </c>
      <c r="BC61" s="115">
        <v>0.11916089909586895</v>
      </c>
      <c r="BD61" s="115">
        <v>7.3945036928367514E-2</v>
      </c>
      <c r="BE61" s="115">
        <v>9.9620717441007534E-2</v>
      </c>
      <c r="BF61" s="116"/>
      <c r="BG61" s="115">
        <v>1</v>
      </c>
      <c r="BH61" s="115">
        <v>1</v>
      </c>
      <c r="BI61" s="115">
        <v>1</v>
      </c>
      <c r="BJ61" s="115">
        <v>1</v>
      </c>
      <c r="BK61" s="115">
        <v>1</v>
      </c>
    </row>
    <row r="62" spans="1:70" x14ac:dyDescent="0.25">
      <c r="C62" s="83">
        <v>22</v>
      </c>
      <c r="D62" s="83" t="s">
        <v>95</v>
      </c>
      <c r="E62" s="115">
        <v>0</v>
      </c>
      <c r="F62" s="115">
        <v>0</v>
      </c>
      <c r="G62" s="115">
        <v>0</v>
      </c>
      <c r="H62" s="115">
        <v>0</v>
      </c>
      <c r="I62" s="115">
        <v>0</v>
      </c>
      <c r="J62" s="116"/>
      <c r="K62" s="115">
        <v>0</v>
      </c>
      <c r="L62" s="115">
        <v>0.30885705118233642</v>
      </c>
      <c r="M62" s="115">
        <v>0.30885705118233636</v>
      </c>
      <c r="N62" s="115">
        <v>0.19166057178613813</v>
      </c>
      <c r="O62" s="115">
        <v>0.22405714358084813</v>
      </c>
      <c r="P62" s="116"/>
      <c r="Q62" s="115">
        <v>0</v>
      </c>
      <c r="R62" s="115">
        <v>0.49045969501057712</v>
      </c>
      <c r="S62" s="115">
        <v>0.49045969501057707</v>
      </c>
      <c r="T62" s="115">
        <v>0.30435369768614212</v>
      </c>
      <c r="U62" s="115">
        <v>0.35579889753181904</v>
      </c>
      <c r="V62" s="116"/>
      <c r="W62" s="115">
        <v>0</v>
      </c>
      <c r="X62" s="115">
        <v>0</v>
      </c>
      <c r="Y62" s="115">
        <v>0</v>
      </c>
      <c r="Z62" s="115">
        <v>0.17371475480525633</v>
      </c>
      <c r="AA62" s="115">
        <v>0.12569486073639491</v>
      </c>
      <c r="AB62" s="116"/>
      <c r="AC62" s="115">
        <v>0</v>
      </c>
      <c r="AD62" s="115">
        <v>0</v>
      </c>
      <c r="AE62" s="115">
        <v>0</v>
      </c>
      <c r="AF62" s="115">
        <v>0.20573741877329119</v>
      </c>
      <c r="AG62" s="115">
        <v>0.14886551364024783</v>
      </c>
      <c r="AH62" s="116"/>
      <c r="AI62" s="115">
        <v>0</v>
      </c>
      <c r="AJ62" s="115">
        <v>0</v>
      </c>
      <c r="AK62" s="115">
        <v>0</v>
      </c>
      <c r="AL62" s="115">
        <v>0</v>
      </c>
      <c r="AM62" s="115">
        <v>0</v>
      </c>
      <c r="AN62" s="116"/>
      <c r="AO62" s="115">
        <v>0</v>
      </c>
      <c r="AP62" s="115">
        <v>0</v>
      </c>
      <c r="AQ62" s="115">
        <v>0</v>
      </c>
      <c r="AR62" s="115">
        <v>0</v>
      </c>
      <c r="AS62" s="115">
        <v>0</v>
      </c>
      <c r="AT62" s="116"/>
      <c r="AU62" s="115">
        <v>0</v>
      </c>
      <c r="AV62" s="115">
        <v>8.1522354711217562E-2</v>
      </c>
      <c r="AW62" s="115">
        <v>8.1522354711217562E-2</v>
      </c>
      <c r="AX62" s="115">
        <v>5.058852002080471E-2</v>
      </c>
      <c r="AY62" s="115">
        <v>5.9139546481640194E-2</v>
      </c>
      <c r="AZ62" s="116"/>
      <c r="BA62" s="115">
        <v>0</v>
      </c>
      <c r="BB62" s="115">
        <v>0.11916089909586898</v>
      </c>
      <c r="BC62" s="115">
        <v>0.11916089909586897</v>
      </c>
      <c r="BD62" s="115">
        <v>7.3945036928367527E-2</v>
      </c>
      <c r="BE62" s="115">
        <v>8.6444038029049833E-2</v>
      </c>
      <c r="BF62" s="116"/>
      <c r="BG62" s="115">
        <v>0</v>
      </c>
      <c r="BH62" s="115">
        <v>1</v>
      </c>
      <c r="BI62" s="115">
        <v>1</v>
      </c>
      <c r="BJ62" s="115">
        <v>1</v>
      </c>
      <c r="BK62" s="115">
        <v>1</v>
      </c>
    </row>
    <row r="63" spans="1:70" x14ac:dyDescent="0.25">
      <c r="C63" s="83">
        <v>24</v>
      </c>
      <c r="D63" s="83" t="s">
        <v>96</v>
      </c>
      <c r="E63" s="115">
        <v>0.15194109772423031</v>
      </c>
      <c r="F63" s="115">
        <v>0.15194109772423028</v>
      </c>
      <c r="G63" s="115">
        <v>0.15194109772423028</v>
      </c>
      <c r="H63" s="115">
        <v>2.7532263460568883E-2</v>
      </c>
      <c r="I63" s="115">
        <v>0.11169254526730617</v>
      </c>
      <c r="J63" s="116"/>
      <c r="K63" s="115">
        <v>0.41945560017849171</v>
      </c>
      <c r="L63" s="115">
        <v>0.41945560017849176</v>
      </c>
      <c r="M63" s="115">
        <v>0.41945560017849171</v>
      </c>
      <c r="N63" s="115">
        <v>7.6006835985124074E-2</v>
      </c>
      <c r="O63" s="115">
        <v>0.30834359045893622</v>
      </c>
      <c r="P63" s="116"/>
      <c r="Q63" s="115">
        <v>0.23047746541722447</v>
      </c>
      <c r="R63" s="115">
        <v>0.2304774654172245</v>
      </c>
      <c r="S63" s="115">
        <v>0.23047746541722441</v>
      </c>
      <c r="T63" s="115">
        <v>4.1763330623741039E-2</v>
      </c>
      <c r="U63" s="115">
        <v>0.1694249622042984</v>
      </c>
      <c r="V63" s="116"/>
      <c r="W63" s="115">
        <v>0</v>
      </c>
      <c r="X63" s="115">
        <v>0</v>
      </c>
      <c r="Y63" s="115">
        <v>0</v>
      </c>
      <c r="Z63" s="115">
        <v>0.53137966428232264</v>
      </c>
      <c r="AA63" s="115">
        <v>0.17191112205973633</v>
      </c>
      <c r="AB63" s="116"/>
      <c r="AC63" s="115">
        <v>0</v>
      </c>
      <c r="AD63" s="115">
        <v>0</v>
      </c>
      <c r="AE63" s="115">
        <v>0</v>
      </c>
      <c r="AF63" s="115">
        <v>0.1371903105214875</v>
      </c>
      <c r="AG63" s="115">
        <v>4.4383595765422577E-2</v>
      </c>
      <c r="AH63" s="116"/>
      <c r="AI63" s="115">
        <v>0</v>
      </c>
      <c r="AJ63" s="115">
        <v>0</v>
      </c>
      <c r="AK63" s="115">
        <v>0</v>
      </c>
      <c r="AL63" s="115">
        <v>0</v>
      </c>
      <c r="AM63" s="115">
        <v>0</v>
      </c>
      <c r="AN63" s="116"/>
      <c r="AO63" s="115">
        <v>0</v>
      </c>
      <c r="AP63" s="115">
        <v>0</v>
      </c>
      <c r="AQ63" s="115">
        <v>0</v>
      </c>
      <c r="AR63" s="115">
        <v>0.150226493874208</v>
      </c>
      <c r="AS63" s="115">
        <v>4.8601041516888065E-2</v>
      </c>
      <c r="AT63" s="116"/>
      <c r="AU63" s="115">
        <v>3.346720214190093E-2</v>
      </c>
      <c r="AV63" s="115">
        <v>3.3467202141900923E-2</v>
      </c>
      <c r="AW63" s="115">
        <v>3.346720214190093E-2</v>
      </c>
      <c r="AX63" s="115">
        <v>6.0643752115790471E-3</v>
      </c>
      <c r="AY63" s="115">
        <v>2.4601882217468302E-2</v>
      </c>
      <c r="AZ63" s="116"/>
      <c r="BA63" s="115">
        <v>0.1646586345381526</v>
      </c>
      <c r="BB63" s="115">
        <v>0.16465863453815263</v>
      </c>
      <c r="BC63" s="115">
        <v>0.16465863453815258</v>
      </c>
      <c r="BD63" s="115">
        <v>2.9836726040968913E-2</v>
      </c>
      <c r="BE63" s="115">
        <v>0.12104126050994408</v>
      </c>
      <c r="BF63" s="116"/>
      <c r="BG63" s="115">
        <v>1</v>
      </c>
      <c r="BH63" s="115">
        <v>1</v>
      </c>
      <c r="BI63" s="115">
        <v>1</v>
      </c>
      <c r="BJ63" s="115">
        <v>1</v>
      </c>
      <c r="BK63" s="115">
        <v>1</v>
      </c>
    </row>
    <row r="64" spans="1:70" x14ac:dyDescent="0.25">
      <c r="C64" s="83">
        <v>25</v>
      </c>
      <c r="D64" s="83" t="s">
        <v>97</v>
      </c>
      <c r="E64" s="115">
        <v>0</v>
      </c>
      <c r="F64" s="115">
        <v>0</v>
      </c>
      <c r="G64" s="115">
        <v>0</v>
      </c>
      <c r="H64" s="115">
        <v>0</v>
      </c>
      <c r="I64" s="115">
        <v>0</v>
      </c>
      <c r="J64" s="116"/>
      <c r="K64" s="115">
        <v>0.47456760312930241</v>
      </c>
      <c r="L64" s="115">
        <v>0.47557015523330998</v>
      </c>
      <c r="M64" s="115">
        <v>0.47304856646826776</v>
      </c>
      <c r="N64" s="115">
        <v>0.10841462222966475</v>
      </c>
      <c r="O64" s="115">
        <v>0.3448796567080481</v>
      </c>
      <c r="P64" s="116"/>
      <c r="Q64" s="115">
        <v>0.21743454371176735</v>
      </c>
      <c r="R64" s="115">
        <v>0.22121253043509537</v>
      </c>
      <c r="S64" s="115">
        <v>0.26337031634594005</v>
      </c>
      <c r="T64" s="115">
        <v>5.9516550458080464E-2</v>
      </c>
      <c r="U64" s="115">
        <v>0.17152436238334534</v>
      </c>
      <c r="V64" s="116"/>
      <c r="W64" s="115">
        <v>0</v>
      </c>
      <c r="X64" s="115">
        <v>0</v>
      </c>
      <c r="Y64" s="115">
        <v>0</v>
      </c>
      <c r="Z64" s="115">
        <v>0.62644618599879043</v>
      </c>
      <c r="AA64" s="115">
        <v>0.22209917864647527</v>
      </c>
      <c r="AB64" s="116"/>
      <c r="AC64" s="115">
        <v>0</v>
      </c>
      <c r="AD64" s="115">
        <v>0</v>
      </c>
      <c r="AE64" s="115">
        <v>0</v>
      </c>
      <c r="AF64" s="115">
        <v>0.14479403105929672</v>
      </c>
      <c r="AG64" s="115">
        <v>5.1335032585295565E-2</v>
      </c>
      <c r="AH64" s="116"/>
      <c r="AI64" s="115">
        <v>0</v>
      </c>
      <c r="AJ64" s="115">
        <v>0</v>
      </c>
      <c r="AK64" s="115">
        <v>0</v>
      </c>
      <c r="AL64" s="115">
        <v>0</v>
      </c>
      <c r="AM64" s="115">
        <v>0</v>
      </c>
      <c r="AN64" s="116"/>
      <c r="AO64" s="115">
        <v>0</v>
      </c>
      <c r="AP64" s="115">
        <v>0</v>
      </c>
      <c r="AQ64" s="115">
        <v>0</v>
      </c>
      <c r="AR64" s="115">
        <v>0</v>
      </c>
      <c r="AS64" s="115">
        <v>0</v>
      </c>
      <c r="AT64" s="116"/>
      <c r="AU64" s="115">
        <v>0.17781437373339362</v>
      </c>
      <c r="AV64" s="115">
        <v>0.17201345318848441</v>
      </c>
      <c r="AW64" s="115">
        <v>0.12448848887242563</v>
      </c>
      <c r="AX64" s="115">
        <v>2.9101145713517882E-2</v>
      </c>
      <c r="AY64" s="115">
        <v>0.11281264779014666</v>
      </c>
      <c r="AZ64" s="116"/>
      <c r="BA64" s="115">
        <v>0.13018347942553668</v>
      </c>
      <c r="BB64" s="115">
        <v>0.1312038611431102</v>
      </c>
      <c r="BC64" s="115">
        <v>0.13909262831336647</v>
      </c>
      <c r="BD64" s="115">
        <v>3.1727464540649633E-2</v>
      </c>
      <c r="BE64" s="115">
        <v>9.73491218866889E-2</v>
      </c>
      <c r="BF64" s="116"/>
      <c r="BG64" s="115">
        <v>1</v>
      </c>
      <c r="BH64" s="115">
        <v>1</v>
      </c>
      <c r="BI64" s="115">
        <v>1</v>
      </c>
      <c r="BJ64" s="115">
        <v>1</v>
      </c>
      <c r="BK64" s="115">
        <v>1</v>
      </c>
    </row>
    <row r="65" spans="3:63" x14ac:dyDescent="0.25">
      <c r="C65" s="83">
        <v>26</v>
      </c>
      <c r="D65" s="83" t="s">
        <v>98</v>
      </c>
      <c r="E65" s="115">
        <v>0.7862523540489641</v>
      </c>
      <c r="F65" s="115">
        <v>0.78625235404896421</v>
      </c>
      <c r="G65" s="115">
        <v>0.78625235404896421</v>
      </c>
      <c r="H65" s="115">
        <v>0.50089986175111367</v>
      </c>
      <c r="I65" s="115">
        <v>0.71953778256208067</v>
      </c>
      <c r="J65" s="116"/>
      <c r="K65" s="115">
        <v>5.8851224105461404E-2</v>
      </c>
      <c r="L65" s="115">
        <v>5.8851224105461383E-2</v>
      </c>
      <c r="M65" s="115">
        <v>5.8851224105461369E-2</v>
      </c>
      <c r="N65" s="115">
        <v>3.7492504622089355E-2</v>
      </c>
      <c r="O65" s="115">
        <v>5.3857618455245559E-2</v>
      </c>
      <c r="P65" s="116"/>
      <c r="Q65" s="115">
        <v>5.5555555555555552E-2</v>
      </c>
      <c r="R65" s="115">
        <v>5.5555555555555539E-2</v>
      </c>
      <c r="S65" s="115">
        <v>5.5555555555555532E-2</v>
      </c>
      <c r="T65" s="115">
        <v>3.5392924363252337E-2</v>
      </c>
      <c r="U65" s="115">
        <v>5.0841591821751797E-2</v>
      </c>
      <c r="V65" s="116"/>
      <c r="W65" s="115">
        <v>0</v>
      </c>
      <c r="X65" s="115">
        <v>0</v>
      </c>
      <c r="Y65" s="115">
        <v>0</v>
      </c>
      <c r="Z65" s="115">
        <v>0.36292736146145765</v>
      </c>
      <c r="AA65" s="115">
        <v>8.4851347208467418E-2</v>
      </c>
      <c r="AB65" s="116"/>
      <c r="AC65" s="115">
        <v>0</v>
      </c>
      <c r="AD65" s="115">
        <v>0</v>
      </c>
      <c r="AE65" s="115">
        <v>0</v>
      </c>
      <c r="AF65" s="115">
        <v>0</v>
      </c>
      <c r="AG65" s="115">
        <v>0</v>
      </c>
      <c r="AH65" s="116"/>
      <c r="AI65" s="115">
        <v>0</v>
      </c>
      <c r="AJ65" s="115">
        <v>0</v>
      </c>
      <c r="AK65" s="115">
        <v>0</v>
      </c>
      <c r="AL65" s="115">
        <v>0</v>
      </c>
      <c r="AM65" s="115">
        <v>0</v>
      </c>
      <c r="AN65" s="116"/>
      <c r="AO65" s="115">
        <v>0</v>
      </c>
      <c r="AP65" s="115">
        <v>0</v>
      </c>
      <c r="AQ65" s="115">
        <v>0</v>
      </c>
      <c r="AR65" s="115">
        <v>0</v>
      </c>
      <c r="AS65" s="115">
        <v>0</v>
      </c>
      <c r="AT65" s="116"/>
      <c r="AU65" s="115">
        <v>1.5536723163841809E-2</v>
      </c>
      <c r="AV65" s="115">
        <v>1.5536723163841805E-2</v>
      </c>
      <c r="AW65" s="115">
        <v>1.5536723163841807E-2</v>
      </c>
      <c r="AX65" s="115">
        <v>9.8980212202315863E-3</v>
      </c>
      <c r="AY65" s="115">
        <v>1.4218411272184827E-2</v>
      </c>
      <c r="AZ65" s="116"/>
      <c r="BA65" s="115">
        <v>8.3804143126177053E-2</v>
      </c>
      <c r="BB65" s="115">
        <v>8.3804143126177039E-2</v>
      </c>
      <c r="BC65" s="115">
        <v>8.3804143126177039E-2</v>
      </c>
      <c r="BD65" s="115">
        <v>5.3389326581855245E-2</v>
      </c>
      <c r="BE65" s="115">
        <v>7.6693248680269707E-2</v>
      </c>
      <c r="BF65" s="116"/>
      <c r="BG65" s="115">
        <v>1</v>
      </c>
      <c r="BH65" s="115">
        <v>1</v>
      </c>
      <c r="BI65" s="115">
        <v>1</v>
      </c>
      <c r="BJ65" s="115">
        <v>1</v>
      </c>
      <c r="BK65" s="115">
        <v>1</v>
      </c>
    </row>
    <row r="66" spans="3:63" x14ac:dyDescent="0.25">
      <c r="C66" s="83">
        <v>27</v>
      </c>
      <c r="D66" s="83" t="s">
        <v>99</v>
      </c>
      <c r="E66" s="115">
        <v>0.89107468123861566</v>
      </c>
      <c r="F66" s="115">
        <v>0.89107468123861566</v>
      </c>
      <c r="G66" s="115">
        <v>0.89107468123861566</v>
      </c>
      <c r="H66" s="115">
        <v>0.78177187680798388</v>
      </c>
      <c r="I66" s="115">
        <v>0.84783564112637522</v>
      </c>
      <c r="J66" s="116"/>
      <c r="K66" s="115">
        <v>0</v>
      </c>
      <c r="L66" s="115">
        <v>0</v>
      </c>
      <c r="M66" s="115">
        <v>0</v>
      </c>
      <c r="N66" s="115">
        <v>0</v>
      </c>
      <c r="O66" s="115">
        <v>0</v>
      </c>
      <c r="P66" s="116"/>
      <c r="Q66" s="115">
        <v>0</v>
      </c>
      <c r="R66" s="115">
        <v>0</v>
      </c>
      <c r="S66" s="115">
        <v>0</v>
      </c>
      <c r="T66" s="115">
        <v>0</v>
      </c>
      <c r="U66" s="115">
        <v>0</v>
      </c>
      <c r="V66" s="116"/>
      <c r="W66" s="115">
        <v>0</v>
      </c>
      <c r="X66" s="115">
        <v>0</v>
      </c>
      <c r="Y66" s="115">
        <v>0</v>
      </c>
      <c r="Z66" s="115">
        <v>0.12266402214312529</v>
      </c>
      <c r="AA66" s="115">
        <v>4.8524597345911726E-2</v>
      </c>
      <c r="AB66" s="116"/>
      <c r="AC66" s="115">
        <v>0</v>
      </c>
      <c r="AD66" s="115">
        <v>0</v>
      </c>
      <c r="AE66" s="115">
        <v>0</v>
      </c>
      <c r="AF66" s="115">
        <v>0</v>
      </c>
      <c r="AG66" s="115">
        <v>0</v>
      </c>
      <c r="AH66" s="116"/>
      <c r="AI66" s="115">
        <v>0</v>
      </c>
      <c r="AJ66" s="115">
        <v>0</v>
      </c>
      <c r="AK66" s="115">
        <v>0</v>
      </c>
      <c r="AL66" s="115">
        <v>0</v>
      </c>
      <c r="AM66" s="115">
        <v>0</v>
      </c>
      <c r="AN66" s="116"/>
      <c r="AO66" s="115">
        <v>0</v>
      </c>
      <c r="AP66" s="115">
        <v>0</v>
      </c>
      <c r="AQ66" s="115">
        <v>0</v>
      </c>
      <c r="AR66" s="115">
        <v>0</v>
      </c>
      <c r="AS66" s="115">
        <v>0</v>
      </c>
      <c r="AT66" s="116"/>
      <c r="AU66" s="115">
        <v>0</v>
      </c>
      <c r="AV66" s="115">
        <v>0</v>
      </c>
      <c r="AW66" s="115">
        <v>0</v>
      </c>
      <c r="AX66" s="115">
        <v>0</v>
      </c>
      <c r="AY66" s="115">
        <v>0</v>
      </c>
      <c r="AZ66" s="116"/>
      <c r="BA66" s="115">
        <v>0.10892531876138437</v>
      </c>
      <c r="BB66" s="115">
        <v>0.10892531876138437</v>
      </c>
      <c r="BC66" s="115">
        <v>0.10892531876138434</v>
      </c>
      <c r="BD66" s="115">
        <v>9.5564101048890918E-2</v>
      </c>
      <c r="BE66" s="115">
        <v>0.10363976152771309</v>
      </c>
      <c r="BF66" s="116"/>
      <c r="BG66" s="115">
        <v>1</v>
      </c>
      <c r="BH66" s="115">
        <v>1</v>
      </c>
      <c r="BI66" s="115">
        <v>1</v>
      </c>
      <c r="BJ66" s="115">
        <v>1</v>
      </c>
      <c r="BK66" s="115">
        <v>1</v>
      </c>
    </row>
    <row r="67" spans="3:63" x14ac:dyDescent="0.25">
      <c r="C67" s="83">
        <v>28</v>
      </c>
      <c r="D67" s="83" t="s">
        <v>100</v>
      </c>
      <c r="E67" s="115">
        <v>0</v>
      </c>
      <c r="F67" s="115">
        <v>6.3498171101032577E-2</v>
      </c>
      <c r="G67" s="115">
        <v>6.3498171101032536E-2</v>
      </c>
      <c r="H67" s="115">
        <v>5.0318335214738073E-2</v>
      </c>
      <c r="I67" s="115">
        <v>5.6768477211332713E-2</v>
      </c>
      <c r="J67" s="116"/>
      <c r="K67" s="115">
        <v>0.63809217040847255</v>
      </c>
      <c r="L67" s="115">
        <v>0.57812307040769884</v>
      </c>
      <c r="M67" s="115">
        <v>0.57812307040769884</v>
      </c>
      <c r="N67" s="115">
        <v>0.4581264302221007</v>
      </c>
      <c r="O67" s="115">
        <v>0.52198201548896583</v>
      </c>
      <c r="P67" s="116"/>
      <c r="Q67" s="115">
        <v>0</v>
      </c>
      <c r="R67" s="115">
        <v>0</v>
      </c>
      <c r="S67" s="115">
        <v>0</v>
      </c>
      <c r="T67" s="115">
        <v>0</v>
      </c>
      <c r="U67" s="115">
        <v>0</v>
      </c>
      <c r="V67" s="116"/>
      <c r="W67" s="115">
        <v>0</v>
      </c>
      <c r="X67" s="115">
        <v>0</v>
      </c>
      <c r="Y67" s="115">
        <v>0</v>
      </c>
      <c r="Z67" s="115">
        <v>2.6251957019447408E-2</v>
      </c>
      <c r="AA67" s="115">
        <v>1.2387588527796685E-2</v>
      </c>
      <c r="AB67" s="116"/>
      <c r="AC67" s="115">
        <v>0</v>
      </c>
      <c r="AD67" s="115">
        <v>0</v>
      </c>
      <c r="AE67" s="115">
        <v>0</v>
      </c>
      <c r="AF67" s="115">
        <v>8.1536465872544553E-2</v>
      </c>
      <c r="AG67" s="115">
        <v>3.8474853074442504E-2</v>
      </c>
      <c r="AH67" s="116"/>
      <c r="AI67" s="115">
        <v>0</v>
      </c>
      <c r="AJ67" s="115">
        <v>0</v>
      </c>
      <c r="AK67" s="115">
        <v>0</v>
      </c>
      <c r="AL67" s="115">
        <v>9.9774025880334377E-2</v>
      </c>
      <c r="AM67" s="115">
        <v>4.7080664403485142E-2</v>
      </c>
      <c r="AN67" s="116"/>
      <c r="AO67" s="115">
        <v>0</v>
      </c>
      <c r="AP67" s="115">
        <v>0</v>
      </c>
      <c r="AQ67" s="115">
        <v>0</v>
      </c>
      <c r="AR67" s="115">
        <v>0</v>
      </c>
      <c r="AS67" s="115">
        <v>0</v>
      </c>
      <c r="AT67" s="116"/>
      <c r="AU67" s="115">
        <v>0.36190782959152745</v>
      </c>
      <c r="AV67" s="115">
        <v>0.3278950523936125</v>
      </c>
      <c r="AW67" s="115">
        <v>0.3278950523936125</v>
      </c>
      <c r="AX67" s="115">
        <v>0.25983635237846403</v>
      </c>
      <c r="AY67" s="115">
        <v>0.29605343408381418</v>
      </c>
      <c r="AZ67" s="116"/>
      <c r="BA67" s="115">
        <v>0</v>
      </c>
      <c r="BB67" s="115">
        <v>3.0483706097656105E-2</v>
      </c>
      <c r="BC67" s="115">
        <v>3.048370609765608E-2</v>
      </c>
      <c r="BD67" s="115">
        <v>2.4156433412370695E-2</v>
      </c>
      <c r="BE67" s="115">
        <v>2.72529672101629E-2</v>
      </c>
      <c r="BF67" s="116"/>
      <c r="BG67" s="115">
        <v>1</v>
      </c>
      <c r="BH67" s="115">
        <v>1</v>
      </c>
      <c r="BI67" s="115">
        <v>1</v>
      </c>
      <c r="BJ67" s="115">
        <v>1</v>
      </c>
      <c r="BK67" s="115">
        <v>1</v>
      </c>
    </row>
    <row r="68" spans="3:63" x14ac:dyDescent="0.25">
      <c r="C68" s="83">
        <v>29</v>
      </c>
      <c r="D68" s="83" t="s">
        <v>101</v>
      </c>
      <c r="E68" s="115">
        <v>0</v>
      </c>
      <c r="F68" s="115">
        <v>6.3498171101032563E-2</v>
      </c>
      <c r="G68" s="115">
        <v>6.3498171101032536E-2</v>
      </c>
      <c r="H68" s="115">
        <v>5.031833521473808E-2</v>
      </c>
      <c r="I68" s="115">
        <v>5.747060379586439E-2</v>
      </c>
      <c r="J68" s="116"/>
      <c r="K68" s="115">
        <v>0</v>
      </c>
      <c r="L68" s="115">
        <v>0.57812307040769884</v>
      </c>
      <c r="M68" s="115">
        <v>0.57812307040769884</v>
      </c>
      <c r="N68" s="115">
        <v>0.4581264302221007</v>
      </c>
      <c r="O68" s="115">
        <v>0.5232447068717101</v>
      </c>
      <c r="P68" s="116"/>
      <c r="Q68" s="115">
        <v>0</v>
      </c>
      <c r="R68" s="115">
        <v>0</v>
      </c>
      <c r="S68" s="115">
        <v>0</v>
      </c>
      <c r="T68" s="115">
        <v>0</v>
      </c>
      <c r="U68" s="115">
        <v>0</v>
      </c>
      <c r="V68" s="116"/>
      <c r="W68" s="115">
        <v>0</v>
      </c>
      <c r="X68" s="115">
        <v>0</v>
      </c>
      <c r="Y68" s="115">
        <v>0</v>
      </c>
      <c r="Z68" s="115">
        <v>2.6251957019447412E-2</v>
      </c>
      <c r="AA68" s="115">
        <v>1.200587315291592E-2</v>
      </c>
      <c r="AB68" s="116"/>
      <c r="AC68" s="115">
        <v>0</v>
      </c>
      <c r="AD68" s="115">
        <v>0</v>
      </c>
      <c r="AE68" s="115">
        <v>0</v>
      </c>
      <c r="AF68" s="115">
        <v>8.1536465872544553E-2</v>
      </c>
      <c r="AG68" s="115">
        <v>3.7289275838660249E-2</v>
      </c>
      <c r="AH68" s="116"/>
      <c r="AI68" s="115">
        <v>0</v>
      </c>
      <c r="AJ68" s="115">
        <v>0</v>
      </c>
      <c r="AK68" s="115">
        <v>0</v>
      </c>
      <c r="AL68" s="115">
        <v>9.9774025880334405E-2</v>
      </c>
      <c r="AM68" s="115">
        <v>4.5629904764344288E-2</v>
      </c>
      <c r="AN68" s="116"/>
      <c r="AO68" s="115">
        <v>0</v>
      </c>
      <c r="AP68" s="115">
        <v>0</v>
      </c>
      <c r="AQ68" s="115">
        <v>0</v>
      </c>
      <c r="AR68" s="115">
        <v>0</v>
      </c>
      <c r="AS68" s="115">
        <v>0</v>
      </c>
      <c r="AT68" s="116"/>
      <c r="AU68" s="115">
        <v>0</v>
      </c>
      <c r="AV68" s="115">
        <v>0.3278950523936125</v>
      </c>
      <c r="AW68" s="115">
        <v>0.32789505239361255</v>
      </c>
      <c r="AX68" s="115">
        <v>0.25983635237846409</v>
      </c>
      <c r="AY68" s="115">
        <v>0.29676959691884852</v>
      </c>
      <c r="AZ68" s="116"/>
      <c r="BA68" s="115">
        <v>0</v>
      </c>
      <c r="BB68" s="115">
        <v>3.0483706097656101E-2</v>
      </c>
      <c r="BC68" s="115">
        <v>3.0483706097656087E-2</v>
      </c>
      <c r="BD68" s="115">
        <v>2.4156433412370698E-2</v>
      </c>
      <c r="BE68" s="115">
        <v>2.7590038657656409E-2</v>
      </c>
      <c r="BF68" s="116"/>
      <c r="BG68" s="115">
        <v>0</v>
      </c>
      <c r="BH68" s="115">
        <v>1</v>
      </c>
      <c r="BI68" s="115">
        <v>1</v>
      </c>
      <c r="BJ68" s="115">
        <v>1</v>
      </c>
      <c r="BK68" s="115">
        <v>1</v>
      </c>
    </row>
    <row r="69" spans="3:63" x14ac:dyDescent="0.25">
      <c r="C69" s="83">
        <v>30</v>
      </c>
      <c r="D69" s="83" t="s">
        <v>102</v>
      </c>
      <c r="E69" s="115">
        <v>0</v>
      </c>
      <c r="F69" s="115">
        <v>0</v>
      </c>
      <c r="G69" s="115">
        <v>0</v>
      </c>
      <c r="H69" s="115">
        <v>2.9613797874179209E-2</v>
      </c>
      <c r="I69" s="115">
        <v>1.9608910871278255E-2</v>
      </c>
      <c r="J69" s="116"/>
      <c r="K69" s="115">
        <v>0.4262934277385933</v>
      </c>
      <c r="L69" s="115">
        <v>0.42629342773859347</v>
      </c>
      <c r="M69" s="115">
        <v>0.39142209625841745</v>
      </c>
      <c r="N69" s="115">
        <v>0.25075290684308571</v>
      </c>
      <c r="O69" s="115">
        <v>0.30366239309099946</v>
      </c>
      <c r="P69" s="116"/>
      <c r="Q69" s="115">
        <v>0</v>
      </c>
      <c r="R69" s="115">
        <v>0</v>
      </c>
      <c r="S69" s="115">
        <v>0</v>
      </c>
      <c r="T69" s="115">
        <v>0</v>
      </c>
      <c r="U69" s="115">
        <v>0</v>
      </c>
      <c r="V69" s="116"/>
      <c r="W69" s="115">
        <v>0</v>
      </c>
      <c r="X69" s="115">
        <v>0</v>
      </c>
      <c r="Y69" s="115">
        <v>0</v>
      </c>
      <c r="Z69" s="115">
        <v>2.2206429351515289E-2</v>
      </c>
      <c r="AA69" s="115">
        <v>1.4704088133959741E-2</v>
      </c>
      <c r="AB69" s="116"/>
      <c r="AC69" s="115">
        <v>0</v>
      </c>
      <c r="AD69" s="115">
        <v>0</v>
      </c>
      <c r="AE69" s="115">
        <v>0</v>
      </c>
      <c r="AF69" s="115">
        <v>7.0369539349762242E-2</v>
      </c>
      <c r="AG69" s="115">
        <v>4.659551034369451E-2</v>
      </c>
      <c r="AH69" s="116"/>
      <c r="AI69" s="115">
        <v>0</v>
      </c>
      <c r="AJ69" s="115">
        <v>0</v>
      </c>
      <c r="AK69" s="115">
        <v>0</v>
      </c>
      <c r="AL69" s="115">
        <v>0.23719002000271783</v>
      </c>
      <c r="AM69" s="115">
        <v>0.15705644988700765</v>
      </c>
      <c r="AN69" s="116"/>
      <c r="AO69" s="115">
        <v>0</v>
      </c>
      <c r="AP69" s="115">
        <v>0</v>
      </c>
      <c r="AQ69" s="115">
        <v>0</v>
      </c>
      <c r="AR69" s="115">
        <v>0</v>
      </c>
      <c r="AS69" s="115">
        <v>0</v>
      </c>
      <c r="AT69" s="116"/>
      <c r="AU69" s="117">
        <v>0.57370657226140653</v>
      </c>
      <c r="AV69" s="115">
        <v>0.57370657226140664</v>
      </c>
      <c r="AW69" s="115">
        <v>0.52677666259845313</v>
      </c>
      <c r="AX69" s="115">
        <v>0.33746377801945798</v>
      </c>
      <c r="AY69" s="115">
        <v>0.40866947348707905</v>
      </c>
      <c r="AZ69" s="116"/>
      <c r="BA69" s="115">
        <v>0</v>
      </c>
      <c r="BB69" s="115">
        <v>0</v>
      </c>
      <c r="BC69" s="115">
        <v>8.1801241143129505E-2</v>
      </c>
      <c r="BD69" s="115">
        <v>5.2403528559281834E-2</v>
      </c>
      <c r="BE69" s="115">
        <v>4.9703174185981483E-2</v>
      </c>
      <c r="BF69" s="116"/>
      <c r="BG69" s="115">
        <v>0</v>
      </c>
      <c r="BH69" s="115">
        <v>1</v>
      </c>
      <c r="BI69" s="115">
        <v>1</v>
      </c>
      <c r="BJ69" s="115">
        <v>1</v>
      </c>
      <c r="BK69" s="115">
        <v>1</v>
      </c>
    </row>
    <row r="70" spans="3:63" x14ac:dyDescent="0.25">
      <c r="C70" s="83">
        <v>31</v>
      </c>
      <c r="D70" s="83" t="s">
        <v>103</v>
      </c>
      <c r="E70" s="115">
        <v>0</v>
      </c>
      <c r="F70" s="115">
        <v>9.2935466720140886E-2</v>
      </c>
      <c r="G70" s="115">
        <v>4.5386813234756608E-2</v>
      </c>
      <c r="H70" s="115">
        <v>2.9613797874179216E-2</v>
      </c>
      <c r="I70" s="115">
        <v>4.0342687296422645E-2</v>
      </c>
      <c r="J70" s="116"/>
      <c r="K70" s="115">
        <v>0</v>
      </c>
      <c r="L70" s="115">
        <v>0.35094036645085042</v>
      </c>
      <c r="M70" s="115">
        <v>0.37365669467957963</v>
      </c>
      <c r="N70" s="115">
        <v>0.25075290684308571</v>
      </c>
      <c r="O70" s="115">
        <v>0.30693993264885816</v>
      </c>
      <c r="P70" s="116"/>
      <c r="Q70" s="115">
        <v>0</v>
      </c>
      <c r="R70" s="115">
        <v>0</v>
      </c>
      <c r="S70" s="115">
        <v>0</v>
      </c>
      <c r="T70" s="115">
        <v>0</v>
      </c>
      <c r="U70" s="115">
        <v>0</v>
      </c>
      <c r="V70" s="116"/>
      <c r="W70" s="115">
        <v>0</v>
      </c>
      <c r="X70" s="115">
        <v>0</v>
      </c>
      <c r="Y70" s="115">
        <v>0</v>
      </c>
      <c r="Z70" s="115">
        <v>2.2206429351515289E-2</v>
      </c>
      <c r="AA70" s="115">
        <v>1.1768342295056876E-2</v>
      </c>
      <c r="AB70" s="116"/>
      <c r="AC70" s="115">
        <v>0</v>
      </c>
      <c r="AD70" s="115">
        <v>0</v>
      </c>
      <c r="AE70" s="115">
        <v>0</v>
      </c>
      <c r="AF70" s="115">
        <v>7.0369539349762256E-2</v>
      </c>
      <c r="AG70" s="115">
        <v>3.7292480168900605E-2</v>
      </c>
      <c r="AH70" s="116"/>
      <c r="AI70" s="115">
        <v>0</v>
      </c>
      <c r="AJ70" s="115">
        <v>0</v>
      </c>
      <c r="AK70" s="115">
        <v>0</v>
      </c>
      <c r="AL70" s="115">
        <v>0.2371900200027178</v>
      </c>
      <c r="AM70" s="115">
        <v>0.12569933239505249</v>
      </c>
      <c r="AN70" s="116"/>
      <c r="AO70" s="115">
        <v>0</v>
      </c>
      <c r="AP70" s="115">
        <v>0</v>
      </c>
      <c r="AQ70" s="115">
        <v>0</v>
      </c>
      <c r="AR70" s="115">
        <v>0</v>
      </c>
      <c r="AS70" s="115">
        <v>0</v>
      </c>
      <c r="AT70" s="116"/>
      <c r="AU70" s="115">
        <v>0</v>
      </c>
      <c r="AV70" s="115">
        <v>0.47229626732162661</v>
      </c>
      <c r="AW70" s="115">
        <v>0.50286794859666872</v>
      </c>
      <c r="AX70" s="115">
        <v>0.33746377801945793</v>
      </c>
      <c r="AY70" s="115">
        <v>0.41308039296844479</v>
      </c>
      <c r="AZ70" s="116"/>
      <c r="BA70" s="115">
        <v>0</v>
      </c>
      <c r="BB70" s="115">
        <v>8.3827899507382148E-2</v>
      </c>
      <c r="BC70" s="115">
        <v>7.8088543488994994E-2</v>
      </c>
      <c r="BD70" s="115">
        <v>5.240352855928182E-2</v>
      </c>
      <c r="BE70" s="115">
        <v>6.4876832227264411E-2</v>
      </c>
      <c r="BF70" s="116"/>
      <c r="BG70" s="115">
        <v>0</v>
      </c>
      <c r="BH70" s="115">
        <v>1</v>
      </c>
      <c r="BI70" s="115">
        <v>1</v>
      </c>
      <c r="BJ70" s="115">
        <v>1</v>
      </c>
      <c r="BK70" s="115">
        <v>1</v>
      </c>
    </row>
    <row r="71" spans="3:63" x14ac:dyDescent="0.25">
      <c r="C71" s="83">
        <v>32</v>
      </c>
      <c r="D71" s="83" t="s">
        <v>104</v>
      </c>
      <c r="E71" s="115">
        <v>0</v>
      </c>
      <c r="F71" s="115">
        <v>0</v>
      </c>
      <c r="G71" s="115">
        <v>4.5386813234756615E-2</v>
      </c>
      <c r="H71" s="115">
        <v>2.9613797874179209E-2</v>
      </c>
      <c r="I71" s="115">
        <v>3.0921970264930473E-2</v>
      </c>
      <c r="J71" s="116"/>
      <c r="K71" s="115">
        <v>0.4262934277385933</v>
      </c>
      <c r="L71" s="115">
        <v>0.38689680124729758</v>
      </c>
      <c r="M71" s="115">
        <v>0.37365669467957968</v>
      </c>
      <c r="N71" s="115">
        <v>0.25075290684308571</v>
      </c>
      <c r="O71" s="115">
        <v>0.28493190159218124</v>
      </c>
      <c r="P71" s="116"/>
      <c r="Q71" s="115">
        <v>0</v>
      </c>
      <c r="R71" s="115">
        <v>0</v>
      </c>
      <c r="S71" s="115">
        <v>0</v>
      </c>
      <c r="T71" s="115">
        <v>0</v>
      </c>
      <c r="U71" s="115">
        <v>0</v>
      </c>
      <c r="V71" s="116"/>
      <c r="W71" s="115">
        <v>0</v>
      </c>
      <c r="X71" s="115">
        <v>0</v>
      </c>
      <c r="Y71" s="115">
        <v>0</v>
      </c>
      <c r="Z71" s="115">
        <v>2.2206429351515289E-2</v>
      </c>
      <c r="AA71" s="115">
        <v>1.6294042680867982E-2</v>
      </c>
      <c r="AB71" s="116"/>
      <c r="AC71" s="115">
        <v>0</v>
      </c>
      <c r="AD71" s="115">
        <v>0</v>
      </c>
      <c r="AE71" s="115">
        <v>0</v>
      </c>
      <c r="AF71" s="115">
        <v>7.0369539349762242E-2</v>
      </c>
      <c r="AG71" s="115">
        <v>5.1633887620920221E-2</v>
      </c>
      <c r="AH71" s="116"/>
      <c r="AI71" s="115">
        <v>0</v>
      </c>
      <c r="AJ71" s="115">
        <v>0</v>
      </c>
      <c r="AK71" s="115">
        <v>0</v>
      </c>
      <c r="AL71" s="115">
        <v>0.2371900200027178</v>
      </c>
      <c r="AM71" s="115">
        <v>0.17403897980277924</v>
      </c>
      <c r="AN71" s="116"/>
      <c r="AO71" s="115">
        <v>0</v>
      </c>
      <c r="AP71" s="115">
        <v>0</v>
      </c>
      <c r="AQ71" s="115">
        <v>0</v>
      </c>
      <c r="AR71" s="115">
        <v>0</v>
      </c>
      <c r="AS71" s="115">
        <v>0</v>
      </c>
      <c r="AT71" s="116"/>
      <c r="AU71" s="115">
        <v>0.57370657226140653</v>
      </c>
      <c r="AV71" s="115">
        <v>0.52068651126050347</v>
      </c>
      <c r="AW71" s="115">
        <v>0.50286794859666872</v>
      </c>
      <c r="AX71" s="115">
        <v>0.33746377801945787</v>
      </c>
      <c r="AY71" s="115">
        <v>0.38346193948505874</v>
      </c>
      <c r="AZ71" s="116"/>
      <c r="BA71" s="115">
        <v>0</v>
      </c>
      <c r="BB71" s="115">
        <v>9.2416687492199057E-2</v>
      </c>
      <c r="BC71" s="115">
        <v>7.8088543488995008E-2</v>
      </c>
      <c r="BD71" s="115">
        <v>5.2403528559281827E-2</v>
      </c>
      <c r="BE71" s="115">
        <v>5.8717278553261976E-2</v>
      </c>
      <c r="BF71" s="116"/>
      <c r="BG71" s="115">
        <v>1</v>
      </c>
      <c r="BH71" s="115">
        <v>1</v>
      </c>
      <c r="BI71" s="115">
        <v>1</v>
      </c>
      <c r="BJ71" s="115">
        <v>1</v>
      </c>
      <c r="BK71" s="115">
        <v>1</v>
      </c>
    </row>
    <row r="72" spans="3:63" x14ac:dyDescent="0.25">
      <c r="C72" s="83">
        <v>33</v>
      </c>
      <c r="D72" s="83" t="s">
        <v>105</v>
      </c>
      <c r="E72" s="115">
        <v>0</v>
      </c>
      <c r="F72" s="115">
        <v>0</v>
      </c>
      <c r="G72" s="115">
        <v>4.5386813234756601E-2</v>
      </c>
      <c r="H72" s="115">
        <v>2.9613797874179209E-2</v>
      </c>
      <c r="I72" s="115">
        <v>3.3111726417191498E-2</v>
      </c>
      <c r="J72" s="116"/>
      <c r="K72" s="115">
        <v>0.4262934277385933</v>
      </c>
      <c r="L72" s="115">
        <v>0.38689680124729753</v>
      </c>
      <c r="M72" s="115">
        <v>0.37365669467957974</v>
      </c>
      <c r="N72" s="115">
        <v>0.25075290684308565</v>
      </c>
      <c r="O72" s="115">
        <v>0.29956511861596097</v>
      </c>
      <c r="P72" s="116"/>
      <c r="Q72" s="115">
        <v>0</v>
      </c>
      <c r="R72" s="115">
        <v>0</v>
      </c>
      <c r="S72" s="115">
        <v>0</v>
      </c>
      <c r="T72" s="115">
        <v>0</v>
      </c>
      <c r="U72" s="115">
        <v>0</v>
      </c>
      <c r="V72" s="116"/>
      <c r="W72" s="115">
        <v>0</v>
      </c>
      <c r="X72" s="115">
        <v>0</v>
      </c>
      <c r="Y72" s="115">
        <v>0</v>
      </c>
      <c r="Z72" s="115">
        <v>2.2206429351515289E-2</v>
      </c>
      <c r="AA72" s="115">
        <v>1.3527521858459018E-2</v>
      </c>
      <c r="AB72" s="116"/>
      <c r="AC72" s="115">
        <v>0</v>
      </c>
      <c r="AD72" s="115">
        <v>0</v>
      </c>
      <c r="AE72" s="115">
        <v>0</v>
      </c>
      <c r="AF72" s="115">
        <v>7.0369539349762242E-2</v>
      </c>
      <c r="AG72" s="115">
        <v>4.2867111441247746E-2</v>
      </c>
      <c r="AH72" s="116"/>
      <c r="AI72" s="115">
        <v>0</v>
      </c>
      <c r="AJ72" s="115">
        <v>0</v>
      </c>
      <c r="AK72" s="115">
        <v>0</v>
      </c>
      <c r="AL72" s="115">
        <v>0.2371900200027178</v>
      </c>
      <c r="AM72" s="115">
        <v>0.14448937870221595</v>
      </c>
      <c r="AN72" s="116"/>
      <c r="AO72" s="115">
        <v>0</v>
      </c>
      <c r="AP72" s="115">
        <v>0</v>
      </c>
      <c r="AQ72" s="115">
        <v>0</v>
      </c>
      <c r="AR72" s="115">
        <v>0</v>
      </c>
      <c r="AS72" s="115">
        <v>0</v>
      </c>
      <c r="AT72" s="116"/>
      <c r="AU72" s="117">
        <v>0.57370657226140653</v>
      </c>
      <c r="AV72" s="115">
        <v>0.52068651126050347</v>
      </c>
      <c r="AW72" s="115">
        <v>0.50286794859666861</v>
      </c>
      <c r="AX72" s="115">
        <v>0.33746377801945793</v>
      </c>
      <c r="AY72" s="115">
        <v>0.40315535306735284</v>
      </c>
      <c r="AZ72" s="116"/>
      <c r="BA72" s="115">
        <v>0</v>
      </c>
      <c r="BB72" s="115">
        <v>9.2416687492199057E-2</v>
      </c>
      <c r="BC72" s="115">
        <v>7.8088543488994994E-2</v>
      </c>
      <c r="BD72" s="115">
        <v>5.2403528559281827E-2</v>
      </c>
      <c r="BE72" s="115">
        <v>6.328378989757194E-2</v>
      </c>
      <c r="BF72" s="116"/>
      <c r="BG72" s="115">
        <v>0</v>
      </c>
      <c r="BH72" s="115">
        <v>1</v>
      </c>
      <c r="BI72" s="115">
        <v>1</v>
      </c>
      <c r="BJ72" s="115">
        <v>1</v>
      </c>
      <c r="BK72" s="115">
        <v>1</v>
      </c>
    </row>
    <row r="73" spans="3:63" x14ac:dyDescent="0.25">
      <c r="C73" s="83">
        <v>34</v>
      </c>
      <c r="D73" s="83" t="s">
        <v>106</v>
      </c>
      <c r="E73" s="115">
        <v>4.8038239818934916E-2</v>
      </c>
      <c r="F73" s="115">
        <v>4.8038239818934916E-2</v>
      </c>
      <c r="G73" s="115">
        <v>4.8038239818934909E-2</v>
      </c>
      <c r="H73" s="115">
        <v>3.2168324249657418E-2</v>
      </c>
      <c r="I73" s="115">
        <v>4.2689608553997831E-2</v>
      </c>
      <c r="J73" s="116"/>
      <c r="K73" s="115">
        <v>0.38983789702935595</v>
      </c>
      <c r="L73" s="115">
        <v>0.3898378970293559</v>
      </c>
      <c r="M73" s="115">
        <v>0.38983789702935584</v>
      </c>
      <c r="N73" s="115">
        <v>0.26105102775855465</v>
      </c>
      <c r="O73" s="115">
        <v>0.34643291024866485</v>
      </c>
      <c r="P73" s="116"/>
      <c r="Q73" s="115">
        <v>0</v>
      </c>
      <c r="R73" s="115">
        <v>0</v>
      </c>
      <c r="S73" s="115">
        <v>0</v>
      </c>
      <c r="T73" s="115">
        <v>0</v>
      </c>
      <c r="U73" s="115">
        <v>0</v>
      </c>
      <c r="V73" s="116"/>
      <c r="W73" s="115">
        <v>0</v>
      </c>
      <c r="X73" s="115">
        <v>0</v>
      </c>
      <c r="Y73" s="115">
        <v>0</v>
      </c>
      <c r="Z73" s="115">
        <v>3.235297198579988E-2</v>
      </c>
      <c r="AA73" s="115">
        <v>1.090390914315123E-2</v>
      </c>
      <c r="AB73" s="116"/>
      <c r="AC73" s="115">
        <v>0</v>
      </c>
      <c r="AD73" s="115">
        <v>0</v>
      </c>
      <c r="AE73" s="115">
        <v>0</v>
      </c>
      <c r="AF73" s="115">
        <v>9.933569448094566E-2</v>
      </c>
      <c r="AG73" s="115">
        <v>3.3479069180026723E-2</v>
      </c>
      <c r="AH73" s="116"/>
      <c r="AI73" s="115">
        <v>0</v>
      </c>
      <c r="AJ73" s="115">
        <v>0</v>
      </c>
      <c r="AK73" s="115">
        <v>0</v>
      </c>
      <c r="AL73" s="115">
        <v>0.19867138896189132</v>
      </c>
      <c r="AM73" s="115">
        <v>6.6958138360053446E-2</v>
      </c>
      <c r="AN73" s="116"/>
      <c r="AO73" s="115">
        <v>0</v>
      </c>
      <c r="AP73" s="115">
        <v>0</v>
      </c>
      <c r="AQ73" s="115">
        <v>0</v>
      </c>
      <c r="AR73" s="115">
        <v>0</v>
      </c>
      <c r="AS73" s="115">
        <v>0</v>
      </c>
      <c r="AT73" s="116"/>
      <c r="AU73" s="115">
        <v>0.49567937404156631</v>
      </c>
      <c r="AV73" s="115">
        <v>0.49567937404156637</v>
      </c>
      <c r="AW73" s="115">
        <v>0.49567937404156631</v>
      </c>
      <c r="AX73" s="115">
        <v>0.33192670855836248</v>
      </c>
      <c r="AY73" s="115">
        <v>0.44048987901893327</v>
      </c>
      <c r="AZ73" s="116"/>
      <c r="BA73" s="115">
        <v>6.6444489110142876E-2</v>
      </c>
      <c r="BB73" s="115">
        <v>6.6444489110142863E-2</v>
      </c>
      <c r="BC73" s="115">
        <v>6.6444489110142863E-2</v>
      </c>
      <c r="BD73" s="115">
        <v>4.4493884004788604E-2</v>
      </c>
      <c r="BE73" s="115">
        <v>5.9046485495172753E-2</v>
      </c>
      <c r="BF73" s="116"/>
      <c r="BG73" s="115">
        <v>1</v>
      </c>
      <c r="BH73" s="115">
        <v>1</v>
      </c>
      <c r="BI73" s="115">
        <v>1</v>
      </c>
      <c r="BJ73" s="115">
        <v>1</v>
      </c>
      <c r="BK73" s="115">
        <v>1</v>
      </c>
    </row>
    <row r="74" spans="3:63" x14ac:dyDescent="0.25">
      <c r="C74" s="83">
        <v>35</v>
      </c>
      <c r="D74" s="83" t="s">
        <v>107</v>
      </c>
      <c r="E74" s="115">
        <v>0</v>
      </c>
      <c r="F74" s="115">
        <v>0</v>
      </c>
      <c r="G74" s="115">
        <v>0</v>
      </c>
      <c r="H74" s="115">
        <v>0</v>
      </c>
      <c r="I74" s="115">
        <v>0</v>
      </c>
      <c r="J74" s="116"/>
      <c r="K74" s="115">
        <v>0</v>
      </c>
      <c r="L74" s="115">
        <v>0.41686770229689918</v>
      </c>
      <c r="M74" s="115">
        <v>0.48175788260721386</v>
      </c>
      <c r="N74" s="115">
        <v>0.37465261733705979</v>
      </c>
      <c r="O74" s="115">
        <v>0.43878769832258863</v>
      </c>
      <c r="P74" s="116"/>
      <c r="Q74" s="115">
        <v>0</v>
      </c>
      <c r="R74" s="115">
        <v>0</v>
      </c>
      <c r="S74" s="115">
        <v>0</v>
      </c>
      <c r="T74" s="115">
        <v>0</v>
      </c>
      <c r="U74" s="115">
        <v>0</v>
      </c>
      <c r="V74" s="116"/>
      <c r="W74" s="115">
        <v>0</v>
      </c>
      <c r="X74" s="115">
        <v>0</v>
      </c>
      <c r="Y74" s="115">
        <v>0</v>
      </c>
      <c r="Z74" s="115">
        <v>5.5353095989778674E-2</v>
      </c>
      <c r="AA74" s="115">
        <v>1.5587408402184451E-2</v>
      </c>
      <c r="AB74" s="116"/>
      <c r="AC74" s="115">
        <v>0</v>
      </c>
      <c r="AD74" s="115">
        <v>0</v>
      </c>
      <c r="AE74" s="115">
        <v>0</v>
      </c>
      <c r="AF74" s="115">
        <v>0.16060063658552201</v>
      </c>
      <c r="AG74" s="115">
        <v>4.5225071287278991E-2</v>
      </c>
      <c r="AH74" s="116"/>
      <c r="AI74" s="115">
        <v>0</v>
      </c>
      <c r="AJ74" s="115">
        <v>0</v>
      </c>
      <c r="AK74" s="115">
        <v>0</v>
      </c>
      <c r="AL74" s="115">
        <v>0</v>
      </c>
      <c r="AM74" s="115">
        <v>0</v>
      </c>
      <c r="AN74" s="116"/>
      <c r="AO74" s="115">
        <v>0</v>
      </c>
      <c r="AP74" s="115">
        <v>0</v>
      </c>
      <c r="AQ74" s="115">
        <v>0</v>
      </c>
      <c r="AR74" s="115">
        <v>0</v>
      </c>
      <c r="AS74" s="115">
        <v>0</v>
      </c>
      <c r="AT74" s="116"/>
      <c r="AU74" s="115">
        <v>0</v>
      </c>
      <c r="AV74" s="115">
        <v>0.51167486720793054</v>
      </c>
      <c r="AW74" s="115">
        <v>0.43022962176048535</v>
      </c>
      <c r="AX74" s="115">
        <v>0.34127070722270214</v>
      </c>
      <c r="AY74" s="115">
        <v>0.4212562025204391</v>
      </c>
      <c r="AZ74" s="116"/>
      <c r="BA74" s="115">
        <v>0</v>
      </c>
      <c r="BB74" s="115">
        <v>7.1457430495170296E-2</v>
      </c>
      <c r="BC74" s="115">
        <v>8.8012495632300652E-2</v>
      </c>
      <c r="BD74" s="115">
        <v>6.8122942864937364E-2</v>
      </c>
      <c r="BE74" s="115">
        <v>7.9143619467508877E-2</v>
      </c>
      <c r="BF74" s="116"/>
      <c r="BG74" s="115">
        <v>0</v>
      </c>
      <c r="BH74" s="115">
        <v>1</v>
      </c>
      <c r="BI74" s="115">
        <v>1</v>
      </c>
      <c r="BJ74" s="115">
        <v>1</v>
      </c>
      <c r="BK74" s="115">
        <v>1</v>
      </c>
    </row>
    <row r="75" spans="3:63" x14ac:dyDescent="0.25">
      <c r="C75" s="83">
        <v>36</v>
      </c>
      <c r="D75" s="83" t="s">
        <v>108</v>
      </c>
      <c r="E75" s="115">
        <v>0</v>
      </c>
      <c r="F75" s="115">
        <v>0</v>
      </c>
      <c r="G75" s="115">
        <v>0</v>
      </c>
      <c r="H75" s="115">
        <v>0</v>
      </c>
      <c r="I75" s="115">
        <v>0</v>
      </c>
      <c r="J75" s="116"/>
      <c r="K75" s="115">
        <v>0</v>
      </c>
      <c r="L75" s="115">
        <v>0.47557015523330998</v>
      </c>
      <c r="M75" s="115">
        <v>0.47304856646826776</v>
      </c>
      <c r="N75" s="115">
        <v>0.10841462222966475</v>
      </c>
      <c r="O75" s="115">
        <v>0.38635366844272589</v>
      </c>
      <c r="P75" s="116"/>
      <c r="Q75" s="115">
        <v>0</v>
      </c>
      <c r="R75" s="115">
        <v>0.22121253043509539</v>
      </c>
      <c r="S75" s="115">
        <v>0.2633703163459401</v>
      </c>
      <c r="T75" s="115">
        <v>5.9516550458080471E-2</v>
      </c>
      <c r="U75" s="115">
        <v>0.19171122180593844</v>
      </c>
      <c r="V75" s="116"/>
      <c r="W75" s="115">
        <v>0</v>
      </c>
      <c r="X75" s="115">
        <v>0</v>
      </c>
      <c r="Y75" s="115">
        <v>0</v>
      </c>
      <c r="Z75" s="115">
        <v>0.62644618599879054</v>
      </c>
      <c r="AA75" s="115">
        <v>0.15124903969009468</v>
      </c>
      <c r="AB75" s="116"/>
      <c r="AC75" s="115">
        <v>0</v>
      </c>
      <c r="AD75" s="115">
        <v>0</v>
      </c>
      <c r="AE75" s="115">
        <v>0</v>
      </c>
      <c r="AF75" s="115">
        <v>0.14479403105929672</v>
      </c>
      <c r="AG75" s="115">
        <v>3.49590413989984E-2</v>
      </c>
      <c r="AH75" s="116"/>
      <c r="AI75" s="115">
        <v>0</v>
      </c>
      <c r="AJ75" s="115">
        <v>0</v>
      </c>
      <c r="AK75" s="115">
        <v>0</v>
      </c>
      <c r="AL75" s="115">
        <v>0</v>
      </c>
      <c r="AM75" s="115">
        <v>0</v>
      </c>
      <c r="AN75" s="116"/>
      <c r="AO75" s="115">
        <v>0</v>
      </c>
      <c r="AP75" s="115">
        <v>0</v>
      </c>
      <c r="AQ75" s="115">
        <v>0</v>
      </c>
      <c r="AR75" s="115">
        <v>0</v>
      </c>
      <c r="AS75" s="115">
        <v>0</v>
      </c>
      <c r="AT75" s="116"/>
      <c r="AU75" s="115">
        <v>0</v>
      </c>
      <c r="AV75" s="115">
        <v>0.17201345318848441</v>
      </c>
      <c r="AW75" s="115">
        <v>0.12448848887242565</v>
      </c>
      <c r="AX75" s="115">
        <v>2.9101145713517886E-2</v>
      </c>
      <c r="AY75" s="115">
        <v>0.12675583187648107</v>
      </c>
      <c r="AZ75" s="116"/>
      <c r="BA75" s="115">
        <v>0</v>
      </c>
      <c r="BB75" s="115">
        <v>0.1312038611431102</v>
      </c>
      <c r="BC75" s="115">
        <v>0.1390926283133665</v>
      </c>
      <c r="BD75" s="115">
        <v>3.1727464540649626E-2</v>
      </c>
      <c r="BE75" s="115">
        <v>0.1089711967857615</v>
      </c>
      <c r="BF75" s="116"/>
      <c r="BG75" s="115">
        <v>0</v>
      </c>
      <c r="BH75" s="115">
        <v>1</v>
      </c>
      <c r="BI75" s="115">
        <v>1</v>
      </c>
      <c r="BJ75" s="115">
        <v>1</v>
      </c>
      <c r="BK75" s="115">
        <v>1</v>
      </c>
    </row>
    <row r="76" spans="3:63" x14ac:dyDescent="0.25">
      <c r="C76" s="83">
        <v>37</v>
      </c>
      <c r="D76" s="83" t="s">
        <v>109</v>
      </c>
      <c r="E76" s="115">
        <v>0</v>
      </c>
      <c r="F76" s="115">
        <v>0</v>
      </c>
      <c r="G76" s="115">
        <v>0</v>
      </c>
      <c r="H76" s="115">
        <v>0</v>
      </c>
      <c r="I76" s="115">
        <v>0</v>
      </c>
      <c r="J76" s="116"/>
      <c r="K76" s="115">
        <v>0</v>
      </c>
      <c r="L76" s="115">
        <v>0.47557015523331003</v>
      </c>
      <c r="M76" s="115">
        <v>0.47304856646826787</v>
      </c>
      <c r="N76" s="115">
        <v>0.10841462222966475</v>
      </c>
      <c r="O76" s="115">
        <v>0.46285442514357911</v>
      </c>
      <c r="P76" s="116"/>
      <c r="Q76" s="115">
        <v>0</v>
      </c>
      <c r="R76" s="115">
        <v>0.22121253043509542</v>
      </c>
      <c r="S76" s="115">
        <v>0.26337031634594005</v>
      </c>
      <c r="T76" s="115">
        <v>5.9516550458080478E-2</v>
      </c>
      <c r="U76" s="115">
        <v>0.21623261999631146</v>
      </c>
      <c r="V76" s="116"/>
      <c r="W76" s="115">
        <v>0</v>
      </c>
      <c r="X76" s="115">
        <v>0</v>
      </c>
      <c r="Y76" s="115">
        <v>0</v>
      </c>
      <c r="Z76" s="115">
        <v>0.62644618599879043</v>
      </c>
      <c r="AA76" s="115">
        <v>2.1634104692210734E-2</v>
      </c>
      <c r="AB76" s="116"/>
      <c r="AC76" s="115">
        <v>0</v>
      </c>
      <c r="AD76" s="115">
        <v>0</v>
      </c>
      <c r="AE76" s="115">
        <v>0</v>
      </c>
      <c r="AF76" s="115">
        <v>0.14479403105929672</v>
      </c>
      <c r="AG76" s="115">
        <v>5.0004123207321857E-3</v>
      </c>
      <c r="AH76" s="116"/>
      <c r="AI76" s="115">
        <v>0</v>
      </c>
      <c r="AJ76" s="115">
        <v>0</v>
      </c>
      <c r="AK76" s="115">
        <v>0</v>
      </c>
      <c r="AL76" s="115">
        <v>0</v>
      </c>
      <c r="AM76" s="115">
        <v>0</v>
      </c>
      <c r="AN76" s="116"/>
      <c r="AO76" s="115">
        <v>0</v>
      </c>
      <c r="AP76" s="115">
        <v>0</v>
      </c>
      <c r="AQ76" s="115">
        <v>0</v>
      </c>
      <c r="AR76" s="115">
        <v>0</v>
      </c>
      <c r="AS76" s="115">
        <v>0</v>
      </c>
      <c r="AT76" s="116"/>
      <c r="AU76" s="115">
        <v>0</v>
      </c>
      <c r="AV76" s="115">
        <v>0.17201345318848446</v>
      </c>
      <c r="AW76" s="115">
        <v>0.12448848887242565</v>
      </c>
      <c r="AX76" s="115">
        <v>2.9101145713517886E-2</v>
      </c>
      <c r="AY76" s="115">
        <v>0.16639689830372892</v>
      </c>
      <c r="AZ76" s="116"/>
      <c r="BA76" s="115">
        <v>0</v>
      </c>
      <c r="BB76" s="115">
        <v>0.1312038611431102</v>
      </c>
      <c r="BC76" s="115">
        <v>0.1390926283133665</v>
      </c>
      <c r="BD76" s="115">
        <v>3.1727464540649633E-2</v>
      </c>
      <c r="BE76" s="115">
        <v>0.12788153954343773</v>
      </c>
      <c r="BF76" s="116"/>
      <c r="BG76" s="115">
        <v>0</v>
      </c>
      <c r="BH76" s="115">
        <v>1</v>
      </c>
      <c r="BI76" s="115">
        <v>1</v>
      </c>
      <c r="BJ76" s="115">
        <v>1</v>
      </c>
      <c r="BK76" s="115">
        <v>1</v>
      </c>
    </row>
    <row r="77" spans="3:63" x14ac:dyDescent="0.25">
      <c r="C77" s="83">
        <v>41</v>
      </c>
      <c r="D77" s="83" t="s">
        <v>110</v>
      </c>
      <c r="E77" s="115">
        <v>0</v>
      </c>
      <c r="F77" s="115">
        <v>0</v>
      </c>
      <c r="G77" s="115">
        <v>0</v>
      </c>
      <c r="H77" s="115">
        <v>0</v>
      </c>
      <c r="I77" s="115">
        <v>0</v>
      </c>
      <c r="J77" s="116"/>
      <c r="K77" s="115">
        <v>0</v>
      </c>
      <c r="L77" s="115">
        <v>0.47557015523330998</v>
      </c>
      <c r="M77" s="115">
        <v>0.47304856646826776</v>
      </c>
      <c r="N77" s="115">
        <v>0.10841462222966473</v>
      </c>
      <c r="O77" s="115">
        <v>0.24788048383302061</v>
      </c>
      <c r="P77" s="116"/>
      <c r="Q77" s="115">
        <v>0</v>
      </c>
      <c r="R77" s="115">
        <v>0.22121253043509537</v>
      </c>
      <c r="S77" s="115">
        <v>0.26337031634594005</v>
      </c>
      <c r="T77" s="115">
        <v>5.9516550458080471E-2</v>
      </c>
      <c r="U77" s="115">
        <v>0.12275840256381867</v>
      </c>
      <c r="V77" s="116"/>
      <c r="W77" s="115">
        <v>0</v>
      </c>
      <c r="X77" s="115">
        <v>0</v>
      </c>
      <c r="Y77" s="115">
        <v>0</v>
      </c>
      <c r="Z77" s="115">
        <v>0.62644618599879054</v>
      </c>
      <c r="AA77" s="115">
        <v>0.38830642232346058</v>
      </c>
      <c r="AB77" s="116"/>
      <c r="AC77" s="115">
        <v>0</v>
      </c>
      <c r="AD77" s="115">
        <v>0</v>
      </c>
      <c r="AE77" s="115">
        <v>0</v>
      </c>
      <c r="AF77" s="115">
        <v>0.14479403105929672</v>
      </c>
      <c r="AG77" s="115">
        <v>8.975144781955155E-2</v>
      </c>
      <c r="AH77" s="116"/>
      <c r="AI77" s="115">
        <v>0</v>
      </c>
      <c r="AJ77" s="115">
        <v>0</v>
      </c>
      <c r="AK77" s="115">
        <v>0</v>
      </c>
      <c r="AL77" s="115">
        <v>0</v>
      </c>
      <c r="AM77" s="115">
        <v>0</v>
      </c>
      <c r="AN77" s="116"/>
      <c r="AO77" s="115">
        <v>0</v>
      </c>
      <c r="AP77" s="115">
        <v>0</v>
      </c>
      <c r="AQ77" s="115">
        <v>0</v>
      </c>
      <c r="AR77" s="115">
        <v>0</v>
      </c>
      <c r="AS77" s="115">
        <v>0</v>
      </c>
      <c r="AT77" s="116"/>
      <c r="AU77" s="115">
        <v>0</v>
      </c>
      <c r="AV77" s="115">
        <v>0.17201345318848441</v>
      </c>
      <c r="AW77" s="115">
        <v>0.12448848887242565</v>
      </c>
      <c r="AX77" s="115">
        <v>2.9101145713517886E-2</v>
      </c>
      <c r="AY77" s="115">
        <v>8.1428445824430304E-2</v>
      </c>
      <c r="AZ77" s="116"/>
      <c r="BA77" s="115">
        <v>0</v>
      </c>
      <c r="BB77" s="115">
        <v>0.13120386114311017</v>
      </c>
      <c r="BC77" s="115">
        <v>0.13909262831336647</v>
      </c>
      <c r="BD77" s="115">
        <v>3.1727464540649626E-2</v>
      </c>
      <c r="BE77" s="115">
        <v>6.9874797635718369E-2</v>
      </c>
      <c r="BF77" s="116"/>
      <c r="BG77" s="115">
        <v>0</v>
      </c>
      <c r="BH77" s="115">
        <v>1</v>
      </c>
      <c r="BI77" s="115">
        <v>1</v>
      </c>
      <c r="BJ77" s="115">
        <v>1</v>
      </c>
      <c r="BK77" s="115">
        <v>1</v>
      </c>
    </row>
    <row r="78" spans="3:63" x14ac:dyDescent="0.25">
      <c r="C78" s="83"/>
      <c r="D78" s="83"/>
      <c r="E78" s="115"/>
      <c r="F78" s="115"/>
      <c r="G78" s="115"/>
      <c r="H78" s="115"/>
      <c r="I78" s="115"/>
      <c r="J78" s="116"/>
      <c r="K78" s="115"/>
      <c r="L78" s="115"/>
      <c r="M78" s="115"/>
      <c r="N78" s="115"/>
      <c r="O78" s="115"/>
      <c r="P78" s="116"/>
      <c r="Q78" s="115"/>
      <c r="R78" s="115"/>
      <c r="S78" s="115"/>
      <c r="T78" s="115"/>
      <c r="U78" s="115"/>
      <c r="V78" s="116"/>
      <c r="W78" s="115"/>
      <c r="X78" s="115"/>
      <c r="Y78" s="115"/>
      <c r="Z78" s="115"/>
      <c r="AA78" s="115"/>
      <c r="AB78" s="116"/>
      <c r="AC78" s="115"/>
      <c r="AD78" s="115"/>
      <c r="AE78" s="115"/>
      <c r="AF78" s="115"/>
      <c r="AG78" s="115"/>
      <c r="AH78" s="116"/>
      <c r="AI78" s="115"/>
      <c r="AJ78" s="115"/>
      <c r="AK78" s="115"/>
      <c r="AL78" s="115"/>
      <c r="AM78" s="115"/>
      <c r="AN78" s="116"/>
      <c r="AO78" s="115"/>
      <c r="AP78" s="115"/>
      <c r="AQ78" s="115"/>
      <c r="AR78" s="115"/>
      <c r="AS78" s="115"/>
      <c r="AT78" s="116"/>
      <c r="AU78" s="115"/>
      <c r="AV78" s="115"/>
      <c r="AW78" s="115"/>
      <c r="AX78" s="115"/>
      <c r="AY78" s="115"/>
      <c r="AZ78" s="116"/>
      <c r="BA78" s="115"/>
      <c r="BB78" s="115"/>
      <c r="BC78" s="115"/>
      <c r="BD78" s="115"/>
      <c r="BE78" s="115"/>
      <c r="BF78" s="116"/>
      <c r="BG78" s="115"/>
      <c r="BH78" s="115"/>
      <c r="BI78" s="115"/>
      <c r="BJ78" s="115"/>
      <c r="BK78" s="115"/>
    </row>
    <row r="79" spans="3:63" x14ac:dyDescent="0.25">
      <c r="C79" s="83">
        <v>23</v>
      </c>
      <c r="D79" s="83" t="s">
        <v>111</v>
      </c>
      <c r="E79" s="115">
        <v>0</v>
      </c>
      <c r="F79" s="115">
        <v>0</v>
      </c>
      <c r="G79" s="115">
        <v>0</v>
      </c>
      <c r="H79" s="115">
        <v>0</v>
      </c>
      <c r="I79" s="115">
        <v>0</v>
      </c>
      <c r="J79" s="116"/>
      <c r="K79" s="115">
        <v>0.47456760312930235</v>
      </c>
      <c r="L79" s="115">
        <v>0.47456760312930246</v>
      </c>
      <c r="M79" s="115">
        <v>0.47456760312930241</v>
      </c>
      <c r="N79" s="115">
        <v>0.12285424779616887</v>
      </c>
      <c r="O79" s="115">
        <v>0.44763093412565097</v>
      </c>
      <c r="P79" s="116"/>
      <c r="Q79" s="115">
        <v>0.21743454371176735</v>
      </c>
      <c r="R79" s="115">
        <v>0.21743454371176732</v>
      </c>
      <c r="S79" s="115">
        <v>0.21743454371176735</v>
      </c>
      <c r="T79" s="115">
        <v>5.6288623868271354E-2</v>
      </c>
      <c r="U79" s="115">
        <v>0.20509286194650775</v>
      </c>
      <c r="V79" s="116"/>
      <c r="W79" s="115">
        <v>0</v>
      </c>
      <c r="X79" s="115">
        <v>0</v>
      </c>
      <c r="Y79" s="115">
        <v>0</v>
      </c>
      <c r="Z79" s="115">
        <v>0.5954725063028421</v>
      </c>
      <c r="AA79" s="115">
        <v>4.5605449892176464E-2</v>
      </c>
      <c r="AB79" s="116"/>
      <c r="AC79" s="115">
        <v>0</v>
      </c>
      <c r="AD79" s="115">
        <v>0</v>
      </c>
      <c r="AE79" s="115">
        <v>0</v>
      </c>
      <c r="AF79" s="115">
        <v>0.1456513146531882</v>
      </c>
      <c r="AG79" s="115">
        <v>1.115499651425955E-2</v>
      </c>
      <c r="AH79" s="116"/>
      <c r="AI79" s="115">
        <v>0</v>
      </c>
      <c r="AJ79" s="115">
        <v>0</v>
      </c>
      <c r="AK79" s="115">
        <v>0</v>
      </c>
      <c r="AL79" s="115">
        <v>0</v>
      </c>
      <c r="AM79" s="115">
        <v>0</v>
      </c>
      <c r="AN79" s="116"/>
      <c r="AO79" s="115">
        <v>0</v>
      </c>
      <c r="AP79" s="115">
        <v>0</v>
      </c>
      <c r="AQ79" s="115">
        <v>0</v>
      </c>
      <c r="AR79" s="115">
        <v>0</v>
      </c>
      <c r="AS79" s="115">
        <v>0</v>
      </c>
      <c r="AT79" s="116"/>
      <c r="AU79" s="115">
        <v>0.17781437373339359</v>
      </c>
      <c r="AV79" s="115">
        <v>0.17781437373339359</v>
      </c>
      <c r="AW79" s="115">
        <v>0.17781437373339359</v>
      </c>
      <c r="AX79" s="115">
        <v>4.6031905651197351E-2</v>
      </c>
      <c r="AY79" s="115">
        <v>0.16772155050280535</v>
      </c>
      <c r="AZ79" s="116"/>
      <c r="BA79" s="115">
        <v>0.13018347942553665</v>
      </c>
      <c r="BB79" s="115">
        <v>0.13018347942553665</v>
      </c>
      <c r="BC79" s="115">
        <v>0.13018347942553668</v>
      </c>
      <c r="BD79" s="115">
        <v>3.3701401728332192E-2</v>
      </c>
      <c r="BE79" s="115">
        <v>0.12279420701860012</v>
      </c>
      <c r="BF79" s="116"/>
      <c r="BG79" s="115">
        <v>1</v>
      </c>
      <c r="BH79" s="115">
        <v>1</v>
      </c>
      <c r="BI79" s="115">
        <v>1</v>
      </c>
      <c r="BJ79" s="115">
        <v>1</v>
      </c>
      <c r="BK79" s="115">
        <v>1</v>
      </c>
    </row>
  </sheetData>
  <mergeCells count="10">
    <mergeCell ref="B27:B29"/>
    <mergeCell ref="B31:B33"/>
    <mergeCell ref="B35:B36"/>
    <mergeCell ref="B38:B43"/>
    <mergeCell ref="C9:C10"/>
    <mergeCell ref="B12:B13"/>
    <mergeCell ref="B15:B16"/>
    <mergeCell ref="B18:B19"/>
    <mergeCell ref="B21:B22"/>
    <mergeCell ref="B24:B25"/>
  </mergeCells>
  <hyperlinks>
    <hyperlink ref="M1" r:id="rId1" xr:uid="{A1D7F15F-765E-4D8F-AC8F-72A4640459A2}"/>
  </hyperlinks>
  <pageMargins left="0.7" right="0.7" top="0.75" bottom="0.75" header="0.3" footer="0.3"/>
  <pageSetup paperSize="9" orientation="portrait" verticalDpi="9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8</vt:i4>
      </vt:variant>
    </vt:vector>
  </HeadingPairs>
  <TitlesOfParts>
    <vt:vector size="17" baseType="lpstr">
      <vt:lpstr>Contents</vt:lpstr>
      <vt:lpstr>Methodology and quality</vt:lpstr>
      <vt:lpstr>Table U1</vt:lpstr>
      <vt:lpstr>Table U2</vt:lpstr>
      <vt:lpstr>Table U3</vt:lpstr>
      <vt:lpstr>Table U4</vt:lpstr>
      <vt:lpstr>Table U5</vt:lpstr>
      <vt:lpstr>Table U6</vt:lpstr>
      <vt:lpstr>Industry proportions</vt:lpstr>
      <vt:lpstr>'Table U3'!Impression_des_titres</vt:lpstr>
      <vt:lpstr>'Table U5'!Impression_des_titres</vt:lpstr>
      <vt:lpstr>Contents!Zone_d_impression</vt:lpstr>
      <vt:lpstr>'Table U1'!Zone_d_impression</vt:lpstr>
      <vt:lpstr>'Table U2'!Zone_d_impression</vt:lpstr>
      <vt:lpstr>'Table U3'!Zone_d_impression</vt:lpstr>
      <vt:lpstr>'Table U5'!Zone_d_impression</vt:lpstr>
      <vt:lpstr>'Table U6'!Zone_d_impression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Waters, Elizabeth (BEIS)</dc:creator>
  <cp:lastModifiedBy>Mylène RECEVEUR</cp:lastModifiedBy>
  <dcterms:created xsi:type="dcterms:W3CDTF">2019-06-29T22:12:47Z</dcterms:created>
  <dcterms:modified xsi:type="dcterms:W3CDTF">2020-07-02T08:42:38Z</dcterms:modified>
</cp:coreProperties>
</file>