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235" windowHeight="145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  <c r="C5"/>
  <c r="C6"/>
  <c r="C7"/>
  <c r="C8"/>
  <c r="C9"/>
  <c r="C13"/>
</calcChain>
</file>

<file path=xl/sharedStrings.xml><?xml version="1.0" encoding="utf-8"?>
<sst xmlns="http://schemas.openxmlformats.org/spreadsheetml/2006/main" count="23" uniqueCount="18">
  <si>
    <t>Item</t>
  </si>
  <si>
    <t>Balbardie Gas Coal</t>
  </si>
  <si>
    <t>China Coal</t>
  </si>
  <si>
    <t>Woodmuir Smithy Coal</t>
  </si>
  <si>
    <t>Jewel Coal</t>
  </si>
  <si>
    <t>Wilsontown Main Coal</t>
  </si>
  <si>
    <t>Rail Level</t>
  </si>
  <si>
    <t>Surface</t>
  </si>
  <si>
    <t>AMD</t>
  </si>
  <si>
    <t>mAOD</t>
  </si>
  <si>
    <t>Depth (mBDAT)</t>
  </si>
  <si>
    <t>Wilsontown Gas Coal</t>
  </si>
  <si>
    <t>Kilsyth Coking Coal</t>
  </si>
  <si>
    <t>TD</t>
  </si>
  <si>
    <t>Riddochhill No1 Shaft</t>
  </si>
  <si>
    <t>190-198</t>
  </si>
  <si>
    <t>Collapse (2001 survey) of shaft girders (wood)</t>
  </si>
  <si>
    <t>Polkemmet Pumping Shaft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</si>
</sst>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16" sqref="A16"/>
    </sheetView>
  </sheetViews>
  <sheetFormatPr defaultRowHeight="15"/>
  <cols>
    <col min="1" max="1" width="42.42578125" style="2" bestFit="1" customWidth="1"/>
    <col min="2" max="2" width="9.140625" style="2" customWidth="1"/>
    <col min="3" max="3" width="9.140625" style="3" customWidth="1"/>
    <col min="4" max="4" width="14.85546875" style="3" bestFit="1" customWidth="1"/>
    <col min="5" max="16384" width="9.140625" style="2"/>
  </cols>
  <sheetData>
    <row r="1" spans="1:4">
      <c r="A1" s="1" t="s">
        <v>14</v>
      </c>
    </row>
    <row r="3" spans="1:4">
      <c r="A3" s="4" t="s">
        <v>0</v>
      </c>
      <c r="B3" s="4" t="s">
        <v>8</v>
      </c>
      <c r="C3" s="5" t="s">
        <v>9</v>
      </c>
      <c r="D3" s="5" t="s">
        <v>10</v>
      </c>
    </row>
    <row r="4" spans="1:4">
      <c r="A4" s="6" t="s">
        <v>7</v>
      </c>
      <c r="B4" s="6">
        <v>10518.6</v>
      </c>
      <c r="C4" s="7">
        <f>(B4-10000)*0.3048</f>
        <v>158.06928000000011</v>
      </c>
      <c r="D4" s="7">
        <v>-2.8000000011729753E-4</v>
      </c>
    </row>
    <row r="5" spans="1:4">
      <c r="A5" s="6" t="s">
        <v>1</v>
      </c>
      <c r="B5" s="6">
        <v>10349.5</v>
      </c>
      <c r="C5" s="7">
        <f>(B5-10000)*0.3048</f>
        <v>106.52760000000001</v>
      </c>
      <c r="D5" s="7">
        <v>51.541399999999982</v>
      </c>
    </row>
    <row r="6" spans="1:4">
      <c r="A6" s="6" t="s">
        <v>2</v>
      </c>
      <c r="B6" s="6">
        <v>10341.52</v>
      </c>
      <c r="C6" s="7">
        <f>(B6-10000)*0.3048</f>
        <v>104.09529600000013</v>
      </c>
      <c r="D6" s="7">
        <v>53.973703999999856</v>
      </c>
    </row>
    <row r="7" spans="1:4">
      <c r="A7" s="6" t="s">
        <v>3</v>
      </c>
      <c r="B7" s="6">
        <v>10254.9</v>
      </c>
      <c r="C7" s="7">
        <f>(B7-10000)*0.3048</f>
        <v>77.693519999999893</v>
      </c>
      <c r="D7" s="7">
        <v>80.375480000000096</v>
      </c>
    </row>
    <row r="8" spans="1:4">
      <c r="A8" s="6" t="s">
        <v>4</v>
      </c>
      <c r="B8" s="6">
        <v>10164.030000000001</v>
      </c>
      <c r="C8" s="7">
        <f>(B8-10000)*0.3048</f>
        <v>49.9963440000002</v>
      </c>
      <c r="D8" s="7">
        <v>108.0726559999998</v>
      </c>
    </row>
    <row r="9" spans="1:4">
      <c r="A9" s="6" t="s">
        <v>5</v>
      </c>
      <c r="B9" s="6">
        <v>10098.530000000001</v>
      </c>
      <c r="C9" s="7">
        <f>(B9-10000)*0.3048</f>
        <v>30.031944000000202</v>
      </c>
      <c r="D9" s="7">
        <v>128.03705599999978</v>
      </c>
    </row>
    <row r="10" spans="1:4">
      <c r="A10" s="6" t="s">
        <v>11</v>
      </c>
      <c r="B10" s="6"/>
      <c r="C10" s="7"/>
      <c r="D10" s="7">
        <v>180.13680000000002</v>
      </c>
    </row>
    <row r="11" spans="1:4">
      <c r="A11" s="6" t="s">
        <v>16</v>
      </c>
      <c r="B11" s="6"/>
      <c r="C11" s="7"/>
      <c r="D11" s="7" t="s">
        <v>15</v>
      </c>
    </row>
    <row r="12" spans="1:4">
      <c r="A12" s="6" t="s">
        <v>12</v>
      </c>
      <c r="B12" s="6"/>
      <c r="C12" s="7"/>
      <c r="D12" s="7">
        <v>200.86320000000001</v>
      </c>
    </row>
    <row r="13" spans="1:4">
      <c r="A13" s="6" t="s">
        <v>6</v>
      </c>
      <c r="B13" s="6">
        <v>9569.23</v>
      </c>
      <c r="C13" s="7">
        <f>(B13-10000)*0.3048</f>
        <v>-131.29869600000015</v>
      </c>
      <c r="D13" s="7">
        <v>289.36769600000014</v>
      </c>
    </row>
    <row r="14" spans="1:4">
      <c r="A14" s="6" t="s">
        <v>13</v>
      </c>
      <c r="B14" s="6"/>
      <c r="C14" s="7"/>
      <c r="D14" s="7">
        <v>296.57040000000001</v>
      </c>
    </row>
    <row r="17" spans="1:4">
      <c r="A17" s="1" t="s">
        <v>17</v>
      </c>
    </row>
    <row r="19" spans="1:4">
      <c r="A19" s="4" t="s">
        <v>0</v>
      </c>
      <c r="B19" s="4" t="s">
        <v>8</v>
      </c>
      <c r="C19" s="5" t="s">
        <v>9</v>
      </c>
      <c r="D19" s="5" t="s">
        <v>10</v>
      </c>
    </row>
    <row r="20" spans="1:4">
      <c r="A20" s="6" t="s">
        <v>7</v>
      </c>
      <c r="B20" s="6">
        <v>10518.6</v>
      </c>
      <c r="C20" s="7"/>
      <c r="D20" s="7"/>
    </row>
    <row r="21" spans="1:4">
      <c r="A21" s="6"/>
      <c r="B21" s="6"/>
      <c r="C21" s="7"/>
      <c r="D21" s="7"/>
    </row>
  </sheetData>
  <sortState ref="A4:D13">
    <sortCondition ref="D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Coal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wyattl</dc:creator>
  <cp:lastModifiedBy>wyattl</cp:lastModifiedBy>
  <cp:lastPrinted>2013-11-11T10:58:41Z</cp:lastPrinted>
  <dcterms:created xsi:type="dcterms:W3CDTF">2013-11-11T10:40:32Z</dcterms:created>
  <dcterms:modified xsi:type="dcterms:W3CDTF">2013-11-11T10:59:46Z</dcterms:modified>
</cp:coreProperties>
</file>