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Data\"/>
    </mc:Choice>
  </mc:AlternateContent>
  <xr:revisionPtr revIDLastSave="0" documentId="8_{527FB238-8DD0-4E57-85C2-5051E9049484}" xr6:coauthVersionLast="45" xr6:coauthVersionMax="45" xr10:uidLastSave="{00000000-0000-0000-0000-000000000000}"/>
  <bookViews>
    <workbookView xWindow="-108" yWindow="-108" windowWidth="23256" windowHeight="12720" xr2:uid="{F8DAFBB6-7C69-4FB1-A6CD-C87735BFE8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<sst xmlns="http://schemas.openxmlformats.org/spreadsheetml/2006/main" count="42" uniqueCount="27">
  <si>
    <t>name</t>
  </si>
  <si>
    <t>South Parrot</t>
  </si>
  <si>
    <t>Flex</t>
  </si>
  <si>
    <t>Great Seam</t>
  </si>
  <si>
    <t>Stairhead</t>
  </si>
  <si>
    <t>Gillespie</t>
  </si>
  <si>
    <t>Blackchapel</t>
  </si>
  <si>
    <t>Kittlepurse</t>
  </si>
  <si>
    <t>Peacock</t>
  </si>
  <si>
    <t>Glass</t>
  </si>
  <si>
    <t>Browns</t>
  </si>
  <si>
    <t>Stoney</t>
  </si>
  <si>
    <t>Craigie</t>
  </si>
  <si>
    <t>Corbie</t>
  </si>
  <si>
    <t>North</t>
  </si>
  <si>
    <t>North Greens</t>
  </si>
  <si>
    <t>Average depth from surface (feet)</t>
  </si>
  <si>
    <t>Class of Coal</t>
  </si>
  <si>
    <t>Domestic</t>
  </si>
  <si>
    <t>Beattie</t>
  </si>
  <si>
    <t>Industrial</t>
  </si>
  <si>
    <t>Domestic &amp; Industrial</t>
  </si>
  <si>
    <t>Thickness max (inch)</t>
  </si>
  <si>
    <t>Thicnkess min (inch)</t>
  </si>
  <si>
    <t>Average thickness (inch)</t>
  </si>
  <si>
    <t>Average thickness (m)</t>
  </si>
  <si>
    <t>Average depth from surface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</si>
</sst>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A53C-F02C-4CDD-AF07-C5A32FC21C41}">
  <dimension ref="A1:H18"/>
  <sheetViews>
    <sheetView tabSelected="1" workbookViewId="0">
      <selection activeCell="F17" sqref="F17"/>
    </sheetView>
  </sheetViews>
  <sheetFormatPr baseColWidth="10" defaultRowHeight="14.4" x14ac:dyDescent="0.3"/>
  <cols>
    <col min="2" max="2" width="17.21875" bestFit="1" customWidth="1"/>
    <col min="3" max="3" width="17.6640625" bestFit="1" customWidth="1"/>
    <col min="4" max="4" width="20.44140625" bestFit="1" customWidth="1"/>
    <col min="5" max="5" width="19.5546875" bestFit="1" customWidth="1"/>
    <col min="6" max="6" width="28.77734375" bestFit="1" customWidth="1"/>
    <col min="7" max="7" width="28.77734375" customWidth="1"/>
  </cols>
  <sheetData>
    <row r="1" spans="1:8" x14ac:dyDescent="0.3">
      <c r="A1" t="s">
        <v>0</v>
      </c>
      <c r="B1" t="s">
        <v>23</v>
      </c>
      <c r="C1" t="s">
        <v>22</v>
      </c>
      <c r="D1" t="s">
        <v>24</v>
      </c>
      <c r="E1" t="s">
        <v>25</v>
      </c>
      <c r="F1" t="s">
        <v>16</v>
      </c>
      <c r="G1" t="s">
        <v>26</v>
      </c>
      <c r="H1" t="s">
        <v>17</v>
      </c>
    </row>
    <row r="2" spans="1:8" x14ac:dyDescent="0.3">
      <c r="A2" t="s">
        <v>1</v>
      </c>
      <c r="B2">
        <v>22</v>
      </c>
      <c r="C2">
        <v>36</v>
      </c>
      <c r="D2">
        <f>AVERAGE(B2:C2)</f>
        <v>29</v>
      </c>
      <c r="E2">
        <f>D2*2.54/100</f>
        <v>0.73659999999999992</v>
      </c>
      <c r="F2">
        <v>1400</v>
      </c>
      <c r="G2">
        <f>F2*0.3048</f>
        <v>426.72</v>
      </c>
      <c r="H2" t="s">
        <v>18</v>
      </c>
    </row>
    <row r="3" spans="1:8" x14ac:dyDescent="0.3">
      <c r="A3" t="s">
        <v>2</v>
      </c>
      <c r="B3">
        <v>24</v>
      </c>
      <c r="C3">
        <v>40</v>
      </c>
      <c r="D3">
        <f t="shared" ref="D3:D18" si="0">AVERAGE(B3:C3)</f>
        <v>32</v>
      </c>
      <c r="E3">
        <f t="shared" ref="E3:E18" si="1">D3*2.54/100</f>
        <v>0.81279999999999997</v>
      </c>
      <c r="F3">
        <v>1570</v>
      </c>
      <c r="G3">
        <f t="shared" ref="G3:G18" si="2">F3*0.3048</f>
        <v>478.536</v>
      </c>
      <c r="H3" t="s">
        <v>21</v>
      </c>
    </row>
    <row r="4" spans="1:8" x14ac:dyDescent="0.3">
      <c r="A4" t="s">
        <v>3</v>
      </c>
      <c r="B4">
        <v>64</v>
      </c>
      <c r="C4">
        <v>75</v>
      </c>
      <c r="D4">
        <f t="shared" si="0"/>
        <v>69.5</v>
      </c>
      <c r="E4">
        <f t="shared" si="1"/>
        <v>1.7653000000000001</v>
      </c>
      <c r="F4">
        <v>1640</v>
      </c>
      <c r="G4">
        <f t="shared" si="2"/>
        <v>499.87200000000001</v>
      </c>
      <c r="H4" t="s">
        <v>21</v>
      </c>
    </row>
    <row r="5" spans="1:8" x14ac:dyDescent="0.3">
      <c r="A5" t="s">
        <v>4</v>
      </c>
      <c r="B5">
        <v>32</v>
      </c>
      <c r="C5">
        <v>38</v>
      </c>
      <c r="D5">
        <f t="shared" si="0"/>
        <v>35</v>
      </c>
      <c r="E5">
        <f t="shared" si="1"/>
        <v>0.88900000000000001</v>
      </c>
      <c r="F5">
        <v>1670</v>
      </c>
      <c r="G5">
        <f t="shared" si="2"/>
        <v>509.01600000000002</v>
      </c>
      <c r="H5" t="s">
        <v>21</v>
      </c>
    </row>
    <row r="6" spans="1:8" x14ac:dyDescent="0.3">
      <c r="A6" t="s">
        <v>5</v>
      </c>
      <c r="B6">
        <v>30</v>
      </c>
      <c r="C6">
        <v>38</v>
      </c>
      <c r="D6">
        <f t="shared" si="0"/>
        <v>34</v>
      </c>
      <c r="E6">
        <f t="shared" si="1"/>
        <v>0.86360000000000003</v>
      </c>
      <c r="F6">
        <v>1740</v>
      </c>
      <c r="G6">
        <f t="shared" si="2"/>
        <v>530.35199999999998</v>
      </c>
      <c r="H6" t="s">
        <v>18</v>
      </c>
    </row>
    <row r="7" spans="1:8" x14ac:dyDescent="0.3">
      <c r="A7" t="s">
        <v>6</v>
      </c>
      <c r="B7">
        <v>40</v>
      </c>
      <c r="C7">
        <v>55</v>
      </c>
      <c r="D7">
        <f t="shared" si="0"/>
        <v>47.5</v>
      </c>
      <c r="E7">
        <f t="shared" si="1"/>
        <v>1.2065000000000001</v>
      </c>
      <c r="F7">
        <v>1800</v>
      </c>
      <c r="G7">
        <f t="shared" si="2"/>
        <v>548.64</v>
      </c>
      <c r="H7" t="s">
        <v>20</v>
      </c>
    </row>
    <row r="8" spans="1:8" x14ac:dyDescent="0.3">
      <c r="A8" t="s">
        <v>7</v>
      </c>
      <c r="B8">
        <v>22</v>
      </c>
      <c r="C8">
        <v>30</v>
      </c>
      <c r="D8">
        <f t="shared" si="0"/>
        <v>26</v>
      </c>
      <c r="E8">
        <f t="shared" si="1"/>
        <v>0.6604000000000001</v>
      </c>
      <c r="F8">
        <v>1950</v>
      </c>
      <c r="G8">
        <f t="shared" si="2"/>
        <v>594.36</v>
      </c>
      <c r="H8" t="s">
        <v>20</v>
      </c>
    </row>
    <row r="9" spans="1:8" x14ac:dyDescent="0.3">
      <c r="A9" t="s">
        <v>8</v>
      </c>
      <c r="B9">
        <v>34</v>
      </c>
      <c r="C9">
        <v>58</v>
      </c>
      <c r="D9">
        <f t="shared" si="0"/>
        <v>46</v>
      </c>
      <c r="E9">
        <f t="shared" si="1"/>
        <v>1.1684000000000001</v>
      </c>
      <c r="F9">
        <v>1900</v>
      </c>
      <c r="G9">
        <f t="shared" si="2"/>
        <v>579.12</v>
      </c>
      <c r="H9" t="s">
        <v>18</v>
      </c>
    </row>
    <row r="10" spans="1:8" x14ac:dyDescent="0.3">
      <c r="A10" t="s">
        <v>9</v>
      </c>
      <c r="B10">
        <v>34</v>
      </c>
      <c r="C10">
        <v>44</v>
      </c>
      <c r="D10">
        <f t="shared" si="0"/>
        <v>39</v>
      </c>
      <c r="E10">
        <f t="shared" si="1"/>
        <v>0.99060000000000004</v>
      </c>
      <c r="F10">
        <v>2020</v>
      </c>
      <c r="G10">
        <f t="shared" si="2"/>
        <v>615.69600000000003</v>
      </c>
      <c r="H10" t="s">
        <v>20</v>
      </c>
    </row>
    <row r="11" spans="1:8" x14ac:dyDescent="0.3">
      <c r="A11" t="s">
        <v>10</v>
      </c>
      <c r="B11">
        <v>28</v>
      </c>
      <c r="C11">
        <v>45</v>
      </c>
      <c r="D11">
        <f t="shared" si="0"/>
        <v>36.5</v>
      </c>
      <c r="E11">
        <f t="shared" si="1"/>
        <v>0.92710000000000004</v>
      </c>
      <c r="F11">
        <v>2040</v>
      </c>
      <c r="G11">
        <f t="shared" si="2"/>
        <v>621.79200000000003</v>
      </c>
      <c r="H11" t="s">
        <v>20</v>
      </c>
    </row>
    <row r="12" spans="1:8" x14ac:dyDescent="0.3">
      <c r="A12" t="s">
        <v>11</v>
      </c>
      <c r="B12">
        <v>34</v>
      </c>
      <c r="C12">
        <v>37</v>
      </c>
      <c r="D12">
        <f t="shared" si="0"/>
        <v>35.5</v>
      </c>
      <c r="E12">
        <f t="shared" si="1"/>
        <v>0.90170000000000006</v>
      </c>
      <c r="F12">
        <v>2100</v>
      </c>
      <c r="G12">
        <f t="shared" si="2"/>
        <v>640.08000000000004</v>
      </c>
      <c r="H12" t="s">
        <v>20</v>
      </c>
    </row>
    <row r="13" spans="1:8" x14ac:dyDescent="0.3">
      <c r="A13" t="s">
        <v>19</v>
      </c>
      <c r="B13">
        <v>22</v>
      </c>
      <c r="C13">
        <v>36</v>
      </c>
      <c r="D13">
        <f t="shared" si="0"/>
        <v>29</v>
      </c>
      <c r="E13">
        <f t="shared" si="1"/>
        <v>0.73659999999999992</v>
      </c>
      <c r="F13">
        <v>2120</v>
      </c>
      <c r="G13">
        <f t="shared" si="2"/>
        <v>646.17600000000004</v>
      </c>
      <c r="H13" t="s">
        <v>18</v>
      </c>
    </row>
    <row r="14" spans="1:8" x14ac:dyDescent="0.3">
      <c r="A14" t="s">
        <v>12</v>
      </c>
      <c r="B14">
        <v>44</v>
      </c>
      <c r="C14">
        <v>50</v>
      </c>
      <c r="D14">
        <f t="shared" si="0"/>
        <v>47</v>
      </c>
      <c r="E14">
        <f t="shared" si="1"/>
        <v>1.1938</v>
      </c>
      <c r="F14">
        <v>2180</v>
      </c>
      <c r="G14">
        <f t="shared" si="2"/>
        <v>664.46400000000006</v>
      </c>
      <c r="H14" t="s">
        <v>18</v>
      </c>
    </row>
    <row r="15" spans="1:8" x14ac:dyDescent="0.3">
      <c r="A15" t="s">
        <v>13</v>
      </c>
      <c r="B15">
        <v>27</v>
      </c>
      <c r="C15">
        <v>40</v>
      </c>
      <c r="D15">
        <f t="shared" si="0"/>
        <v>33.5</v>
      </c>
      <c r="E15">
        <f t="shared" si="1"/>
        <v>0.85089999999999999</v>
      </c>
      <c r="F15">
        <v>2186</v>
      </c>
      <c r="G15">
        <f t="shared" si="2"/>
        <v>666.29280000000006</v>
      </c>
      <c r="H15" t="s">
        <v>18</v>
      </c>
    </row>
    <row r="16" spans="1:8" x14ac:dyDescent="0.3">
      <c r="A16" t="s">
        <v>1</v>
      </c>
      <c r="B16">
        <v>33</v>
      </c>
      <c r="C16">
        <v>50</v>
      </c>
      <c r="D16">
        <f t="shared" si="0"/>
        <v>41.5</v>
      </c>
      <c r="E16">
        <f t="shared" si="1"/>
        <v>1.0541</v>
      </c>
      <c r="F16">
        <v>2330</v>
      </c>
      <c r="G16">
        <f t="shared" si="2"/>
        <v>710.18400000000008</v>
      </c>
      <c r="H16" t="s">
        <v>18</v>
      </c>
    </row>
    <row r="17" spans="1:8" x14ac:dyDescent="0.3">
      <c r="A17" t="s">
        <v>14</v>
      </c>
      <c r="B17">
        <v>32</v>
      </c>
      <c r="C17">
        <v>40</v>
      </c>
      <c r="D17">
        <f t="shared" si="0"/>
        <v>36</v>
      </c>
      <c r="E17">
        <f t="shared" si="1"/>
        <v>0.91439999999999999</v>
      </c>
      <c r="F17">
        <v>2360</v>
      </c>
      <c r="G17">
        <f t="shared" si="2"/>
        <v>719.32800000000009</v>
      </c>
      <c r="H17" t="s">
        <v>18</v>
      </c>
    </row>
    <row r="18" spans="1:8" x14ac:dyDescent="0.3">
      <c r="A18" t="s">
        <v>15</v>
      </c>
      <c r="B18">
        <v>38</v>
      </c>
      <c r="C18">
        <v>42</v>
      </c>
      <c r="D18">
        <f t="shared" si="0"/>
        <v>40</v>
      </c>
      <c r="E18">
        <f t="shared" si="1"/>
        <v>1.016</v>
      </c>
      <c r="F18">
        <v>2800</v>
      </c>
      <c r="G18">
        <f t="shared" si="2"/>
        <v>853.44</v>
      </c>
      <c r="H1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2020-01-04T15:39:26Z</dcterms:created>
  <dcterms:modified xsi:type="dcterms:W3CDTF">2020-01-04T15:49:24Z</dcterms:modified>
</cp:coreProperties>
</file>