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rivé\"/>
    </mc:Choice>
  </mc:AlternateContent>
  <bookViews>
    <workbookView xWindow="0" yWindow="0" windowWidth="23040" windowHeight="90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C14" i="1"/>
  <c r="J13" i="1"/>
  <c r="C13" i="1"/>
</calcChain>
</file>

<file path=xl/sharedStrings.xml><?xml version="1.0" encoding="utf-8"?>
<sst xmlns="http://schemas.openxmlformats.org/spreadsheetml/2006/main" count="64" uniqueCount="48">
  <si>
    <t>Satellite</t>
  </si>
  <si>
    <t>period covered</t>
  </si>
  <si>
    <t>orbit</t>
  </si>
  <si>
    <t>Track</t>
  </si>
  <si>
    <t>Heading</t>
  </si>
  <si>
    <t>Incidence angleLook angle LOS vector</t>
  </si>
  <si>
    <t>ENVISAT</t>
  </si>
  <si>
    <t>TSX</t>
  </si>
  <si>
    <t>SENTINEL-1</t>
  </si>
  <si>
    <t>2005-2008</t>
  </si>
  <si>
    <t>2003-2009</t>
  </si>
  <si>
    <t>2009-2016</t>
  </si>
  <si>
    <t>2015-2019</t>
  </si>
  <si>
    <t>Ascending</t>
  </si>
  <si>
    <t>Descending</t>
  </si>
  <si>
    <t>26 s013</t>
  </si>
  <si>
    <t>110 s008</t>
  </si>
  <si>
    <t>?</t>
  </si>
  <si>
    <t>[-0,319; -0,123; 0,940]</t>
  </si>
  <si>
    <t>[0,395; -0,152; 0,906]</t>
  </si>
  <si>
    <t>[-0,670; -0,130; 0,731]</t>
  </si>
  <si>
    <t>[0,531; -0,123; 0,839]</t>
  </si>
  <si>
    <t>Best fitting sources</t>
  </si>
  <si>
    <t>Period</t>
  </si>
  <si>
    <t>source</t>
  </si>
  <si>
    <t>Longitude</t>
  </si>
  <si>
    <t>Latitude</t>
  </si>
  <si>
    <t>Depth</t>
  </si>
  <si>
    <t>Semi-major axis</t>
  </si>
  <si>
    <t>aspect ratio</t>
  </si>
  <si>
    <t>Strike (°)</t>
  </si>
  <si>
    <t>Plunge (°)</t>
  </si>
  <si>
    <t>Volume change (km3)</t>
  </si>
  <si>
    <t>Excess pressure</t>
  </si>
  <si>
    <t>WRSS</t>
  </si>
  <si>
    <t>2008-2016</t>
  </si>
  <si>
    <t>Yang</t>
  </si>
  <si>
    <t>Mogi</t>
  </si>
  <si>
    <t>63,829 +- 0,001</t>
  </si>
  <si>
    <t>2,2+-1,9</t>
  </si>
  <si>
    <t>5,0 +- 1,8</t>
  </si>
  <si>
    <t>0,2 +- 0,26</t>
  </si>
  <si>
    <t>58 +- 44</t>
  </si>
  <si>
    <t>15 +- 39</t>
  </si>
  <si>
    <t>-4,7*10^6+-2,8*10^6</t>
  </si>
  <si>
    <t>63,822 +- 0,001</t>
  </si>
  <si>
    <t>1,2 +/- 0,1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</si>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</sst>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9" sqref="F9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t="s">
        <v>9</v>
      </c>
      <c r="C2" t="s">
        <v>13</v>
      </c>
      <c r="D2">
        <v>173</v>
      </c>
      <c r="E2">
        <v>339</v>
      </c>
      <c r="F2">
        <v>20</v>
      </c>
      <c r="G2">
        <v>17</v>
      </c>
      <c r="H2" t="s">
        <v>18</v>
      </c>
    </row>
    <row r="3" spans="1:12" x14ac:dyDescent="0.25">
      <c r="A3" t="s">
        <v>6</v>
      </c>
      <c r="B3" t="s">
        <v>10</v>
      </c>
      <c r="C3" t="s">
        <v>14</v>
      </c>
      <c r="D3">
        <v>138</v>
      </c>
      <c r="E3">
        <v>201</v>
      </c>
      <c r="F3">
        <v>25</v>
      </c>
      <c r="G3">
        <v>22</v>
      </c>
      <c r="H3" t="s">
        <v>19</v>
      </c>
    </row>
    <row r="4" spans="1:12" x14ac:dyDescent="0.25">
      <c r="A4" t="s">
        <v>7</v>
      </c>
      <c r="B4" t="s">
        <v>11</v>
      </c>
      <c r="C4" t="s">
        <v>13</v>
      </c>
      <c r="D4" s="1" t="s">
        <v>15</v>
      </c>
      <c r="E4">
        <v>349</v>
      </c>
      <c r="F4">
        <v>43</v>
      </c>
      <c r="G4">
        <v>39</v>
      </c>
      <c r="H4" t="s">
        <v>20</v>
      </c>
    </row>
    <row r="5" spans="1:12" x14ac:dyDescent="0.25">
      <c r="A5" t="s">
        <v>7</v>
      </c>
      <c r="B5" t="s">
        <v>11</v>
      </c>
      <c r="C5" t="s">
        <v>14</v>
      </c>
      <c r="D5" s="1" t="s">
        <v>16</v>
      </c>
      <c r="E5">
        <v>193</v>
      </c>
      <c r="F5">
        <v>33</v>
      </c>
      <c r="G5">
        <v>31</v>
      </c>
      <c r="H5" t="s">
        <v>21</v>
      </c>
    </row>
    <row r="6" spans="1:12" x14ac:dyDescent="0.25">
      <c r="A6" t="s">
        <v>8</v>
      </c>
      <c r="B6" t="s">
        <v>12</v>
      </c>
      <c r="C6" t="s">
        <v>13</v>
      </c>
      <c r="D6">
        <v>16</v>
      </c>
      <c r="E6">
        <v>-12</v>
      </c>
      <c r="F6">
        <v>33</v>
      </c>
      <c r="G6" t="s">
        <v>17</v>
      </c>
    </row>
    <row r="7" spans="1:12" x14ac:dyDescent="0.25">
      <c r="A7" t="s">
        <v>8</v>
      </c>
      <c r="B7" t="s">
        <v>12</v>
      </c>
      <c r="C7" t="s">
        <v>14</v>
      </c>
      <c r="D7">
        <v>155</v>
      </c>
      <c r="E7">
        <v>-138</v>
      </c>
      <c r="F7">
        <v>38</v>
      </c>
      <c r="G7" t="s">
        <v>17</v>
      </c>
    </row>
    <row r="11" spans="1:12" x14ac:dyDescent="0.25">
      <c r="A11" t="s">
        <v>22</v>
      </c>
    </row>
    <row r="12" spans="1:12" x14ac:dyDescent="0.25">
      <c r="A12" t="s">
        <v>23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K12" t="s">
        <v>33</v>
      </c>
      <c r="L12" t="s">
        <v>34</v>
      </c>
    </row>
    <row r="13" spans="1:12" x14ac:dyDescent="0.25">
      <c r="A13" t="s">
        <v>9</v>
      </c>
      <c r="B13" t="s">
        <v>36</v>
      </c>
      <c r="C13">
        <f>-22.668 +-0.002</f>
        <v>-22.669999999999998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>
        <f>-0.0023 +-0.0014</f>
        <v>-3.7000000000000002E-3</v>
      </c>
      <c r="K13" s="2" t="s">
        <v>44</v>
      </c>
      <c r="L13">
        <v>2.9000000000000001E-2</v>
      </c>
    </row>
    <row r="14" spans="1:12" x14ac:dyDescent="0.25">
      <c r="A14" t="s">
        <v>35</v>
      </c>
      <c r="B14" t="s">
        <v>37</v>
      </c>
      <c r="C14">
        <f>-22.686 +-0.002</f>
        <v>-22.687999999999999</v>
      </c>
      <c r="D14" t="s">
        <v>45</v>
      </c>
      <c r="E14" t="s">
        <v>46</v>
      </c>
      <c r="F14" t="s">
        <v>47</v>
      </c>
      <c r="G14" t="s">
        <v>47</v>
      </c>
      <c r="H14" t="s">
        <v>47</v>
      </c>
      <c r="I14" t="s">
        <v>47</v>
      </c>
      <c r="J14">
        <f>-0.001 +-0.00003</f>
        <v>-1.0300000000000001E-3</v>
      </c>
      <c r="K14" s="2" t="s">
        <v>47</v>
      </c>
      <c r="L14">
        <v>4.1000000000000002E-2</v>
      </c>
    </row>
    <row r="15" spans="1:12" x14ac:dyDescent="0.25">
      <c r="A1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BRGM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Mylene</dc:creator>
  <cp:lastModifiedBy>Receveur Mylene</cp:lastModifiedBy>
  <dcterms:created xsi:type="dcterms:W3CDTF">2019-07-02T06:26:19Z</dcterms:created>
  <dcterms:modified xsi:type="dcterms:W3CDTF">2019-07-02T14:08:24Z</dcterms:modified>
</cp:coreProperties>
</file>