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80886EBD-DDE0-B843-8089-AEB544F0C668}" xr6:coauthVersionLast="45" xr6:coauthVersionMax="45" xr10:uidLastSave="{00000000-0000-0000-0000-000000000000}"/>
  <bookViews>
    <workbookView xWindow="0" yWindow="460" windowWidth="33600" windowHeight="19400" activeTab="1" xr2:uid="{F6EB6DDD-A4F4-3F43-81CA-DE177063DF70}"/>
  </bookViews>
  <sheets>
    <sheet name="Status" sheetId="1" r:id="rId1"/>
    <sheet name="Demographics" sheetId="4" r:id="rId2"/>
    <sheet name="Daily Summary" sheetId="2" state="hidden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6" i="1" l="1"/>
  <c r="I56" i="1"/>
  <c r="H56" i="1"/>
  <c r="G56" i="1" l="1"/>
</calcChain>
</file>

<file path=xl/sharedStrings.xml><?xml version="1.0" encoding="utf-8"?>
<sst xmlns="http://schemas.openxmlformats.org/spreadsheetml/2006/main" count="1756" uniqueCount="119">
  <si>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</si>
  <si>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</si>
  <si>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</si>
  <si>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</si>
  <si>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</si>
  <si>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</si>
  <si>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</si>
  <si>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</si>
  <si>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</si>
  <si>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</si>
  <si>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</si>
  <si>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</si>
  <si>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</si>
  <si>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</si>
  <si>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</si>
  <si>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</si>
  <si>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</si>
  <si>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</si>
  <si>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</si>
  <si>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</si>
  <si>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</si>
  <si>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</si>
  <si>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</si>
  <si>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</si>
  <si>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</si>
  <si>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</si>
  <si>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</si>
  <si>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</si>
  <si>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</si>
  <si>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</si>
  <si>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</si>
  <si>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</si>
  <si>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</si>
  <si>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</si>
  <si>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</si>
  <si>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</si>
  <si>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</si>
  <si>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</si>
  <si>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</si>
  <si>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</si>
  <si>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</si>
  <si>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</si>
  <si>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</si>
  <si>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</si>
  <si>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</si>
  <si>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</si>
  <si>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</si>
  <si>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</si>
  <si>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</si>
  <si>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</si>
  <si>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</si>
  <si>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</si>
  <si>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</si>
  <si>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</si>
  <si>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</si>
  <si>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</si>
  <si>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</si>
  <si>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</si>
  <si>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</si>
  <si>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</si>
  <si>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</si>
  <si>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</si>
  <si>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</si>
  <si>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</si>
  <si>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</si>
  <si>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</si>
  <si>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</si>
  <si>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</si>
  <si>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</si>
  <si>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</si>
  <si>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</si>
  <si>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</si>
  <si>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</si>
  <si>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</si>
  <si>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</si>
  <si>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</si>
  <si>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</si>
  <si>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</si>
  <si>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</si>
  <si>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</si>
  <si>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</si>
  <si>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</si>
  <si>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</si>
  <si>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</si>
  <si>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</si>
  <si>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</si>
  <si>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</si>
  <si>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</si>
  <si>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</si>
  <si>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</si>
  <si>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</si>
  <si>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</si>
  <si>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</si>
  <si>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</si>
  <si>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</si>
  <si>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</si>
  <si>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</si>
  <si>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</si>
  <si>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</si>
  <si>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</si>
  <si>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</si>
  <si>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</si>
  <si>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</si>
  <si>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</si>
  <si>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</si>
  <si>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</si>
  <si>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</si>
  <si>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</si>
  <si>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</si>
  <si>
    <t>Male</t>
  </si>
  <si>
    <t>Female</t>
  </si>
  <si>
    <t>19 and under</t>
  </si>
  <si>
    <t>20-39</t>
  </si>
  <si>
    <t>40-59</t>
  </si>
  <si>
    <t>60-79</t>
  </si>
  <si>
    <t>80 and over</t>
  </si>
  <si>
    <t>Number of patients hospitalized with COVID-196</t>
  </si>
  <si>
    <t>Number of patients in ICU7 with COVID-19</t>
  </si>
  <si>
    <t>Number of patients in ICU7 on a ventilator with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</si>
</sst>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222222"/>
      <name val="Helvetica Neue"/>
      <family val="2"/>
    </font>
    <font>
      <b/>
      <sz val="16"/>
      <color rgb="FF222222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64" fontId="0" fillId="0" borderId="0" xfId="1" applyNumberFormat="1" applyFont="1"/>
    <xf numFmtId="0" fontId="0" fillId="0" borderId="0" xfId="0"/>
    <xf numFmtId="0" fontId="0" fillId="0" borderId="0" xfId="1" applyNumberFormat="1" applyFont="1"/>
    <xf numFmtId="0" fontId="3" fillId="0" borderId="0" xfId="0" applyFont="1"/>
    <xf numFmtId="0" fontId="5" fillId="0" borderId="0" xfId="2"/>
    <xf numFmtId="3" fontId="3" fillId="0" borderId="0" xfId="0" applyNumberFormat="1" applyFont="1"/>
    <xf numFmtId="0" fontId="4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J94"/>
  <sheetViews>
    <sheetView zoomScale="150" zoomScaleNormal="150" workbookViewId="0">
      <pane ySplit="1" topLeftCell="A87" activePane="bottomLeft" state="frozen"/>
      <selection pane="bottomLeft" activeCell="C95" sqref="C95:F110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8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</row>
    <row r="3" spans="1:8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  <c r="H3" s="6"/>
    </row>
    <row r="4" spans="1:8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  <c r="H4" s="6"/>
    </row>
    <row r="5" spans="1:8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  <c r="H5" s="6"/>
    </row>
    <row r="6" spans="1:8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  <c r="H6" s="6"/>
    </row>
    <row r="7" spans="1:8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  <c r="H7" s="6"/>
    </row>
    <row r="8" spans="1:8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  <c r="H8" s="6"/>
    </row>
    <row r="9" spans="1:8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  <c r="H9" s="6"/>
    </row>
    <row r="10" spans="1:8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  <c r="H10" s="6"/>
    </row>
    <row r="11" spans="1:8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  <c r="H11" s="6"/>
    </row>
    <row r="12" spans="1:8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  <c r="H12" s="6"/>
    </row>
    <row r="13" spans="1:8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  <c r="H13" s="6"/>
    </row>
    <row r="14" spans="1:8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  <c r="H14" s="6"/>
    </row>
    <row r="15" spans="1:8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  <c r="H15" s="6"/>
    </row>
    <row r="16" spans="1:8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  <c r="H16" s="6"/>
    </row>
    <row r="17" spans="1:8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  <c r="H17" s="6"/>
    </row>
    <row r="18" spans="1:8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  <c r="H18" s="6"/>
    </row>
    <row r="19" spans="1:8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  <c r="H19" s="6"/>
    </row>
    <row r="20" spans="1:8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  <c r="H20" s="6"/>
    </row>
    <row r="21" spans="1:8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  <c r="H21" s="6"/>
    </row>
    <row r="22" spans="1:8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  <c r="H22" s="6"/>
    </row>
    <row r="23" spans="1:8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  <c r="H23" s="6"/>
    </row>
    <row r="24" spans="1:8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  <c r="H24" s="6"/>
    </row>
    <row r="25" spans="1:8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  <c r="H25" s="6"/>
    </row>
    <row r="26" spans="1:8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  <c r="H26" s="6"/>
    </row>
    <row r="27" spans="1:8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  <c r="H27" s="6"/>
    </row>
    <row r="28" spans="1:8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  <c r="H28" s="6"/>
    </row>
    <row r="29" spans="1:8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  <c r="H29" s="6"/>
    </row>
    <row r="30" spans="1:8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  <c r="H30" s="6"/>
    </row>
    <row r="31" spans="1:8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  <c r="H31" s="6"/>
    </row>
    <row r="32" spans="1:8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  <c r="H32" s="6"/>
    </row>
    <row r="33" spans="1:8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  <c r="H33" s="6"/>
    </row>
    <row r="34" spans="1:8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  <c r="H34" s="6"/>
    </row>
    <row r="35" spans="1:8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  <c r="H35" s="6"/>
    </row>
    <row r="36" spans="1:8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  <c r="H36" s="6"/>
    </row>
    <row r="37" spans="1:8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  <c r="H37" s="6"/>
    </row>
    <row r="38" spans="1:8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  <c r="H38" s="6"/>
    </row>
    <row r="39" spans="1:8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  <c r="H39" s="6"/>
    </row>
    <row r="40" spans="1:8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  <c r="H40" s="6"/>
    </row>
    <row r="41" spans="1:8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  <c r="H41" s="6"/>
    </row>
    <row r="42" spans="1:8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  <c r="H42" s="6"/>
    </row>
    <row r="43" spans="1:8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  <c r="H43" s="6"/>
    </row>
    <row r="44" spans="1:8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  <c r="H44" s="6"/>
    </row>
    <row r="45" spans="1:8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  <c r="H45" s="6"/>
    </row>
    <row r="46" spans="1:8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  <c r="H46" s="6"/>
    </row>
    <row r="47" spans="1:8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  <c r="H47" s="6"/>
    </row>
    <row r="48" spans="1:8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  <c r="H48" s="6"/>
    </row>
    <row r="49" spans="1:10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  <c r="H49" s="6"/>
    </row>
    <row r="50" spans="1:10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  <c r="H50" s="6"/>
    </row>
    <row r="51" spans="1:10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  <c r="H51" s="6"/>
    </row>
    <row r="52" spans="1:10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  <c r="H52" s="6"/>
    </row>
    <row r="53" spans="1:10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  <c r="H53" s="6"/>
    </row>
    <row r="54" spans="1:10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  <c r="H54" s="6"/>
    </row>
    <row r="55" spans="1:10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  <c r="H55" s="6"/>
    </row>
    <row r="56" spans="1:10" x14ac:dyDescent="0.2">
      <c r="A56" s="1">
        <v>43921.4375</v>
      </c>
      <c r="B56">
        <v>48562</v>
      </c>
      <c r="C56">
        <v>4280</v>
      </c>
      <c r="D56">
        <v>1966</v>
      </c>
      <c r="E56">
        <v>534</v>
      </c>
      <c r="F56">
        <v>33</v>
      </c>
      <c r="G56">
        <f>51629+C53</f>
        <v>58832</v>
      </c>
      <c r="H56" s="6">
        <f>D56-D55</f>
        <v>260</v>
      </c>
      <c r="I56">
        <f>SUM(B56,D56:F56)</f>
        <v>51095</v>
      </c>
      <c r="J56">
        <f>H56/I56</f>
        <v>5.0885605245131619E-3</v>
      </c>
    </row>
    <row r="57" spans="1:10" x14ac:dyDescent="0.2">
      <c r="A57" s="1">
        <v>43922.4375</v>
      </c>
      <c r="B57">
        <v>54756</v>
      </c>
      <c r="C57">
        <v>3135</v>
      </c>
      <c r="D57">
        <v>2392</v>
      </c>
      <c r="E57">
        <v>689</v>
      </c>
      <c r="F57">
        <v>37</v>
      </c>
      <c r="G57">
        <v>61009</v>
      </c>
      <c r="H57" s="6"/>
      <c r="I57" s="6"/>
    </row>
    <row r="58" spans="1:10" x14ac:dyDescent="0.2">
      <c r="A58" s="1">
        <v>43923.4375</v>
      </c>
      <c r="B58">
        <v>59056</v>
      </c>
      <c r="C58">
        <v>2052</v>
      </c>
      <c r="D58">
        <v>2793</v>
      </c>
      <c r="E58">
        <v>831</v>
      </c>
      <c r="F58">
        <v>53</v>
      </c>
      <c r="G58">
        <v>64785</v>
      </c>
      <c r="H58" s="6"/>
      <c r="I58" s="6"/>
    </row>
    <row r="59" spans="1:10" x14ac:dyDescent="0.2">
      <c r="A59" s="1">
        <v>43924.4375</v>
      </c>
      <c r="B59">
        <v>62408</v>
      </c>
      <c r="C59">
        <v>1245</v>
      </c>
      <c r="D59">
        <v>3255</v>
      </c>
      <c r="E59">
        <v>1023</v>
      </c>
      <c r="F59">
        <v>67</v>
      </c>
      <c r="G59">
        <v>67998</v>
      </c>
      <c r="H59" s="6"/>
      <c r="I59" s="6"/>
    </row>
    <row r="60" spans="1:10" x14ac:dyDescent="0.2">
      <c r="A60" s="1">
        <v>43925.4375</v>
      </c>
      <c r="B60">
        <v>66395</v>
      </c>
      <c r="C60">
        <v>1336</v>
      </c>
      <c r="D60">
        <v>3630</v>
      </c>
      <c r="E60">
        <v>1219</v>
      </c>
      <c r="F60">
        <v>94</v>
      </c>
      <c r="G60">
        <v>72674</v>
      </c>
      <c r="H60" s="6"/>
      <c r="I60" s="6"/>
    </row>
    <row r="61" spans="1:10" x14ac:dyDescent="0.2">
      <c r="A61" s="1">
        <v>43926.4375</v>
      </c>
      <c r="B61">
        <v>69440</v>
      </c>
      <c r="C61">
        <v>981</v>
      </c>
      <c r="D61">
        <v>4038</v>
      </c>
      <c r="E61">
        <v>1449</v>
      </c>
      <c r="F61">
        <v>119</v>
      </c>
      <c r="G61">
        <v>76027</v>
      </c>
      <c r="H61" s="6"/>
      <c r="I61" s="6"/>
    </row>
    <row r="62" spans="1:10" x14ac:dyDescent="0.2">
      <c r="A62" s="1">
        <v>43927.4375</v>
      </c>
      <c r="B62">
        <v>73022</v>
      </c>
      <c r="C62">
        <v>329</v>
      </c>
      <c r="D62">
        <v>4347</v>
      </c>
      <c r="E62">
        <v>1624</v>
      </c>
      <c r="F62">
        <v>132</v>
      </c>
      <c r="G62">
        <v>79125</v>
      </c>
      <c r="H62" s="6"/>
      <c r="I62" s="6"/>
    </row>
    <row r="63" spans="1:10" x14ac:dyDescent="0.2">
      <c r="A63" s="1">
        <v>43928.4375</v>
      </c>
      <c r="B63">
        <v>74683</v>
      </c>
      <c r="C63">
        <v>691</v>
      </c>
      <c r="D63">
        <v>4726</v>
      </c>
      <c r="E63">
        <v>1802</v>
      </c>
      <c r="F63">
        <v>153</v>
      </c>
      <c r="G63">
        <v>82055</v>
      </c>
      <c r="H63" s="6"/>
      <c r="I63" s="6"/>
    </row>
    <row r="64" spans="1:10" x14ac:dyDescent="0.2">
      <c r="A64" s="1">
        <v>43929.4375</v>
      </c>
      <c r="B64">
        <v>77077</v>
      </c>
      <c r="C64">
        <v>1102</v>
      </c>
      <c r="D64">
        <v>5276</v>
      </c>
      <c r="E64">
        <v>2074</v>
      </c>
      <c r="F64">
        <v>174</v>
      </c>
      <c r="G64">
        <v>85703</v>
      </c>
      <c r="H64" s="6"/>
      <c r="I64" s="6"/>
    </row>
    <row r="65" spans="1:9" x14ac:dyDescent="0.2">
      <c r="A65" s="1">
        <v>43930.4375</v>
      </c>
      <c r="B65">
        <v>80434</v>
      </c>
      <c r="C65">
        <v>1208</v>
      </c>
      <c r="D65">
        <v>5759</v>
      </c>
      <c r="E65">
        <v>2305</v>
      </c>
      <c r="F65">
        <v>200</v>
      </c>
      <c r="G65">
        <v>89906</v>
      </c>
      <c r="H65" s="6"/>
      <c r="I65" s="6"/>
    </row>
    <row r="66" spans="1:9" x14ac:dyDescent="0.2">
      <c r="A66" s="1">
        <v>43931.4375</v>
      </c>
      <c r="B66">
        <v>83640</v>
      </c>
      <c r="C66">
        <v>1598</v>
      </c>
      <c r="D66">
        <v>6237</v>
      </c>
      <c r="E66">
        <v>2574</v>
      </c>
      <c r="F66">
        <v>222</v>
      </c>
      <c r="G66">
        <v>94271</v>
      </c>
      <c r="H66" s="6"/>
      <c r="I66" s="6"/>
    </row>
    <row r="67" spans="1:9" x14ac:dyDescent="0.2">
      <c r="A67" s="1">
        <v>43932.4375</v>
      </c>
      <c r="B67">
        <v>86562</v>
      </c>
      <c r="C67">
        <v>1517</v>
      </c>
      <c r="D67">
        <v>6648</v>
      </c>
      <c r="E67">
        <v>2858</v>
      </c>
      <c r="F67">
        <v>253</v>
      </c>
      <c r="G67">
        <v>97838</v>
      </c>
      <c r="H67" s="6"/>
      <c r="I67" s="6"/>
    </row>
    <row r="68" spans="1:9" x14ac:dyDescent="0.2">
      <c r="A68" s="1">
        <v>43933.4375</v>
      </c>
      <c r="B68">
        <v>92721</v>
      </c>
      <c r="C68">
        <v>1619</v>
      </c>
      <c r="D68">
        <v>7049</v>
      </c>
      <c r="E68">
        <v>3121</v>
      </c>
      <c r="F68">
        <v>274</v>
      </c>
      <c r="G68">
        <v>104784</v>
      </c>
      <c r="H68" s="6"/>
      <c r="I68" s="6"/>
    </row>
    <row r="69" spans="1:9" x14ac:dyDescent="0.2">
      <c r="A69" s="1">
        <v>43934.4375</v>
      </c>
      <c r="B69">
        <v>97112</v>
      </c>
      <c r="C69">
        <v>1534</v>
      </c>
      <c r="D69">
        <v>7470</v>
      </c>
      <c r="E69">
        <v>3357</v>
      </c>
      <c r="F69">
        <v>291</v>
      </c>
      <c r="G69">
        <v>109764</v>
      </c>
      <c r="H69" s="6"/>
      <c r="I69" s="6"/>
    </row>
    <row r="70" spans="1:9" x14ac:dyDescent="0.2">
      <c r="A70" s="1">
        <v>43935.4375</v>
      </c>
      <c r="B70">
        <v>101227</v>
      </c>
      <c r="C70">
        <v>2107</v>
      </c>
      <c r="D70">
        <v>7953</v>
      </c>
      <c r="E70">
        <v>3568</v>
      </c>
      <c r="F70">
        <v>334</v>
      </c>
      <c r="G70">
        <v>115189</v>
      </c>
      <c r="H70" s="6"/>
      <c r="I70" s="6"/>
    </row>
    <row r="71" spans="1:9" x14ac:dyDescent="0.2">
      <c r="A71" s="1">
        <v>43936.4375</v>
      </c>
      <c r="B71">
        <v>110787</v>
      </c>
      <c r="C71">
        <v>4429</v>
      </c>
      <c r="D71">
        <v>8447</v>
      </c>
      <c r="E71">
        <v>3902</v>
      </c>
      <c r="F71">
        <v>385</v>
      </c>
      <c r="G71">
        <v>123521</v>
      </c>
      <c r="H71" s="6"/>
      <c r="I71" s="6"/>
    </row>
    <row r="72" spans="1:9" x14ac:dyDescent="0.2">
      <c r="A72" s="1">
        <v>43937.4375</v>
      </c>
      <c r="B72">
        <v>114515</v>
      </c>
      <c r="C72">
        <v>4323</v>
      </c>
      <c r="D72">
        <v>8961</v>
      </c>
      <c r="E72">
        <v>4194</v>
      </c>
      <c r="F72">
        <v>423</v>
      </c>
      <c r="G72">
        <v>132416</v>
      </c>
      <c r="H72" s="6"/>
      <c r="I72" s="6"/>
    </row>
    <row r="73" spans="1:9" x14ac:dyDescent="0.2">
      <c r="A73" s="1">
        <v>43938.4375</v>
      </c>
      <c r="B73" s="6">
        <v>122433</v>
      </c>
      <c r="C73" s="6">
        <v>5993</v>
      </c>
      <c r="D73" s="6">
        <v>9525</v>
      </c>
      <c r="E73" s="6">
        <v>4556</v>
      </c>
      <c r="F73" s="6">
        <v>478</v>
      </c>
      <c r="G73" s="6">
        <v>142985</v>
      </c>
      <c r="H73" s="6"/>
      <c r="I73" s="6"/>
    </row>
    <row r="74" spans="1:9" x14ac:dyDescent="0.2">
      <c r="A74" s="1">
        <v>43939.4375</v>
      </c>
      <c r="B74" s="6">
        <v>131055</v>
      </c>
      <c r="C74" s="6">
        <v>6833</v>
      </c>
      <c r="D74" s="6">
        <v>10010</v>
      </c>
      <c r="E74" s="6">
        <v>4875</v>
      </c>
      <c r="F74" s="6">
        <v>514</v>
      </c>
      <c r="G74" s="6">
        <v>153287</v>
      </c>
      <c r="H74" s="6"/>
      <c r="I74" s="6"/>
    </row>
    <row r="75" spans="1:9" x14ac:dyDescent="0.2">
      <c r="A75" s="1">
        <v>43940.4375</v>
      </c>
      <c r="B75" s="6">
        <v>139757</v>
      </c>
      <c r="C75" s="6">
        <v>5736</v>
      </c>
      <c r="D75" s="6">
        <v>10578</v>
      </c>
      <c r="E75" s="6">
        <v>5209</v>
      </c>
      <c r="F75" s="6">
        <v>553</v>
      </c>
      <c r="G75" s="6">
        <v>161833</v>
      </c>
      <c r="H75" s="6"/>
      <c r="I75" s="6"/>
    </row>
    <row r="76" spans="1:9" x14ac:dyDescent="0.2">
      <c r="A76" s="1">
        <v>43941.4375</v>
      </c>
      <c r="B76" s="6">
        <v>147557</v>
      </c>
      <c r="C76" s="6">
        <v>3799</v>
      </c>
      <c r="D76" s="6">
        <v>11184</v>
      </c>
      <c r="E76" s="6">
        <v>5515</v>
      </c>
      <c r="F76" s="6">
        <v>584</v>
      </c>
      <c r="G76" s="6">
        <v>168639</v>
      </c>
      <c r="H76" s="6"/>
      <c r="I76" s="6"/>
    </row>
    <row r="77" spans="1:9" x14ac:dyDescent="0.2">
      <c r="A77" s="1">
        <v>43942.4375</v>
      </c>
      <c r="B77">
        <v>156007</v>
      </c>
      <c r="C77" s="6">
        <v>5546</v>
      </c>
      <c r="D77" s="6">
        <v>11735</v>
      </c>
      <c r="E77" s="6">
        <v>5806</v>
      </c>
      <c r="F77" s="6">
        <v>622</v>
      </c>
      <c r="G77">
        <v>179716</v>
      </c>
      <c r="H77" s="6"/>
      <c r="I77" s="6"/>
    </row>
    <row r="78" spans="1:9" x14ac:dyDescent="0.2">
      <c r="A78" s="1">
        <v>43943.4375</v>
      </c>
      <c r="B78" s="6">
        <v>165406</v>
      </c>
      <c r="C78" s="6">
        <v>6845</v>
      </c>
      <c r="D78" s="6">
        <v>12245</v>
      </c>
      <c r="E78" s="6">
        <v>6221</v>
      </c>
      <c r="F78" s="6">
        <v>659</v>
      </c>
      <c r="G78" s="6">
        <v>191376</v>
      </c>
      <c r="H78" s="6"/>
      <c r="I78" s="6"/>
    </row>
    <row r="79" spans="1:9" x14ac:dyDescent="0.2">
      <c r="A79" s="1">
        <v>43944.4375</v>
      </c>
      <c r="B79" s="6">
        <v>174473</v>
      </c>
      <c r="C79" s="6">
        <v>6757</v>
      </c>
      <c r="D79" s="6">
        <v>12879</v>
      </c>
      <c r="E79" s="6">
        <v>6680</v>
      </c>
      <c r="F79" s="6">
        <v>713</v>
      </c>
      <c r="G79" s="6">
        <v>201502</v>
      </c>
      <c r="H79" s="6"/>
      <c r="I79" s="6"/>
    </row>
    <row r="80" spans="1:9" x14ac:dyDescent="0.2">
      <c r="A80" s="1">
        <v>43945.4375</v>
      </c>
      <c r="B80" s="6">
        <v>185671</v>
      </c>
      <c r="C80" s="6">
        <v>5414</v>
      </c>
      <c r="D80" s="6">
        <v>13519</v>
      </c>
      <c r="E80" s="6">
        <v>7087</v>
      </c>
      <c r="F80" s="6">
        <v>763</v>
      </c>
      <c r="G80" s="6">
        <v>212454</v>
      </c>
      <c r="H80" s="6"/>
      <c r="I80" s="6"/>
    </row>
    <row r="81" spans="1:9" x14ac:dyDescent="0.2">
      <c r="A81" s="1">
        <v>43946.4375</v>
      </c>
      <c r="B81" s="6">
        <v>195303</v>
      </c>
      <c r="C81" s="6">
        <v>8171</v>
      </c>
      <c r="D81" s="6">
        <v>13995</v>
      </c>
      <c r="E81" s="6">
        <v>7509</v>
      </c>
      <c r="F81" s="6">
        <v>811</v>
      </c>
      <c r="G81" s="6">
        <v>225789</v>
      </c>
      <c r="H81" s="6"/>
      <c r="I81" s="6"/>
    </row>
    <row r="82" spans="1:9" x14ac:dyDescent="0.2">
      <c r="A82" s="1">
        <v>43947.4375</v>
      </c>
      <c r="B82" s="6">
        <v>206371</v>
      </c>
      <c r="C82" s="6">
        <v>7417</v>
      </c>
      <c r="D82" s="6">
        <v>14432</v>
      </c>
      <c r="E82" s="6">
        <v>8000</v>
      </c>
      <c r="F82" s="6">
        <v>835</v>
      </c>
      <c r="G82" s="6">
        <v>237055</v>
      </c>
      <c r="H82" s="6"/>
      <c r="I82" s="6"/>
    </row>
    <row r="83" spans="1:9" x14ac:dyDescent="0.2">
      <c r="A83" s="1">
        <v>43948.4375</v>
      </c>
      <c r="B83" s="6">
        <v>217915</v>
      </c>
      <c r="C83" s="6">
        <v>5001</v>
      </c>
      <c r="D83" s="6">
        <v>14856</v>
      </c>
      <c r="E83" s="6">
        <v>8525</v>
      </c>
      <c r="F83" s="6">
        <v>892</v>
      </c>
      <c r="G83" s="6">
        <v>247189</v>
      </c>
      <c r="H83" s="6"/>
      <c r="I83" s="6"/>
    </row>
    <row r="84" spans="1:9" x14ac:dyDescent="0.2">
      <c r="A84" s="1">
        <v>43949.4375</v>
      </c>
      <c r="B84" s="6">
        <v>227744</v>
      </c>
      <c r="C84" s="6">
        <v>6282</v>
      </c>
      <c r="D84" s="6">
        <v>15381</v>
      </c>
      <c r="E84" s="6">
        <v>8964</v>
      </c>
      <c r="F84" s="6">
        <v>951</v>
      </c>
      <c r="G84" s="6">
        <v>259322</v>
      </c>
      <c r="H84" s="6"/>
      <c r="I84" s="6"/>
    </row>
    <row r="85" spans="1:9" x14ac:dyDescent="0.2">
      <c r="A85" s="1">
        <v>43950.4375</v>
      </c>
      <c r="B85" s="6">
        <v>238258</v>
      </c>
      <c r="C85" s="6">
        <v>9530</v>
      </c>
      <c r="D85" s="6">
        <v>15728</v>
      </c>
      <c r="E85" s="6">
        <v>9612</v>
      </c>
      <c r="F85" s="6">
        <v>996</v>
      </c>
      <c r="G85" s="6">
        <v>274124</v>
      </c>
      <c r="H85" s="6"/>
      <c r="I85" s="6"/>
    </row>
    <row r="86" spans="1:9" x14ac:dyDescent="0.2">
      <c r="A86" s="1">
        <v>43951.4375</v>
      </c>
      <c r="B86" s="6">
        <v>250048</v>
      </c>
      <c r="C86" s="6">
        <v>11859</v>
      </c>
      <c r="D86" s="6">
        <v>16187</v>
      </c>
      <c r="E86" s="6">
        <v>10205</v>
      </c>
      <c r="F86" s="6">
        <v>1082</v>
      </c>
      <c r="G86" s="6">
        <v>289381</v>
      </c>
      <c r="H86" s="6"/>
      <c r="I86" s="6"/>
    </row>
    <row r="87" spans="1:9" x14ac:dyDescent="0.2">
      <c r="A87" s="1">
        <v>43952.4375</v>
      </c>
      <c r="B87" s="6">
        <v>265500</v>
      </c>
      <c r="C87" s="6">
        <v>11975</v>
      </c>
      <c r="D87" s="6">
        <v>16608</v>
      </c>
      <c r="E87" s="6">
        <v>10825</v>
      </c>
      <c r="F87" s="6">
        <v>1121</v>
      </c>
      <c r="G87" s="6">
        <v>306029</v>
      </c>
      <c r="H87" s="6"/>
      <c r="I87" s="6"/>
    </row>
    <row r="88" spans="1:9" x14ac:dyDescent="0.2">
      <c r="A88" s="1">
        <v>43953.4375</v>
      </c>
      <c r="B88" s="6">
        <v>280674</v>
      </c>
      <c r="C88" s="6">
        <v>12829</v>
      </c>
      <c r="D88" s="6">
        <v>17119</v>
      </c>
      <c r="E88" s="6">
        <v>11390</v>
      </c>
      <c r="F88" s="6">
        <v>1176</v>
      </c>
      <c r="G88" s="6">
        <v>323188</v>
      </c>
    </row>
    <row r="89" spans="1:9" x14ac:dyDescent="0.2">
      <c r="A89" s="1">
        <v>43954.4375</v>
      </c>
      <c r="B89" s="6">
        <v>296731</v>
      </c>
      <c r="C89" s="6">
        <v>9785</v>
      </c>
      <c r="D89" s="6">
        <v>17553</v>
      </c>
      <c r="E89" s="6">
        <v>12005</v>
      </c>
      <c r="F89" s="6">
        <v>1216</v>
      </c>
      <c r="G89" s="6">
        <v>337290</v>
      </c>
    </row>
    <row r="91" spans="1:9" ht="20" x14ac:dyDescent="0.2">
      <c r="C91" s="9"/>
      <c r="D91" s="10"/>
      <c r="E91" s="8"/>
    </row>
    <row r="92" spans="1:9" ht="20" x14ac:dyDescent="0.2">
      <c r="C92" s="8"/>
      <c r="D92" s="8"/>
      <c r="E92" s="8"/>
    </row>
    <row r="93" spans="1:9" ht="20" x14ac:dyDescent="0.2">
      <c r="C93" s="9"/>
      <c r="D93" s="10"/>
      <c r="E93" s="8"/>
    </row>
    <row r="94" spans="1:9" ht="20" x14ac:dyDescent="0.2">
      <c r="C94" s="9"/>
      <c r="D94" s="10"/>
      <c r="E9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1F-EC18-1F45-86FE-BCD79EE1B960}">
  <dimension ref="A1:N50"/>
  <sheetViews>
    <sheetView tabSelected="1" zoomScale="150" zoomScaleNormal="150" workbookViewId="0">
      <pane ySplit="1" topLeftCell="A24" activePane="bottomLeft" state="frozen"/>
      <selection pane="bottomLeft" activeCell="A34" sqref="A34"/>
    </sheetView>
  </sheetViews>
  <sheetFormatPr baseColWidth="10" defaultRowHeight="16" x14ac:dyDescent="0.2"/>
  <cols>
    <col min="1" max="1" width="15.5" bestFit="1" customWidth="1"/>
  </cols>
  <sheetData>
    <row r="1" spans="1:14" x14ac:dyDescent="0.2">
      <c r="A1" s="4" t="s">
        <v>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4" x14ac:dyDescent="0.2">
      <c r="A2" s="1">
        <v>43923.4375</v>
      </c>
      <c r="B2">
        <v>1355</v>
      </c>
      <c r="C2">
        <v>1421</v>
      </c>
      <c r="D2">
        <v>68</v>
      </c>
      <c r="E2">
        <v>826</v>
      </c>
      <c r="F2">
        <v>995</v>
      </c>
      <c r="G2">
        <v>716</v>
      </c>
      <c r="H2">
        <v>186</v>
      </c>
    </row>
    <row r="3" spans="1:14" x14ac:dyDescent="0.2">
      <c r="A3" s="1">
        <v>43924.4375</v>
      </c>
      <c r="B3">
        <v>1579</v>
      </c>
      <c r="C3">
        <v>1657</v>
      </c>
      <c r="D3">
        <v>82</v>
      </c>
      <c r="E3">
        <v>945</v>
      </c>
      <c r="F3">
        <v>1178</v>
      </c>
      <c r="G3">
        <v>821</v>
      </c>
      <c r="H3">
        <v>226</v>
      </c>
      <c r="I3">
        <v>462</v>
      </c>
      <c r="J3">
        <v>194</v>
      </c>
      <c r="K3">
        <v>140</v>
      </c>
      <c r="L3" s="5"/>
      <c r="M3" s="5"/>
      <c r="N3" s="5"/>
    </row>
    <row r="4" spans="1:14" x14ac:dyDescent="0.2">
      <c r="A4" s="1">
        <v>43925.4375</v>
      </c>
      <c r="B4">
        <v>1755</v>
      </c>
      <c r="C4">
        <v>1857</v>
      </c>
      <c r="D4">
        <v>93</v>
      </c>
      <c r="E4">
        <v>1025</v>
      </c>
      <c r="F4">
        <v>1319</v>
      </c>
      <c r="G4">
        <v>903</v>
      </c>
      <c r="H4">
        <v>287</v>
      </c>
      <c r="I4">
        <v>506</v>
      </c>
      <c r="J4">
        <v>196</v>
      </c>
      <c r="K4">
        <v>152</v>
      </c>
      <c r="L4" s="7"/>
      <c r="M4" s="5"/>
      <c r="N4" s="5"/>
    </row>
    <row r="5" spans="1:14" x14ac:dyDescent="0.2">
      <c r="A5" s="1">
        <v>43926.4375</v>
      </c>
      <c r="B5">
        <v>1919</v>
      </c>
      <c r="C5">
        <v>2101</v>
      </c>
      <c r="D5">
        <v>99</v>
      </c>
      <c r="E5">
        <v>1111</v>
      </c>
      <c r="F5">
        <v>1430</v>
      </c>
      <c r="G5">
        <v>1002</v>
      </c>
      <c r="H5">
        <v>392</v>
      </c>
      <c r="I5">
        <v>523</v>
      </c>
      <c r="J5">
        <v>200</v>
      </c>
      <c r="K5">
        <v>154</v>
      </c>
      <c r="L5" s="7"/>
      <c r="M5" s="5"/>
      <c r="N5" s="5"/>
    </row>
    <row r="6" spans="1:14" x14ac:dyDescent="0.2">
      <c r="A6" s="1">
        <v>43927.4375</v>
      </c>
      <c r="B6">
        <v>2054</v>
      </c>
      <c r="C6">
        <v>2269</v>
      </c>
      <c r="D6">
        <v>107</v>
      </c>
      <c r="E6">
        <v>1167</v>
      </c>
      <c r="F6">
        <v>1537</v>
      </c>
      <c r="G6">
        <v>1077</v>
      </c>
      <c r="H6">
        <v>455</v>
      </c>
      <c r="I6">
        <v>589</v>
      </c>
      <c r="J6">
        <v>216</v>
      </c>
      <c r="K6">
        <v>160</v>
      </c>
      <c r="L6" s="7"/>
      <c r="M6" s="5"/>
      <c r="N6" s="5"/>
    </row>
    <row r="7" spans="1:14" x14ac:dyDescent="0.2">
      <c r="A7" s="1">
        <v>43928.4375</v>
      </c>
      <c r="B7">
        <v>2211</v>
      </c>
      <c r="C7">
        <v>2489</v>
      </c>
      <c r="D7">
        <v>120</v>
      </c>
      <c r="E7">
        <v>1263</v>
      </c>
      <c r="F7">
        <v>1663</v>
      </c>
      <c r="G7">
        <v>1168</v>
      </c>
      <c r="H7">
        <v>509</v>
      </c>
      <c r="I7">
        <v>614</v>
      </c>
      <c r="J7">
        <v>233</v>
      </c>
      <c r="K7">
        <v>187</v>
      </c>
      <c r="L7" s="7"/>
      <c r="M7" s="5"/>
      <c r="N7" s="5"/>
    </row>
    <row r="8" spans="1:14" x14ac:dyDescent="0.2">
      <c r="A8" s="1">
        <v>43929.4375</v>
      </c>
      <c r="B8">
        <v>2433</v>
      </c>
      <c r="C8">
        <v>2810</v>
      </c>
      <c r="D8">
        <v>129</v>
      </c>
      <c r="E8">
        <v>1369</v>
      </c>
      <c r="F8">
        <v>1851</v>
      </c>
      <c r="G8">
        <v>1300</v>
      </c>
      <c r="H8">
        <v>624</v>
      </c>
      <c r="I8">
        <v>605</v>
      </c>
      <c r="J8">
        <v>246</v>
      </c>
      <c r="K8">
        <v>195</v>
      </c>
      <c r="L8" s="7"/>
      <c r="M8" s="5"/>
      <c r="N8" s="5"/>
    </row>
    <row r="9" spans="1:14" x14ac:dyDescent="0.2">
      <c r="A9" s="1">
        <v>43930.4375</v>
      </c>
      <c r="B9">
        <v>2623</v>
      </c>
      <c r="C9">
        <v>3101</v>
      </c>
      <c r="D9">
        <v>141</v>
      </c>
      <c r="E9">
        <v>1464</v>
      </c>
      <c r="F9">
        <v>1996</v>
      </c>
      <c r="G9">
        <v>1412</v>
      </c>
      <c r="H9">
        <v>740</v>
      </c>
      <c r="I9">
        <v>632</v>
      </c>
      <c r="J9">
        <v>264</v>
      </c>
      <c r="K9">
        <v>214</v>
      </c>
      <c r="L9" s="7"/>
      <c r="M9" s="5"/>
      <c r="N9" s="5"/>
    </row>
    <row r="10" spans="1:14" x14ac:dyDescent="0.2">
      <c r="A10" s="1">
        <v>43931.4375</v>
      </c>
      <c r="B10">
        <v>2827</v>
      </c>
      <c r="C10">
        <v>3373</v>
      </c>
      <c r="D10">
        <v>151</v>
      </c>
      <c r="E10">
        <v>1574</v>
      </c>
      <c r="F10">
        <v>2159</v>
      </c>
      <c r="G10">
        <v>1510</v>
      </c>
      <c r="H10">
        <v>837</v>
      </c>
      <c r="I10">
        <v>673</v>
      </c>
      <c r="J10">
        <v>260</v>
      </c>
      <c r="K10">
        <v>217</v>
      </c>
      <c r="L10" s="7"/>
      <c r="M10" s="5"/>
      <c r="N10" s="5"/>
    </row>
    <row r="11" spans="1:14" x14ac:dyDescent="0.2">
      <c r="A11" s="1">
        <v>43932.4375</v>
      </c>
      <c r="B11">
        <v>2997</v>
      </c>
      <c r="C11">
        <v>3609</v>
      </c>
      <c r="D11">
        <v>157</v>
      </c>
      <c r="E11">
        <v>1648</v>
      </c>
      <c r="F11">
        <v>2303</v>
      </c>
      <c r="G11">
        <v>1615</v>
      </c>
      <c r="H11">
        <v>919</v>
      </c>
      <c r="I11">
        <v>691</v>
      </c>
      <c r="J11">
        <v>257</v>
      </c>
      <c r="K11">
        <v>215</v>
      </c>
      <c r="L11" s="7"/>
      <c r="M11" s="5"/>
      <c r="N11" s="5"/>
    </row>
    <row r="12" spans="1:14" x14ac:dyDescent="0.2">
      <c r="A12" s="1">
        <v>43933.4375</v>
      </c>
      <c r="B12">
        <v>3156</v>
      </c>
      <c r="C12">
        <v>3851</v>
      </c>
      <c r="D12">
        <v>167</v>
      </c>
      <c r="E12">
        <v>1740</v>
      </c>
      <c r="F12">
        <v>2403</v>
      </c>
      <c r="G12">
        <v>1705</v>
      </c>
      <c r="H12">
        <v>1028</v>
      </c>
      <c r="I12">
        <v>738</v>
      </c>
      <c r="J12">
        <v>261</v>
      </c>
      <c r="K12">
        <v>196</v>
      </c>
      <c r="L12" s="7"/>
      <c r="M12" s="5"/>
      <c r="N12" s="5"/>
    </row>
    <row r="13" spans="1:14" x14ac:dyDescent="0.2">
      <c r="A13" s="1">
        <v>43934.4375</v>
      </c>
      <c r="B13">
        <v>3318</v>
      </c>
      <c r="C13">
        <v>4109</v>
      </c>
      <c r="D13">
        <v>175</v>
      </c>
      <c r="E13">
        <v>1817</v>
      </c>
      <c r="F13">
        <v>2521</v>
      </c>
      <c r="G13">
        <v>1797</v>
      </c>
      <c r="H13">
        <v>1154</v>
      </c>
      <c r="I13">
        <v>760</v>
      </c>
      <c r="J13">
        <v>263</v>
      </c>
      <c r="K13">
        <v>203</v>
      </c>
      <c r="L13" s="7"/>
      <c r="M13" s="5"/>
      <c r="N13" s="5"/>
    </row>
    <row r="14" spans="1:14" x14ac:dyDescent="0.2">
      <c r="A14" s="1">
        <v>43935.4375</v>
      </c>
      <c r="B14">
        <v>3511</v>
      </c>
      <c r="C14">
        <v>4393</v>
      </c>
      <c r="D14">
        <v>182</v>
      </c>
      <c r="E14">
        <v>1912</v>
      </c>
      <c r="F14">
        <v>2676</v>
      </c>
      <c r="G14">
        <v>1890</v>
      </c>
      <c r="H14">
        <v>1287</v>
      </c>
      <c r="I14">
        <v>769</v>
      </c>
      <c r="J14">
        <v>255</v>
      </c>
      <c r="K14">
        <v>199</v>
      </c>
      <c r="L14" s="7"/>
      <c r="M14" s="5"/>
      <c r="N14" s="5"/>
    </row>
    <row r="15" spans="1:14" x14ac:dyDescent="0.2">
      <c r="A15" s="1">
        <v>43936.4375</v>
      </c>
      <c r="B15">
        <v>3679</v>
      </c>
      <c r="C15">
        <v>4720</v>
      </c>
      <c r="D15">
        <v>192</v>
      </c>
      <c r="E15">
        <v>1997</v>
      </c>
      <c r="F15">
        <v>2794</v>
      </c>
      <c r="G15">
        <v>1989</v>
      </c>
      <c r="H15">
        <v>1470</v>
      </c>
      <c r="I15">
        <v>795</v>
      </c>
      <c r="J15">
        <v>254</v>
      </c>
      <c r="K15">
        <v>188</v>
      </c>
      <c r="L15" s="7"/>
      <c r="M15" s="5"/>
      <c r="N15" s="5"/>
    </row>
    <row r="16" spans="1:14" x14ac:dyDescent="0.2">
      <c r="A16" s="1">
        <v>43937.4375</v>
      </c>
      <c r="B16">
        <v>3855</v>
      </c>
      <c r="C16">
        <v>5046</v>
      </c>
      <c r="D16">
        <v>204</v>
      </c>
      <c r="E16">
        <v>2091</v>
      </c>
      <c r="F16">
        <v>2929</v>
      </c>
      <c r="G16">
        <v>2093</v>
      </c>
      <c r="H16">
        <v>1639</v>
      </c>
      <c r="I16">
        <v>807</v>
      </c>
      <c r="J16">
        <v>248</v>
      </c>
      <c r="K16">
        <v>200</v>
      </c>
      <c r="L16" s="7"/>
      <c r="M16" s="5"/>
      <c r="N16" s="5"/>
    </row>
    <row r="17" spans="1:14" x14ac:dyDescent="0.2">
      <c r="A17" s="1">
        <v>43938.4375</v>
      </c>
      <c r="B17" s="6">
        <v>4074</v>
      </c>
      <c r="C17" s="6">
        <v>5380</v>
      </c>
      <c r="D17" s="6">
        <v>210</v>
      </c>
      <c r="E17" s="6">
        <v>2164</v>
      </c>
      <c r="F17" s="6">
        <v>3067</v>
      </c>
      <c r="G17" s="6">
        <v>2214</v>
      </c>
      <c r="H17" s="6">
        <v>1864</v>
      </c>
      <c r="I17" s="6">
        <v>829</v>
      </c>
      <c r="J17" s="6">
        <v>245</v>
      </c>
      <c r="K17" s="6">
        <v>200</v>
      </c>
      <c r="L17" s="7"/>
      <c r="M17" s="5"/>
      <c r="N17" s="5"/>
    </row>
    <row r="18" spans="1:14" x14ac:dyDescent="0.2">
      <c r="A18" s="1">
        <v>43939.4375</v>
      </c>
      <c r="B18" s="6">
        <v>4277</v>
      </c>
      <c r="C18" s="6">
        <v>5658</v>
      </c>
      <c r="D18" s="6">
        <v>223</v>
      </c>
      <c r="E18" s="6">
        <v>2269</v>
      </c>
      <c r="F18" s="6">
        <v>3201</v>
      </c>
      <c r="G18" s="6">
        <v>2313</v>
      </c>
      <c r="H18" s="6">
        <v>1996</v>
      </c>
      <c r="I18" s="6">
        <v>828</v>
      </c>
      <c r="J18" s="6">
        <v>250</v>
      </c>
      <c r="K18" s="6">
        <v>197</v>
      </c>
      <c r="L18" s="7"/>
      <c r="M18" s="5"/>
      <c r="N18" s="5"/>
    </row>
    <row r="19" spans="1:14" x14ac:dyDescent="0.2">
      <c r="A19" s="1">
        <v>43940.4375</v>
      </c>
      <c r="B19" s="6">
        <v>4495</v>
      </c>
      <c r="C19" s="6">
        <v>5996</v>
      </c>
      <c r="D19" s="6">
        <v>235</v>
      </c>
      <c r="E19" s="6">
        <v>2408</v>
      </c>
      <c r="F19" s="6">
        <v>3354</v>
      </c>
      <c r="G19" s="6">
        <v>2437</v>
      </c>
      <c r="H19" s="6">
        <v>2135</v>
      </c>
      <c r="I19" s="6">
        <v>809</v>
      </c>
      <c r="J19" s="6">
        <v>247</v>
      </c>
      <c r="K19" s="6">
        <v>196</v>
      </c>
      <c r="L19" s="7"/>
    </row>
    <row r="20" spans="1:14" x14ac:dyDescent="0.2">
      <c r="A20" s="1">
        <v>43941.4375</v>
      </c>
      <c r="B20" s="6">
        <v>4728</v>
      </c>
      <c r="C20" s="6">
        <v>6354</v>
      </c>
      <c r="D20" s="6">
        <v>248</v>
      </c>
      <c r="E20" s="6">
        <v>2525</v>
      </c>
      <c r="F20" s="6">
        <v>3502</v>
      </c>
      <c r="G20" s="6">
        <v>2580</v>
      </c>
      <c r="H20" s="6">
        <v>2312</v>
      </c>
      <c r="I20" s="6">
        <v>802</v>
      </c>
      <c r="J20" s="6">
        <v>247</v>
      </c>
      <c r="K20" s="6">
        <v>193</v>
      </c>
      <c r="L20" s="7"/>
    </row>
    <row r="21" spans="1:14" x14ac:dyDescent="0.2">
      <c r="A21" s="1">
        <v>43942.4375</v>
      </c>
      <c r="B21" s="6">
        <v>4955</v>
      </c>
      <c r="C21" s="6">
        <v>6663</v>
      </c>
      <c r="D21" s="6">
        <v>260</v>
      </c>
      <c r="E21" s="6">
        <v>2657</v>
      </c>
      <c r="F21" s="6">
        <v>3665</v>
      </c>
      <c r="G21" s="6">
        <v>2687</v>
      </c>
      <c r="H21" s="6">
        <v>2457</v>
      </c>
      <c r="I21" s="6">
        <v>859</v>
      </c>
      <c r="J21" s="6">
        <v>250</v>
      </c>
      <c r="K21" s="6">
        <v>194</v>
      </c>
      <c r="L21" s="7"/>
    </row>
    <row r="22" spans="1:14" x14ac:dyDescent="0.2">
      <c r="A22" s="1">
        <v>43943.4375</v>
      </c>
      <c r="B22" s="6">
        <v>5169</v>
      </c>
      <c r="C22" s="6">
        <v>6952</v>
      </c>
      <c r="D22" s="6">
        <v>270</v>
      </c>
      <c r="E22" s="6">
        <v>2781</v>
      </c>
      <c r="F22" s="6">
        <v>3798</v>
      </c>
      <c r="G22" s="6">
        <v>2778</v>
      </c>
      <c r="H22" s="6">
        <v>2609</v>
      </c>
      <c r="I22" s="6">
        <v>878</v>
      </c>
      <c r="J22" s="6">
        <v>243</v>
      </c>
      <c r="K22" s="6">
        <v>192</v>
      </c>
      <c r="L22" s="7"/>
    </row>
    <row r="23" spans="1:14" x14ac:dyDescent="0.2">
      <c r="A23" s="1">
        <v>43944.4375</v>
      </c>
      <c r="B23" s="6">
        <v>5408</v>
      </c>
      <c r="C23" s="6">
        <v>7342</v>
      </c>
      <c r="D23" s="6">
        <v>284</v>
      </c>
      <c r="E23" s="6">
        <v>2914</v>
      </c>
      <c r="F23" s="6">
        <v>3945</v>
      </c>
      <c r="G23" s="6">
        <v>2909</v>
      </c>
      <c r="H23" s="6">
        <v>2816</v>
      </c>
      <c r="I23" s="6">
        <v>887</v>
      </c>
      <c r="J23" s="6">
        <v>233</v>
      </c>
      <c r="K23" s="6">
        <v>185</v>
      </c>
    </row>
    <row r="24" spans="1:14" x14ac:dyDescent="0.2">
      <c r="A24" s="1">
        <v>43945.4375</v>
      </c>
      <c r="B24" s="6">
        <v>5640</v>
      </c>
      <c r="C24" s="6">
        <v>7737</v>
      </c>
      <c r="D24" s="6">
        <v>292</v>
      </c>
      <c r="E24" s="6">
        <v>3052</v>
      </c>
      <c r="F24" s="6">
        <v>4108</v>
      </c>
      <c r="G24" s="6">
        <v>3029</v>
      </c>
      <c r="H24" s="6">
        <v>3029</v>
      </c>
      <c r="I24" s="6">
        <v>910</v>
      </c>
      <c r="J24" s="6">
        <v>243</v>
      </c>
      <c r="K24" s="6">
        <v>193</v>
      </c>
    </row>
    <row r="25" spans="1:14" x14ac:dyDescent="0.2">
      <c r="A25" s="1">
        <v>43946.4375</v>
      </c>
      <c r="B25" s="6">
        <v>5827</v>
      </c>
      <c r="C25" s="6">
        <v>8030</v>
      </c>
      <c r="D25" s="6">
        <v>309</v>
      </c>
      <c r="E25" s="6">
        <v>3179</v>
      </c>
      <c r="F25" s="6">
        <v>4276</v>
      </c>
      <c r="G25" s="6">
        <v>3108</v>
      </c>
      <c r="H25" s="6">
        <v>3114</v>
      </c>
      <c r="I25" s="6">
        <v>925</v>
      </c>
      <c r="J25" s="6">
        <v>245</v>
      </c>
      <c r="K25" s="6">
        <v>195</v>
      </c>
    </row>
    <row r="26" spans="1:14" x14ac:dyDescent="0.2">
      <c r="A26" s="1">
        <v>43947.4375</v>
      </c>
      <c r="B26" s="6">
        <v>6005</v>
      </c>
      <c r="C26" s="6">
        <v>8290</v>
      </c>
      <c r="D26" s="6">
        <v>320</v>
      </c>
      <c r="E26" s="6">
        <v>3292</v>
      </c>
      <c r="F26" s="6">
        <v>4391</v>
      </c>
      <c r="G26" s="6">
        <v>3207</v>
      </c>
      <c r="H26" s="6">
        <v>3213</v>
      </c>
      <c r="I26" s="6">
        <v>938</v>
      </c>
      <c r="J26" s="6">
        <v>252</v>
      </c>
      <c r="K26" s="6">
        <v>195</v>
      </c>
    </row>
    <row r="27" spans="1:14" x14ac:dyDescent="0.2">
      <c r="A27" s="1">
        <v>43948.4375</v>
      </c>
      <c r="B27" s="6">
        <v>6168</v>
      </c>
      <c r="C27" s="6">
        <v>8548</v>
      </c>
      <c r="D27" s="6">
        <v>326</v>
      </c>
      <c r="E27" s="6">
        <v>3398</v>
      </c>
      <c r="F27" s="6">
        <v>4504</v>
      </c>
      <c r="G27" s="6">
        <v>3302</v>
      </c>
      <c r="H27" s="6">
        <v>3318</v>
      </c>
      <c r="I27" s="6">
        <v>945</v>
      </c>
      <c r="J27" s="6">
        <v>241</v>
      </c>
      <c r="K27" s="6">
        <v>191</v>
      </c>
    </row>
    <row r="28" spans="1:14" x14ac:dyDescent="0.2">
      <c r="A28" s="1">
        <v>43949.4375</v>
      </c>
      <c r="B28" s="6">
        <v>6392</v>
      </c>
      <c r="C28" s="6">
        <v>8848</v>
      </c>
      <c r="D28" s="6">
        <v>346</v>
      </c>
      <c r="E28" s="6">
        <v>3521</v>
      </c>
      <c r="F28" s="6">
        <v>4644</v>
      </c>
      <c r="G28" s="6">
        <v>3420</v>
      </c>
      <c r="H28" s="6">
        <v>3443</v>
      </c>
      <c r="I28" s="6">
        <v>957</v>
      </c>
      <c r="J28" s="6">
        <v>239</v>
      </c>
      <c r="K28" s="6">
        <v>187</v>
      </c>
    </row>
    <row r="29" spans="1:14" x14ac:dyDescent="0.2">
      <c r="A29" s="1">
        <v>43950.4375</v>
      </c>
      <c r="B29" s="6">
        <v>6546</v>
      </c>
      <c r="C29" s="6">
        <v>9041</v>
      </c>
      <c r="D29" s="6">
        <v>363</v>
      </c>
      <c r="E29" s="6">
        <v>3583</v>
      </c>
      <c r="F29" s="6">
        <v>4725</v>
      </c>
      <c r="G29" s="6">
        <v>3486</v>
      </c>
      <c r="H29" s="6">
        <v>3564</v>
      </c>
      <c r="I29" s="6">
        <v>977</v>
      </c>
      <c r="J29" s="6">
        <v>235</v>
      </c>
      <c r="K29" s="6">
        <v>186</v>
      </c>
    </row>
    <row r="30" spans="1:14" x14ac:dyDescent="0.2">
      <c r="A30" s="1">
        <v>43951.4375</v>
      </c>
      <c r="B30" s="6">
        <v>6754</v>
      </c>
      <c r="C30" s="6">
        <v>9280</v>
      </c>
      <c r="D30" s="6">
        <v>371</v>
      </c>
      <c r="E30" s="6">
        <v>3693</v>
      </c>
      <c r="F30" s="6">
        <v>4871</v>
      </c>
      <c r="G30" s="6">
        <v>3581</v>
      </c>
      <c r="H30" s="6">
        <v>3664</v>
      </c>
      <c r="I30" s="6">
        <v>999</v>
      </c>
      <c r="J30" s="6">
        <v>233</v>
      </c>
      <c r="K30" s="6">
        <v>181</v>
      </c>
    </row>
    <row r="31" spans="1:14" x14ac:dyDescent="0.2">
      <c r="A31" s="1">
        <v>43952.4375</v>
      </c>
      <c r="B31" s="6">
        <v>6917</v>
      </c>
      <c r="C31" s="6">
        <v>9538</v>
      </c>
      <c r="D31" s="6">
        <v>384</v>
      </c>
      <c r="E31" s="6">
        <v>3786</v>
      </c>
      <c r="F31" s="6">
        <v>5004</v>
      </c>
      <c r="G31" s="6">
        <v>3673</v>
      </c>
      <c r="H31" s="6">
        <v>3753</v>
      </c>
      <c r="I31" s="6">
        <v>1017</v>
      </c>
      <c r="J31" s="6">
        <v>225</v>
      </c>
      <c r="K31" s="6">
        <v>175</v>
      </c>
    </row>
    <row r="32" spans="1:14" x14ac:dyDescent="0.2">
      <c r="A32" s="1">
        <v>43953.4375</v>
      </c>
      <c r="B32" s="6">
        <v>7113</v>
      </c>
      <c r="C32" s="6">
        <v>9845</v>
      </c>
      <c r="D32" s="6">
        <v>405</v>
      </c>
      <c r="E32" s="6">
        <v>3918</v>
      </c>
      <c r="F32" s="6">
        <v>5169</v>
      </c>
      <c r="G32" s="6">
        <v>3776</v>
      </c>
      <c r="H32" s="6">
        <v>3842</v>
      </c>
      <c r="I32" s="6">
        <v>977</v>
      </c>
      <c r="J32" s="6">
        <v>221</v>
      </c>
      <c r="K32" s="6">
        <v>154</v>
      </c>
    </row>
    <row r="33" spans="1:11" x14ac:dyDescent="0.2">
      <c r="A33" s="1">
        <v>43954.4375</v>
      </c>
      <c r="B33" s="6">
        <v>7284</v>
      </c>
      <c r="C33" s="6">
        <v>10112</v>
      </c>
      <c r="D33" s="6">
        <v>416</v>
      </c>
      <c r="E33" s="6">
        <v>4041</v>
      </c>
      <c r="F33" s="6">
        <v>5290</v>
      </c>
      <c r="G33" s="6">
        <v>3865</v>
      </c>
      <c r="H33" s="6">
        <v>3932</v>
      </c>
      <c r="I33" s="6">
        <v>1010</v>
      </c>
      <c r="J33" s="6">
        <v>232</v>
      </c>
      <c r="K33" s="6">
        <v>174</v>
      </c>
    </row>
    <row r="35" spans="1:11" ht="20" x14ac:dyDescent="0.2">
      <c r="B35" s="11"/>
      <c r="C35" s="8"/>
      <c r="D35" s="8"/>
    </row>
    <row r="36" spans="1:11" ht="20" x14ac:dyDescent="0.2">
      <c r="B36" s="8"/>
      <c r="C36" s="10"/>
      <c r="D36" s="8"/>
    </row>
    <row r="37" spans="1:11" ht="20" x14ac:dyDescent="0.2">
      <c r="B37" s="8"/>
      <c r="C37" s="10"/>
      <c r="D37" s="8"/>
    </row>
    <row r="38" spans="1:11" ht="20" x14ac:dyDescent="0.2">
      <c r="B38" s="8"/>
      <c r="C38" s="8"/>
      <c r="D38" s="8"/>
    </row>
    <row r="39" spans="1:11" ht="20" x14ac:dyDescent="0.2">
      <c r="B39" s="8"/>
      <c r="C39" s="10"/>
      <c r="D39" s="8"/>
    </row>
    <row r="40" spans="1:11" ht="20" x14ac:dyDescent="0.2">
      <c r="B40" s="8"/>
      <c r="C40" s="10"/>
      <c r="D40" s="8"/>
    </row>
    <row r="41" spans="1:11" ht="20" x14ac:dyDescent="0.2">
      <c r="B41" s="8"/>
      <c r="C41" s="10"/>
      <c r="D41" s="8"/>
    </row>
    <row r="42" spans="1:11" ht="20" x14ac:dyDescent="0.2">
      <c r="B42" s="8"/>
      <c r="C42" s="10"/>
      <c r="D42" s="8"/>
    </row>
    <row r="43" spans="1:11" ht="20" x14ac:dyDescent="0.2">
      <c r="B43" s="11"/>
      <c r="C43" s="8"/>
      <c r="D43" s="8"/>
    </row>
    <row r="44" spans="1:11" ht="20" x14ac:dyDescent="0.2">
      <c r="B44" s="9"/>
      <c r="C44" s="10"/>
      <c r="D44" s="8"/>
    </row>
    <row r="45" spans="1:11" ht="20" x14ac:dyDescent="0.2">
      <c r="B45" s="9"/>
      <c r="C45" s="10"/>
      <c r="D45" s="8"/>
      <c r="E45" s="3"/>
    </row>
    <row r="46" spans="1:11" ht="20" x14ac:dyDescent="0.2">
      <c r="B46" s="9"/>
      <c r="C46" s="10"/>
      <c r="D46" s="8"/>
    </row>
    <row r="47" spans="1:11" ht="20" x14ac:dyDescent="0.2">
      <c r="B47" s="11"/>
      <c r="C47" s="8"/>
      <c r="D47" s="8"/>
    </row>
    <row r="48" spans="1:11" ht="20" x14ac:dyDescent="0.2">
      <c r="B48" s="9"/>
      <c r="C48" s="10"/>
      <c r="D48" s="8"/>
    </row>
    <row r="49" spans="2:4" ht="20" x14ac:dyDescent="0.2">
      <c r="B49" s="9"/>
      <c r="C49" s="8"/>
      <c r="D49" s="8"/>
    </row>
    <row r="50" spans="2:4" ht="20" x14ac:dyDescent="0.2">
      <c r="B50" s="9"/>
      <c r="C50" s="8"/>
      <c r="D5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Demographics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2020-05-03T22:53:53Z</dcterms:modified>
</cp:coreProperties>
</file>