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4355" windowHeight="7995" activeTab="3"/>
  </bookViews>
  <sheets>
    <sheet name="Sheet1" sheetId="1" r:id="rId1"/>
    <sheet name="CompResult" sheetId="2" r:id="rId2"/>
    <sheet name="Draft" sheetId="3" r:id="rId3"/>
    <sheet name="Acc" sheetId="5" r:id="rId4"/>
    <sheet name="SERate" sheetId="4" r:id="rId5"/>
  </sheets>
  <calcPr calcId="144525"/>
</workbook>
</file>

<file path=xl/calcChain.xml><?xml version="1.0" encoding="utf-8"?>
<calcChain xmlns="http://schemas.openxmlformats.org/spreadsheetml/2006/main">
  <c r="G16" i="4" l="1"/>
  <c r="R29" i="5"/>
  <c r="Q29" i="5"/>
  <c r="P29" i="5"/>
  <c r="O29" i="5"/>
  <c r="N29" i="5"/>
  <c r="L29" i="5"/>
  <c r="K29" i="5"/>
  <c r="J29" i="5"/>
  <c r="I29" i="5"/>
  <c r="H29" i="5"/>
  <c r="F29" i="5"/>
  <c r="E29" i="5"/>
  <c r="D29" i="5"/>
  <c r="C29" i="5"/>
  <c r="B29" i="5"/>
  <c r="R16" i="5"/>
  <c r="Q16" i="5"/>
  <c r="P16" i="5"/>
  <c r="O16" i="5"/>
  <c r="N16" i="5"/>
  <c r="L16" i="5"/>
  <c r="K16" i="5"/>
  <c r="J16" i="5"/>
  <c r="I16" i="5"/>
  <c r="H16" i="5"/>
  <c r="F16" i="5"/>
  <c r="E16" i="5"/>
  <c r="D16" i="5"/>
  <c r="C16" i="5"/>
  <c r="B16" i="5"/>
  <c r="R29" i="4"/>
  <c r="Q29" i="4"/>
  <c r="P29" i="4"/>
  <c r="O29" i="4"/>
  <c r="N29" i="4"/>
  <c r="L29" i="4"/>
  <c r="K29" i="4"/>
  <c r="J29" i="4"/>
  <c r="I29" i="4"/>
  <c r="H29" i="4"/>
  <c r="F29" i="4"/>
  <c r="E29" i="4"/>
  <c r="D29" i="4"/>
  <c r="C29" i="4"/>
  <c r="B29" i="4"/>
  <c r="R16" i="4"/>
  <c r="Q16" i="4"/>
  <c r="P16" i="4"/>
  <c r="O16" i="4"/>
  <c r="N16" i="4"/>
  <c r="L16" i="4"/>
  <c r="K16" i="4"/>
  <c r="J16" i="4"/>
  <c r="I16" i="4"/>
  <c r="H16" i="4"/>
  <c r="F16" i="4"/>
  <c r="E16" i="4"/>
  <c r="D16" i="4"/>
  <c r="C16" i="4"/>
  <c r="B16" i="4"/>
  <c r="R35" i="3"/>
  <c r="Q35" i="3"/>
  <c r="P35" i="3"/>
  <c r="O35" i="3"/>
  <c r="N35" i="3"/>
  <c r="L35" i="3"/>
  <c r="K35" i="3"/>
  <c r="J35" i="3"/>
  <c r="I35" i="3"/>
  <c r="H35" i="3"/>
  <c r="R19" i="3"/>
  <c r="Q19" i="3"/>
  <c r="P19" i="3"/>
  <c r="O19" i="3"/>
  <c r="N19" i="3"/>
  <c r="L19" i="3"/>
  <c r="K19" i="3"/>
  <c r="J19" i="3"/>
  <c r="I19" i="3"/>
  <c r="H19" i="3"/>
  <c r="C35" i="3"/>
  <c r="C19" i="3"/>
  <c r="D19" i="3"/>
  <c r="E19" i="3"/>
  <c r="F19" i="3"/>
  <c r="B19" i="3"/>
  <c r="D35" i="3"/>
  <c r="E35" i="3"/>
  <c r="F35" i="3"/>
  <c r="B35" i="3"/>
  <c r="D6" i="1"/>
  <c r="E6" i="1"/>
  <c r="B6" i="1"/>
  <c r="E14" i="1"/>
  <c r="C14" i="1"/>
  <c r="D14" i="1"/>
  <c r="B14" i="1"/>
  <c r="C6" i="1"/>
</calcChain>
</file>

<file path=xl/sharedStrings.xml><?xml version="1.0" encoding="utf-8"?>
<sst xmlns="http://schemas.openxmlformats.org/spreadsheetml/2006/main" count="186" uniqueCount="61">
  <si>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</si>
  <si>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</si>
  <si>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</si>
  <si>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</si>
  <si>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</si>
  <si>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</si>
  <si>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</si>
  <si>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</si>
  <si>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</si>
  <si>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</si>
  <si>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</si>
  <si>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</si>
  <si>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</si>
  <si>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</si>
  <si>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</si>
  <si>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</si>
  <si>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</si>
  <si>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</si>
  <si>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</si>
  <si>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</si>
  <si>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</si>
  <si>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</si>
  <si>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</si>
  <si>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</si>
  <si>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</si>
  <si>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</si>
  <si>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</si>
  <si>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</si>
  <si>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</si>
  <si>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</si>
  <si>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</si>
  <si>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</si>
  <si>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</si>
  <si>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</si>
  <si>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</si>
  <si>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</si>
  <si>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</si>
  <si>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</si>
  <si>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</si>
  <si>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</si>
  <si>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</si>
  <si>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</si>
  <si>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</si>
  <si>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</si>
  <si>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</si>
  <si>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</si>
  <si>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</si>
  <si>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GIL</t>
  </si>
  <si>
    <t>GMD</t>
  </si>
  <si>
    <t>HAP</t>
  </si>
  <si>
    <t>HAS</t>
  </si>
  <si>
    <t>LAF</t>
  </si>
  <si>
    <t>TMS</t>
  </si>
  <si>
    <t>TRI</t>
  </si>
  <si>
    <t>P=1</t>
  </si>
  <si>
    <t>P=5</t>
  </si>
  <si>
    <t>VNINDEX</t>
  </si>
  <si>
    <t>DT-ANN</t>
  </si>
  <si>
    <t>2005-2008</t>
  </si>
  <si>
    <t>2004-2008</t>
  </si>
  <si>
    <t>2003-2008</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</si>
</sst>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
      <sz val="11"/>
      <name val="Times New Roman"/>
      <family val="1"/>
    </font>
    <font>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28">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Fill="1" applyBorder="1"/>
    <xf numFmtId="0" fontId="0" fillId="2" borderId="0" xfId="0" applyNumberFormat="1" applyFill="1"/>
    <xf numFmtId="0" fontId="9" fillId="3" borderId="0" xfId="0" applyNumberFormat="1" applyFont="1" applyFill="1"/>
    <xf numFmtId="0" fontId="9" fillId="0" borderId="0" xfId="0" applyNumberFormat="1" applyFont="1" applyFill="1"/>
    <xf numFmtId="0" fontId="0" fillId="2" borderId="0" xfId="0" applyNumberFormat="1" applyFill="1" applyBorder="1"/>
    <xf numFmtId="0" fontId="10" fillId="0" borderId="0" xfId="0" applyNumberFormat="1" applyFont="1" applyFill="1"/>
    <xf numFmtId="0" fontId="10" fillId="0" borderId="0" xfId="0" applyNumberFormat="1" applyFont="1" applyFill="1" applyBorder="1"/>
    <xf numFmtId="0" fontId="10" fillId="0" borderId="0" xfId="0" applyNumberFormat="1" applyFont="1"/>
    <xf numFmtId="0" fontId="10" fillId="2" borderId="0" xfId="0" applyNumberFormat="1" applyFont="1" applyFill="1"/>
    <xf numFmtId="0" fontId="10" fillId="2" borderId="0" xfId="0" applyNumberFormat="1" applyFont="1" applyFill="1" applyBorder="1"/>
    <xf numFmtId="0" fontId="11" fillId="0" borderId="1" xfId="0" applyFont="1" applyBorder="1" applyAlignment="1">
      <alignment horizontal="center" vertical="top" wrapText="1"/>
    </xf>
    <xf numFmtId="0" fontId="11" fillId="0" borderId="2" xfId="0" applyFont="1" applyBorder="1" applyAlignment="1">
      <alignment horizontal="center" vertical="top" wrapText="1"/>
    </xf>
    <xf numFmtId="0" fontId="0" fillId="0" borderId="0" xfId="0" applyNumberFormat="1" applyAlignment="1">
      <alignment horizontal="center"/>
    </xf>
    <xf numFmtId="0" fontId="10" fillId="0" borderId="0" xfId="0" applyNumberFormat="1" applyFont="1" applyFill="1" applyAlignment="1">
      <alignment horizontal="center"/>
    </xf>
    <xf numFmtId="0" fontId="10" fillId="0" borderId="0" xfId="0" applyNumberFormat="1" applyFont="1" applyAlignment="1">
      <alignment horizontal="center"/>
    </xf>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Sheet1!$A$18</c:f>
              <c:strCache>
                <c:ptCount val="1"/>
                <c:pt idx="0">
                  <c:v>1 ngày</c:v>
                </c:pt>
              </c:strCache>
            </c:strRef>
          </c:tx>
          <c:spPr>
            <a:solidFill>
              <a:srgbClr val="C00000"/>
            </a:solidFill>
          </c:spPr>
          <c:invertIfNegative val="0"/>
          <c:cat>
            <c:strRef>
              <c:f>Sheet1!$B$17:$E$17</c:f>
              <c:strCache>
                <c:ptCount val="4"/>
                <c:pt idx="0">
                  <c:v>BPNN</c:v>
                </c:pt>
                <c:pt idx="1">
                  <c:v>SVM</c:v>
                </c:pt>
                <c:pt idx="2">
                  <c:v>SVM-Prob</c:v>
                </c:pt>
                <c:pt idx="3">
                  <c:v>K-SVMeans</c:v>
                </c:pt>
              </c:strCache>
            </c:strRef>
          </c:cat>
          <c:val>
            <c:numRef>
              <c:f>Sheet1!$B$18:$E$18</c:f>
              <c:numCache>
                <c:formatCode>General</c:formatCode>
                <c:ptCount val="4"/>
                <c:pt idx="0">
                  <c:v>69</c:v>
                </c:pt>
                <c:pt idx="1">
                  <c:v>71.375</c:v>
                </c:pt>
                <c:pt idx="2">
                  <c:v>74.25</c:v>
                </c:pt>
                <c:pt idx="3">
                  <c:v>76.75</c:v>
                </c:pt>
              </c:numCache>
            </c:numRef>
          </c:val>
        </c:ser>
        <c:ser>
          <c:idx val="1"/>
          <c:order val="1"/>
          <c:tx>
            <c:strRef>
              <c:f>Sheet1!$A$19</c:f>
              <c:strCache>
                <c:ptCount val="1"/>
                <c:pt idx="0">
                  <c:v>5 ngày</c:v>
                </c:pt>
              </c:strCache>
            </c:strRef>
          </c:tx>
          <c:spPr>
            <a:solidFill>
              <a:srgbClr val="89E664"/>
            </a:solidFill>
          </c:spPr>
          <c:invertIfNegative val="0"/>
          <c:cat>
            <c:strRef>
              <c:f>Sheet1!$B$17:$E$17</c:f>
              <c:strCache>
                <c:ptCount val="4"/>
                <c:pt idx="0">
                  <c:v>BPNN</c:v>
                </c:pt>
                <c:pt idx="1">
                  <c:v>SVM</c:v>
                </c:pt>
                <c:pt idx="2">
                  <c:v>SVM-Prob</c:v>
                </c:pt>
                <c:pt idx="3">
                  <c:v>K-SVMeans</c:v>
                </c:pt>
              </c:strCache>
            </c:strRef>
          </c:cat>
          <c:val>
            <c:numRef>
              <c:f>Sheet1!$B$19:$E$19</c:f>
              <c:numCache>
                <c:formatCode>General</c:formatCode>
                <c:ptCount val="4"/>
                <c:pt idx="0">
                  <c:v>56.75</c:v>
                </c:pt>
                <c:pt idx="1">
                  <c:v>60.75</c:v>
                </c:pt>
                <c:pt idx="2">
                  <c:v>64.13</c:v>
                </c:pt>
                <c:pt idx="3">
                  <c:v>67.5</c:v>
                </c:pt>
              </c:numCache>
            </c:numRef>
          </c:val>
        </c:ser>
        <c:dLbls>
          <c:showLegendKey val="0"/>
          <c:showVal val="0"/>
          <c:showCatName val="0"/>
          <c:showSerName val="0"/>
          <c:showPercent val="0"/>
          <c:showBubbleSize val="0"/>
        </c:dLbls>
        <c:gapWidth val="150"/>
        <c:axId val="75695232"/>
        <c:axId val="75696768"/>
      </c:barChart>
      <c:catAx>
        <c:axId val="75695232"/>
        <c:scaling>
          <c:orientation val="minMax"/>
        </c:scaling>
        <c:delete val="0"/>
        <c:axPos val="b"/>
        <c:majorTickMark val="out"/>
        <c:minorTickMark val="none"/>
        <c:tickLblPos val="nextTo"/>
        <c:crossAx val="75696768"/>
        <c:crosses val="autoZero"/>
        <c:auto val="1"/>
        <c:lblAlgn val="ctr"/>
        <c:lblOffset val="100"/>
        <c:noMultiLvlLbl val="0"/>
      </c:catAx>
      <c:valAx>
        <c:axId val="75696768"/>
        <c:scaling>
          <c:orientation val="minMax"/>
        </c:scaling>
        <c:delete val="0"/>
        <c:axPos val="l"/>
        <c:majorGridlines/>
        <c:numFmt formatCode="General" sourceLinked="1"/>
        <c:majorTickMark val="out"/>
        <c:minorTickMark val="none"/>
        <c:tickLblPos val="nextTo"/>
        <c:crossAx val="75695232"/>
        <c:crosses val="autoZero"/>
        <c:crossBetween val="between"/>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E6" sqref="E6"/>
    </sheetView>
  </sheetViews>
  <sheetFormatPr defaultRowHeight="15" x14ac:dyDescent="0.25"/>
  <cols>
    <col min="2" max="2" width="9.85546875" bestFit="1" customWidth="1"/>
    <col min="3" max="4" width="14.7109375" bestFit="1" customWidth="1"/>
    <col min="5" max="5" width="11.28515625" style="1" customWidth="1"/>
  </cols>
  <sheetData>
    <row r="1" spans="1:7" x14ac:dyDescent="0.25">
      <c r="A1" t="s">
        <v>8</v>
      </c>
      <c r="B1" t="s">
        <v>7</v>
      </c>
      <c r="C1" t="s">
        <v>5</v>
      </c>
      <c r="D1" t="s">
        <v>6</v>
      </c>
      <c r="E1" s="1" t="s">
        <v>9</v>
      </c>
      <c r="F1" t="s">
        <v>10</v>
      </c>
      <c r="G1" t="s">
        <v>11</v>
      </c>
    </row>
    <row r="2" spans="1:7" x14ac:dyDescent="0.25">
      <c r="A2" t="s">
        <v>0</v>
      </c>
      <c r="B2" s="3">
        <v>71.5</v>
      </c>
      <c r="C2" s="1">
        <v>0.73499999999999999</v>
      </c>
      <c r="D2" s="2">
        <v>76.5</v>
      </c>
      <c r="E2" s="1">
        <v>0.68500000000000005</v>
      </c>
      <c r="F2">
        <v>77.5</v>
      </c>
      <c r="G2">
        <v>64</v>
      </c>
    </row>
    <row r="3" spans="1:7" x14ac:dyDescent="0.25">
      <c r="A3" t="s">
        <v>1</v>
      </c>
      <c r="B3" s="3">
        <v>63.5</v>
      </c>
      <c r="C3" s="1">
        <v>0.66500000000000004</v>
      </c>
      <c r="D3">
        <v>70</v>
      </c>
      <c r="E3" s="1">
        <v>0.59499999999999997</v>
      </c>
      <c r="F3">
        <v>56</v>
      </c>
      <c r="G3">
        <v>51</v>
      </c>
    </row>
    <row r="4" spans="1:7" x14ac:dyDescent="0.25">
      <c r="A4" t="s">
        <v>2</v>
      </c>
      <c r="B4" s="3">
        <v>85</v>
      </c>
      <c r="C4" s="1">
        <v>0.85499999999999998</v>
      </c>
      <c r="D4">
        <v>85</v>
      </c>
      <c r="E4" s="1">
        <v>0.73499999999999999</v>
      </c>
      <c r="F4">
        <v>73.5</v>
      </c>
      <c r="G4">
        <v>74.5</v>
      </c>
    </row>
    <row r="5" spans="1:7" x14ac:dyDescent="0.25">
      <c r="A5" t="s">
        <v>3</v>
      </c>
      <c r="B5" s="3">
        <v>65.5</v>
      </c>
      <c r="C5" s="1">
        <v>0.71499999999999997</v>
      </c>
      <c r="D5" s="2">
        <v>75.5</v>
      </c>
      <c r="E5" s="1">
        <v>0.745</v>
      </c>
      <c r="F5">
        <v>70</v>
      </c>
      <c r="G5">
        <v>65.5</v>
      </c>
    </row>
    <row r="6" spans="1:7" x14ac:dyDescent="0.25">
      <c r="A6" t="s">
        <v>4</v>
      </c>
      <c r="B6" s="9">
        <f>AVERAGE(B2:B5)</f>
        <v>71.375</v>
      </c>
      <c r="C6" s="1">
        <f>AVERAGE(C2:C5)</f>
        <v>0.74249999999999994</v>
      </c>
      <c r="D6" s="9">
        <f t="shared" ref="D6:E6" si="0">AVERAGE(D2:D5)</f>
        <v>76.75</v>
      </c>
      <c r="E6" s="1">
        <f t="shared" si="0"/>
        <v>0.69000000000000006</v>
      </c>
    </row>
    <row r="9" spans="1:7" x14ac:dyDescent="0.25">
      <c r="A9" t="s">
        <v>8</v>
      </c>
      <c r="B9" t="s">
        <v>7</v>
      </c>
      <c r="C9" t="s">
        <v>5</v>
      </c>
      <c r="D9" t="s">
        <v>38</v>
      </c>
      <c r="E9" s="1" t="s">
        <v>9</v>
      </c>
    </row>
    <row r="10" spans="1:7" x14ac:dyDescent="0.25">
      <c r="A10" t="s">
        <v>0</v>
      </c>
      <c r="B10" s="1">
        <v>0.56999999999999995</v>
      </c>
      <c r="C10" s="1">
        <v>0.59</v>
      </c>
      <c r="D10" s="1">
        <v>0.66</v>
      </c>
      <c r="E10" s="1">
        <v>0.56000000000000005</v>
      </c>
    </row>
    <row r="11" spans="1:7" x14ac:dyDescent="0.25">
      <c r="A11" t="s">
        <v>1</v>
      </c>
      <c r="B11" s="1">
        <v>0.64</v>
      </c>
      <c r="C11" s="1">
        <v>0.67</v>
      </c>
      <c r="D11" s="4">
        <v>0.67</v>
      </c>
      <c r="E11" s="1">
        <v>0.51500000000000001</v>
      </c>
    </row>
    <row r="12" spans="1:7" x14ac:dyDescent="0.25">
      <c r="A12" t="s">
        <v>2</v>
      </c>
      <c r="B12" s="1">
        <v>0.70499999999999996</v>
      </c>
      <c r="C12" s="1">
        <v>0.745</v>
      </c>
      <c r="D12" s="4">
        <v>0.76</v>
      </c>
      <c r="E12" s="1">
        <v>0.71</v>
      </c>
    </row>
    <row r="13" spans="1:7" x14ac:dyDescent="0.25">
      <c r="A13" t="s">
        <v>3</v>
      </c>
      <c r="B13" s="1">
        <v>0.51500000000000001</v>
      </c>
      <c r="C13" s="1">
        <v>0.56000000000000005</v>
      </c>
      <c r="D13" s="1">
        <v>0.61</v>
      </c>
      <c r="E13" s="1">
        <v>0.48499999999999999</v>
      </c>
    </row>
    <row r="14" spans="1:7" x14ac:dyDescent="0.25">
      <c r="A14" t="s">
        <v>4</v>
      </c>
      <c r="B14" s="1">
        <f>AVERAGE(B10:B13)</f>
        <v>0.60750000000000004</v>
      </c>
      <c r="C14" s="1">
        <f>AVERAGE(C10:C13)</f>
        <v>0.64124999999999999</v>
      </c>
      <c r="D14" s="1">
        <f>AVERAGE(D10:D13)</f>
        <v>0.67499999999999993</v>
      </c>
      <c r="E14" s="1">
        <f>AVERAGE(E10:E13)</f>
        <v>0.5675</v>
      </c>
    </row>
    <row r="17" spans="1:5" x14ac:dyDescent="0.25">
      <c r="A17" s="9"/>
      <c r="B17" s="9" t="s">
        <v>42</v>
      </c>
      <c r="C17" s="9" t="s">
        <v>39</v>
      </c>
      <c r="D17" s="9" t="s">
        <v>40</v>
      </c>
      <c r="E17" s="9" t="s">
        <v>41</v>
      </c>
    </row>
    <row r="18" spans="1:5" x14ac:dyDescent="0.25">
      <c r="A18" s="9" t="s">
        <v>43</v>
      </c>
      <c r="B18" s="9">
        <v>69</v>
      </c>
      <c r="C18" s="9">
        <v>71.375</v>
      </c>
      <c r="D18" s="9">
        <v>74.25</v>
      </c>
      <c r="E18" s="9">
        <v>76.75</v>
      </c>
    </row>
    <row r="19" spans="1:5" x14ac:dyDescent="0.25">
      <c r="A19" s="9" t="s">
        <v>44</v>
      </c>
      <c r="B19" s="9">
        <v>56.75</v>
      </c>
      <c r="C19" s="9">
        <v>60.75</v>
      </c>
      <c r="D19" s="9">
        <v>64.13</v>
      </c>
      <c r="E19" s="9">
        <v>67.5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4" sqref="A4"/>
    </sheetView>
  </sheetViews>
  <sheetFormatPr defaultRowHeight="26.25" customHeight="1" x14ac:dyDescent="0.25"/>
  <cols>
    <col min="1" max="1" width="138.5703125" style="6" customWidth="1"/>
    <col min="2" max="16384" width="9.140625" style="6"/>
  </cols>
  <sheetData>
    <row r="1" spans="1:1" ht="26.25" customHeight="1" x14ac:dyDescent="0.25">
      <c r="A1" s="5" t="s">
        <v>23</v>
      </c>
    </row>
    <row r="2" spans="1:1" ht="26.25" customHeight="1" x14ac:dyDescent="0.25">
      <c r="A2" s="5" t="s">
        <v>14</v>
      </c>
    </row>
    <row r="3" spans="1:1" ht="26.25" customHeight="1" x14ac:dyDescent="0.25">
      <c r="A3" s="5" t="s">
        <v>16</v>
      </c>
    </row>
    <row r="4" spans="1:1" ht="26.25" customHeight="1" x14ac:dyDescent="0.25">
      <c r="A4" s="5" t="s">
        <v>29</v>
      </c>
    </row>
    <row r="5" spans="1:1" ht="26.25" customHeight="1" x14ac:dyDescent="0.25">
      <c r="A5" s="5" t="s">
        <v>33</v>
      </c>
    </row>
    <row r="6" spans="1:1" ht="26.25" customHeight="1" x14ac:dyDescent="0.25">
      <c r="A6" s="5" t="s">
        <v>36</v>
      </c>
    </row>
    <row r="7" spans="1:1" ht="26.25" customHeight="1" x14ac:dyDescent="0.25">
      <c r="A7" s="5" t="s">
        <v>32</v>
      </c>
    </row>
    <row r="8" spans="1:1" ht="26.25" customHeight="1" x14ac:dyDescent="0.25">
      <c r="A8" s="5" t="s">
        <v>34</v>
      </c>
    </row>
    <row r="9" spans="1:1" ht="26.25" customHeight="1" x14ac:dyDescent="0.25">
      <c r="A9" s="5" t="s">
        <v>13</v>
      </c>
    </row>
    <row r="10" spans="1:1" ht="26.25" customHeight="1" x14ac:dyDescent="0.25">
      <c r="A10" s="5" t="s">
        <v>18</v>
      </c>
    </row>
    <row r="11" spans="1:1" ht="26.25" customHeight="1" x14ac:dyDescent="0.25">
      <c r="A11" s="5" t="s">
        <v>26</v>
      </c>
    </row>
    <row r="12" spans="1:1" ht="26.25" customHeight="1" x14ac:dyDescent="0.25">
      <c r="A12" s="5" t="s">
        <v>28</v>
      </c>
    </row>
    <row r="13" spans="1:1" ht="26.25" customHeight="1" x14ac:dyDescent="0.25">
      <c r="A13" s="5" t="s">
        <v>24</v>
      </c>
    </row>
    <row r="14" spans="1:1" ht="26.25" customHeight="1" x14ac:dyDescent="0.25">
      <c r="A14" s="5" t="s">
        <v>21</v>
      </c>
    </row>
    <row r="15" spans="1:1" ht="26.25" customHeight="1" x14ac:dyDescent="0.25">
      <c r="A15" s="5" t="s">
        <v>19</v>
      </c>
    </row>
    <row r="16" spans="1:1" ht="26.25" customHeight="1" x14ac:dyDescent="0.25">
      <c r="A16" s="5" t="s">
        <v>37</v>
      </c>
    </row>
    <row r="17" spans="1:1" ht="26.25" customHeight="1" x14ac:dyDescent="0.25">
      <c r="A17" s="5" t="s">
        <v>20</v>
      </c>
    </row>
    <row r="18" spans="1:1" ht="26.25" customHeight="1" x14ac:dyDescent="0.25">
      <c r="A18" s="5" t="s">
        <v>15</v>
      </c>
    </row>
    <row r="19" spans="1:1" ht="26.25" customHeight="1" x14ac:dyDescent="0.25">
      <c r="A19" s="7" t="s">
        <v>17</v>
      </c>
    </row>
    <row r="20" spans="1:1" ht="26.25" customHeight="1" x14ac:dyDescent="0.25">
      <c r="A20" s="7" t="s">
        <v>27</v>
      </c>
    </row>
    <row r="21" spans="1:1" ht="26.25" customHeight="1" x14ac:dyDescent="0.25">
      <c r="A21" s="7" t="s">
        <v>22</v>
      </c>
    </row>
    <row r="22" spans="1:1" ht="26.25" customHeight="1" x14ac:dyDescent="0.25">
      <c r="A22" s="7" t="s">
        <v>31</v>
      </c>
    </row>
    <row r="23" spans="1:1" ht="26.25" customHeight="1" x14ac:dyDescent="0.25">
      <c r="A23" s="8" t="s">
        <v>12</v>
      </c>
    </row>
    <row r="24" spans="1:1" ht="26.25" customHeight="1" x14ac:dyDescent="0.25">
      <c r="A24" s="7" t="s">
        <v>35</v>
      </c>
    </row>
    <row r="25" spans="1:1" ht="26.25" customHeight="1" x14ac:dyDescent="0.25">
      <c r="A25" s="7" t="s">
        <v>25</v>
      </c>
    </row>
    <row r="26" spans="1:1" ht="26.25" customHeight="1" x14ac:dyDescent="0.25">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5"/>
  <sheetViews>
    <sheetView topLeftCell="A16" workbookViewId="0">
      <selection activeCell="F31" sqref="F31"/>
    </sheetView>
  </sheetViews>
  <sheetFormatPr defaultRowHeight="15" x14ac:dyDescent="0.25"/>
  <cols>
    <col min="1" max="1" width="9.140625" style="9"/>
    <col min="2" max="2" width="10.85546875" style="9" customWidth="1"/>
    <col min="3" max="3" width="11" style="9" customWidth="1"/>
    <col min="4" max="4" width="11.140625" style="9" customWidth="1"/>
    <col min="5" max="5" width="10.42578125" style="9" customWidth="1"/>
    <col min="6" max="6" width="10.28515625" style="9" customWidth="1"/>
    <col min="7" max="16384" width="9.140625" style="9"/>
  </cols>
  <sheetData>
    <row r="2" spans="1:18" x14ac:dyDescent="0.25">
      <c r="A2" s="25" t="s">
        <v>58</v>
      </c>
      <c r="B2" s="25"/>
      <c r="C2" s="25"/>
      <c r="D2" s="25"/>
      <c r="E2" s="25"/>
      <c r="F2" s="25"/>
      <c r="H2" s="25" t="s">
        <v>59</v>
      </c>
      <c r="I2" s="25"/>
      <c r="J2" s="25"/>
      <c r="K2" s="25"/>
      <c r="L2" s="25"/>
      <c r="N2" s="25" t="s">
        <v>60</v>
      </c>
      <c r="O2" s="25"/>
      <c r="P2" s="25"/>
      <c r="Q2" s="25"/>
      <c r="R2" s="25"/>
    </row>
    <row r="3" spans="1:18" x14ac:dyDescent="0.25">
      <c r="B3" s="9" t="s">
        <v>9</v>
      </c>
      <c r="C3" s="9" t="s">
        <v>57</v>
      </c>
      <c r="D3" s="9" t="s">
        <v>7</v>
      </c>
      <c r="E3" s="9" t="s">
        <v>5</v>
      </c>
      <c r="F3" s="9" t="s">
        <v>38</v>
      </c>
      <c r="H3" s="9" t="s">
        <v>9</v>
      </c>
      <c r="I3" s="9" t="s">
        <v>57</v>
      </c>
      <c r="J3" s="9" t="s">
        <v>7</v>
      </c>
      <c r="K3" s="9" t="s">
        <v>5</v>
      </c>
      <c r="L3" s="9" t="s">
        <v>38</v>
      </c>
      <c r="N3" s="9" t="s">
        <v>9</v>
      </c>
      <c r="O3" s="9" t="s">
        <v>57</v>
      </c>
      <c r="P3" s="9" t="s">
        <v>7</v>
      </c>
      <c r="Q3" s="9" t="s">
        <v>5</v>
      </c>
      <c r="R3" s="9" t="s">
        <v>38</v>
      </c>
    </row>
    <row r="4" spans="1:18" x14ac:dyDescent="0.25">
      <c r="A4" s="25" t="s">
        <v>54</v>
      </c>
      <c r="B4" s="25"/>
      <c r="C4" s="25"/>
      <c r="D4" s="25"/>
      <c r="E4" s="25"/>
      <c r="F4" s="25"/>
    </row>
    <row r="5" spans="1:18" x14ac:dyDescent="0.25">
      <c r="A5" s="9" t="s">
        <v>45</v>
      </c>
      <c r="B5" s="9">
        <v>73</v>
      </c>
      <c r="C5" s="9">
        <v>76</v>
      </c>
      <c r="D5" s="9">
        <v>67.5</v>
      </c>
      <c r="E5" s="9">
        <v>66</v>
      </c>
      <c r="F5" s="14">
        <v>71</v>
      </c>
    </row>
    <row r="6" spans="1:18" x14ac:dyDescent="0.25">
      <c r="A6" s="9" t="s">
        <v>46</v>
      </c>
      <c r="B6" s="9">
        <v>85.5</v>
      </c>
      <c r="C6" s="9">
        <v>90.5</v>
      </c>
      <c r="D6" s="9">
        <v>66</v>
      </c>
      <c r="E6" s="9">
        <v>93</v>
      </c>
      <c r="F6" s="9">
        <v>87</v>
      </c>
    </row>
    <row r="7" spans="1:18" x14ac:dyDescent="0.25">
      <c r="A7" s="10" t="s">
        <v>0</v>
      </c>
      <c r="B7" s="9">
        <v>68.5</v>
      </c>
      <c r="C7" s="9">
        <v>67</v>
      </c>
      <c r="D7" s="9">
        <v>71.5</v>
      </c>
      <c r="E7" s="9">
        <v>73.5</v>
      </c>
      <c r="F7" s="11">
        <v>76.5</v>
      </c>
    </row>
    <row r="8" spans="1:18" x14ac:dyDescent="0.25">
      <c r="A8" s="9" t="s">
        <v>47</v>
      </c>
      <c r="B8" s="9">
        <v>57</v>
      </c>
      <c r="C8" s="9">
        <v>57.5</v>
      </c>
      <c r="D8" s="9">
        <v>60</v>
      </c>
      <c r="E8" s="9">
        <v>60</v>
      </c>
      <c r="F8" s="9">
        <v>60.5</v>
      </c>
    </row>
    <row r="9" spans="1:18" x14ac:dyDescent="0.25">
      <c r="A9" s="9" t="s">
        <v>48</v>
      </c>
      <c r="B9" s="9">
        <v>83</v>
      </c>
      <c r="C9" s="9">
        <v>79</v>
      </c>
      <c r="D9" s="9">
        <v>77.5</v>
      </c>
      <c r="E9" s="9">
        <v>81</v>
      </c>
      <c r="F9" s="9">
        <v>82</v>
      </c>
    </row>
    <row r="10" spans="1:18" x14ac:dyDescent="0.25">
      <c r="A10" s="9" t="s">
        <v>49</v>
      </c>
      <c r="B10" s="9">
        <v>85</v>
      </c>
      <c r="C10" s="9">
        <v>86</v>
      </c>
      <c r="D10" s="9">
        <v>87</v>
      </c>
      <c r="E10" s="9">
        <v>88</v>
      </c>
      <c r="F10" s="9">
        <v>85.5</v>
      </c>
    </row>
    <row r="11" spans="1:18" x14ac:dyDescent="0.25">
      <c r="A11" s="9" t="s">
        <v>50</v>
      </c>
      <c r="B11" s="9">
        <v>71</v>
      </c>
      <c r="C11" s="9">
        <v>68</v>
      </c>
      <c r="D11" s="9">
        <v>65</v>
      </c>
      <c r="E11" s="9">
        <v>65</v>
      </c>
      <c r="F11" s="9">
        <v>65</v>
      </c>
    </row>
    <row r="12" spans="1:18" x14ac:dyDescent="0.25">
      <c r="A12" s="10" t="s">
        <v>1</v>
      </c>
      <c r="B12" s="9">
        <v>59.5</v>
      </c>
      <c r="C12" s="9">
        <v>57</v>
      </c>
      <c r="D12" s="9">
        <v>63.5</v>
      </c>
      <c r="E12" s="9">
        <v>66.5</v>
      </c>
      <c r="F12" s="9">
        <v>70</v>
      </c>
    </row>
    <row r="13" spans="1:18" x14ac:dyDescent="0.25">
      <c r="A13" s="9" t="s">
        <v>51</v>
      </c>
      <c r="B13" s="9">
        <v>75</v>
      </c>
      <c r="C13" s="9">
        <v>93</v>
      </c>
      <c r="D13" s="9">
        <v>94.5</v>
      </c>
      <c r="E13" s="9">
        <v>95</v>
      </c>
      <c r="F13" s="9">
        <v>95.5</v>
      </c>
    </row>
    <row r="14" spans="1:18" x14ac:dyDescent="0.25">
      <c r="A14" s="10" t="s">
        <v>2</v>
      </c>
      <c r="B14" s="9">
        <v>73.5</v>
      </c>
      <c r="C14" s="9">
        <v>84.5</v>
      </c>
      <c r="D14" s="9">
        <v>85</v>
      </c>
      <c r="E14" s="9">
        <v>85.5</v>
      </c>
      <c r="F14" s="9">
        <v>85</v>
      </c>
    </row>
    <row r="15" spans="1:18" x14ac:dyDescent="0.25">
      <c r="A15" s="10" t="s">
        <v>3</v>
      </c>
      <c r="B15" s="9">
        <v>74.5</v>
      </c>
      <c r="C15" s="9">
        <v>77.5</v>
      </c>
      <c r="D15" s="9">
        <v>65.5</v>
      </c>
      <c r="E15" s="9">
        <v>71.5</v>
      </c>
      <c r="F15" s="11">
        <v>75.5</v>
      </c>
    </row>
    <row r="16" spans="1:18" x14ac:dyDescent="0.25">
      <c r="A16" s="9" t="s">
        <v>52</v>
      </c>
      <c r="B16" s="9">
        <v>67.5</v>
      </c>
      <c r="C16" s="9">
        <v>50.5</v>
      </c>
      <c r="D16" s="9">
        <v>71.5</v>
      </c>
      <c r="E16" s="9">
        <v>84</v>
      </c>
      <c r="F16" s="9">
        <v>82</v>
      </c>
    </row>
    <row r="17" spans="1:18" x14ac:dyDescent="0.25">
      <c r="A17" s="9" t="s">
        <v>53</v>
      </c>
      <c r="B17" s="9">
        <v>86.5</v>
      </c>
      <c r="C17" s="9">
        <v>86.5</v>
      </c>
      <c r="D17" s="9">
        <v>89.5</v>
      </c>
      <c r="E17" s="9">
        <v>90</v>
      </c>
      <c r="F17" s="9">
        <v>90.5</v>
      </c>
    </row>
    <row r="18" spans="1:18" x14ac:dyDescent="0.25">
      <c r="A18" s="9" t="s">
        <v>56</v>
      </c>
      <c r="B18" s="9">
        <v>88.5</v>
      </c>
      <c r="C18" s="9">
        <v>91</v>
      </c>
      <c r="D18" s="9">
        <v>90</v>
      </c>
      <c r="E18" s="9">
        <v>88</v>
      </c>
      <c r="F18" s="9">
        <v>88</v>
      </c>
    </row>
    <row r="19" spans="1:18" x14ac:dyDescent="0.25">
      <c r="B19" s="9">
        <f>AVERAGE(B5:B18)</f>
        <v>74.857142857142861</v>
      </c>
      <c r="C19" s="9">
        <f>AVERAGE(C5:C18)</f>
        <v>76</v>
      </c>
      <c r="D19" s="9">
        <f>AVERAGE(D5:D18)</f>
        <v>75.285714285714292</v>
      </c>
      <c r="E19" s="9">
        <f>AVERAGE(E5:E18)</f>
        <v>79.071428571428569</v>
      </c>
      <c r="F19" s="9">
        <f>AVERAGE(F5:F18)</f>
        <v>79.571428571428569</v>
      </c>
      <c r="H19" s="9" t="e">
        <f>AVERAGE(H5:H18)</f>
        <v>#DIV/0!</v>
      </c>
      <c r="I19" s="9" t="e">
        <f>AVERAGE(I5:I18)</f>
        <v>#DIV/0!</v>
      </c>
      <c r="J19" s="9" t="e">
        <f>AVERAGE(J5:J18)</f>
        <v>#DIV/0!</v>
      </c>
      <c r="K19" s="9" t="e">
        <f>AVERAGE(K5:K18)</f>
        <v>#DIV/0!</v>
      </c>
      <c r="L19" s="9" t="e">
        <f>AVERAGE(L5:L18)</f>
        <v>#DIV/0!</v>
      </c>
      <c r="N19" s="9" t="e">
        <f>AVERAGE(N5:N18)</f>
        <v>#DIV/0!</v>
      </c>
      <c r="O19" s="9" t="e">
        <f>AVERAGE(O5:O18)</f>
        <v>#DIV/0!</v>
      </c>
      <c r="P19" s="9" t="e">
        <f>AVERAGE(P5:P18)</f>
        <v>#DIV/0!</v>
      </c>
      <c r="Q19" s="9" t="e">
        <f>AVERAGE(Q5:Q18)</f>
        <v>#DIV/0!</v>
      </c>
      <c r="R19" s="9" t="e">
        <f>AVERAGE(R5:R18)</f>
        <v>#DIV/0!</v>
      </c>
    </row>
    <row r="20" spans="1:18" x14ac:dyDescent="0.25">
      <c r="A20" s="25" t="s">
        <v>55</v>
      </c>
      <c r="B20" s="25"/>
      <c r="C20" s="25"/>
      <c r="D20" s="25"/>
      <c r="E20" s="25"/>
      <c r="F20" s="25"/>
    </row>
    <row r="21" spans="1:18" x14ac:dyDescent="0.25">
      <c r="A21" s="9" t="s">
        <v>45</v>
      </c>
      <c r="B21" s="13">
        <v>77</v>
      </c>
      <c r="C21" s="9">
        <v>81.5</v>
      </c>
      <c r="D21" s="17">
        <v>66.5</v>
      </c>
      <c r="E21" s="17">
        <v>64.5</v>
      </c>
      <c r="F21" s="17">
        <v>65</v>
      </c>
    </row>
    <row r="22" spans="1:18" x14ac:dyDescent="0.25">
      <c r="A22" s="9" t="s">
        <v>46</v>
      </c>
      <c r="B22" s="13">
        <v>56.5</v>
      </c>
      <c r="C22" s="9">
        <v>76.5</v>
      </c>
      <c r="D22" s="13">
        <v>88.5</v>
      </c>
      <c r="E22" s="13">
        <v>89</v>
      </c>
      <c r="F22" s="13">
        <v>90.5</v>
      </c>
    </row>
    <row r="23" spans="1:18" x14ac:dyDescent="0.25">
      <c r="A23" s="10" t="s">
        <v>0</v>
      </c>
      <c r="B23" s="9">
        <v>56</v>
      </c>
      <c r="C23" s="9">
        <v>52</v>
      </c>
      <c r="D23" s="9">
        <v>57</v>
      </c>
      <c r="E23" s="9">
        <v>59</v>
      </c>
      <c r="F23" s="9">
        <v>66</v>
      </c>
    </row>
    <row r="24" spans="1:18" x14ac:dyDescent="0.25">
      <c r="A24" s="9" t="s">
        <v>47</v>
      </c>
      <c r="B24" s="9">
        <v>39</v>
      </c>
      <c r="C24" s="9">
        <v>40.5</v>
      </c>
      <c r="D24" s="9">
        <v>60</v>
      </c>
      <c r="E24" s="9">
        <v>59.5</v>
      </c>
      <c r="F24" s="9">
        <v>60.5</v>
      </c>
    </row>
    <row r="25" spans="1:18" x14ac:dyDescent="0.25">
      <c r="A25" s="9" t="s">
        <v>48</v>
      </c>
      <c r="B25" s="9">
        <v>34.5</v>
      </c>
      <c r="C25" s="9">
        <v>34</v>
      </c>
      <c r="D25" s="9">
        <v>69</v>
      </c>
      <c r="E25" s="9">
        <v>67.5</v>
      </c>
      <c r="F25" s="9">
        <v>68</v>
      </c>
    </row>
    <row r="26" spans="1:18" x14ac:dyDescent="0.25">
      <c r="A26" s="9" t="s">
        <v>49</v>
      </c>
      <c r="B26" s="9">
        <v>76</v>
      </c>
      <c r="C26" s="9">
        <v>74</v>
      </c>
      <c r="D26" s="14">
        <v>61</v>
      </c>
      <c r="E26" s="14">
        <v>65</v>
      </c>
      <c r="F26" s="14">
        <v>67.5</v>
      </c>
    </row>
    <row r="27" spans="1:18" x14ac:dyDescent="0.25">
      <c r="A27" s="9" t="s">
        <v>50</v>
      </c>
      <c r="B27" s="9">
        <v>63.5</v>
      </c>
      <c r="C27" s="9">
        <v>70.5</v>
      </c>
      <c r="D27" s="9">
        <v>65.5</v>
      </c>
      <c r="E27" s="9">
        <v>66.5</v>
      </c>
      <c r="F27" s="9">
        <v>74</v>
      </c>
    </row>
    <row r="28" spans="1:18" x14ac:dyDescent="0.25">
      <c r="A28" s="10" t="s">
        <v>1</v>
      </c>
      <c r="B28" s="9">
        <v>51.5</v>
      </c>
      <c r="C28" s="9">
        <v>52.5</v>
      </c>
      <c r="D28" s="9">
        <v>64</v>
      </c>
      <c r="E28" s="9">
        <v>67</v>
      </c>
      <c r="F28" s="12">
        <v>67</v>
      </c>
    </row>
    <row r="29" spans="1:18" x14ac:dyDescent="0.25">
      <c r="A29" s="9" t="s">
        <v>51</v>
      </c>
      <c r="B29" s="9">
        <v>33</v>
      </c>
      <c r="C29" s="9">
        <v>90.5</v>
      </c>
      <c r="D29" s="9">
        <v>86.5</v>
      </c>
      <c r="E29" s="9">
        <v>78.5</v>
      </c>
      <c r="F29" s="12">
        <v>87.5</v>
      </c>
    </row>
    <row r="30" spans="1:18" x14ac:dyDescent="0.25">
      <c r="A30" s="10" t="s">
        <v>2</v>
      </c>
      <c r="B30" s="9">
        <v>71</v>
      </c>
      <c r="C30" s="9">
        <v>69.5</v>
      </c>
      <c r="D30" s="9">
        <v>70.5</v>
      </c>
      <c r="E30" s="9">
        <v>74.5</v>
      </c>
      <c r="F30" s="12">
        <v>76</v>
      </c>
    </row>
    <row r="31" spans="1:18" x14ac:dyDescent="0.25">
      <c r="A31" s="10" t="s">
        <v>3</v>
      </c>
      <c r="B31" s="9">
        <v>48.5</v>
      </c>
      <c r="C31" s="9">
        <v>63</v>
      </c>
      <c r="D31" s="9">
        <v>51.5</v>
      </c>
      <c r="E31" s="9">
        <v>56</v>
      </c>
      <c r="F31" s="9">
        <v>61</v>
      </c>
    </row>
    <row r="32" spans="1:18" x14ac:dyDescent="0.25">
      <c r="A32" s="9" t="s">
        <v>52</v>
      </c>
      <c r="B32" s="9">
        <v>54</v>
      </c>
      <c r="C32" s="9">
        <v>42.5</v>
      </c>
      <c r="D32" s="9">
        <v>64</v>
      </c>
      <c r="E32" s="14">
        <v>63.5</v>
      </c>
      <c r="F32" s="15">
        <v>68.5</v>
      </c>
    </row>
    <row r="33" spans="1:18" x14ac:dyDescent="0.25">
      <c r="A33" s="9" t="s">
        <v>53</v>
      </c>
      <c r="B33" s="9">
        <v>73</v>
      </c>
      <c r="C33" s="9">
        <v>61.5</v>
      </c>
      <c r="D33" s="14">
        <v>67.5</v>
      </c>
      <c r="E33" s="14">
        <v>69.5</v>
      </c>
      <c r="F33" s="16">
        <v>79</v>
      </c>
    </row>
    <row r="34" spans="1:18" x14ac:dyDescent="0.25">
      <c r="A34" s="9" t="s">
        <v>56</v>
      </c>
    </row>
    <row r="35" spans="1:18" x14ac:dyDescent="0.25">
      <c r="B35" s="9">
        <f>AVERAGE(B21:B34)</f>
        <v>56.42307692307692</v>
      </c>
      <c r="C35" s="9">
        <f>AVERAGE(C21:C34)</f>
        <v>62.192307692307693</v>
      </c>
      <c r="D35" s="9">
        <f>AVERAGE(D21:D34)</f>
        <v>67.038461538461533</v>
      </c>
      <c r="E35" s="9">
        <f>AVERAGE(E21:E34)</f>
        <v>67.692307692307693</v>
      </c>
      <c r="F35" s="9">
        <f>AVERAGE(F21:F34)</f>
        <v>71.57692307692308</v>
      </c>
      <c r="H35" s="9" t="e">
        <f>AVERAGE(H21:H34)</f>
        <v>#DIV/0!</v>
      </c>
      <c r="I35" s="9" t="e">
        <f>AVERAGE(I21:I34)</f>
        <v>#DIV/0!</v>
      </c>
      <c r="J35" s="9" t="e">
        <f>AVERAGE(J21:J34)</f>
        <v>#DIV/0!</v>
      </c>
      <c r="K35" s="9" t="e">
        <f>AVERAGE(K21:K34)</f>
        <v>#DIV/0!</v>
      </c>
      <c r="L35" s="9" t="e">
        <f>AVERAGE(L21:L34)</f>
        <v>#DIV/0!</v>
      </c>
      <c r="N35" s="9" t="e">
        <f>AVERAGE(N21:N34)</f>
        <v>#DIV/0!</v>
      </c>
      <c r="O35" s="9" t="e">
        <f>AVERAGE(O21:O34)</f>
        <v>#DIV/0!</v>
      </c>
      <c r="P35" s="9" t="e">
        <f>AVERAGE(P21:P34)</f>
        <v>#DIV/0!</v>
      </c>
      <c r="Q35" s="9" t="e">
        <f>AVERAGE(Q21:Q34)</f>
        <v>#DIV/0!</v>
      </c>
      <c r="R35" s="9" t="e">
        <f>AVERAGE(R21:R34)</f>
        <v>#DIV/0!</v>
      </c>
    </row>
  </sheetData>
  <mergeCells count="5">
    <mergeCell ref="H2:L2"/>
    <mergeCell ref="N2:R2"/>
    <mergeCell ref="A4:F4"/>
    <mergeCell ref="A20:F20"/>
    <mergeCell ref="A2:F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9"/>
  <sheetViews>
    <sheetView tabSelected="1" topLeftCell="A13" workbookViewId="0">
      <selection activeCell="L7" sqref="L7"/>
    </sheetView>
  </sheetViews>
  <sheetFormatPr defaultRowHeight="15" x14ac:dyDescent="0.25"/>
  <cols>
    <col min="1" max="1" width="9.140625" style="18"/>
    <col min="2" max="2" width="10.85546875" style="18" customWidth="1"/>
    <col min="3" max="3" width="11" style="18" customWidth="1"/>
    <col min="4" max="4" width="11.140625" style="18" customWidth="1"/>
    <col min="5" max="5" width="10.42578125" style="18" customWidth="1"/>
    <col min="6" max="6" width="10.28515625" style="18" customWidth="1"/>
    <col min="7" max="16384" width="9.140625" style="18"/>
  </cols>
  <sheetData>
    <row r="2" spans="1:18" x14ac:dyDescent="0.25">
      <c r="A2" s="26" t="s">
        <v>58</v>
      </c>
      <c r="B2" s="26"/>
      <c r="C2" s="26"/>
      <c r="D2" s="26"/>
      <c r="E2" s="26"/>
      <c r="F2" s="26"/>
      <c r="H2" s="26" t="s">
        <v>59</v>
      </c>
      <c r="I2" s="26"/>
      <c r="J2" s="26"/>
      <c r="K2" s="26"/>
      <c r="L2" s="26"/>
      <c r="N2" s="26" t="s">
        <v>60</v>
      </c>
      <c r="O2" s="26"/>
      <c r="P2" s="26"/>
      <c r="Q2" s="26"/>
      <c r="R2" s="26"/>
    </row>
    <row r="3" spans="1:18" x14ac:dyDescent="0.25">
      <c r="B3" s="18" t="s">
        <v>9</v>
      </c>
      <c r="C3" s="18" t="s">
        <v>57</v>
      </c>
      <c r="D3" s="18" t="s">
        <v>7</v>
      </c>
      <c r="E3" s="18" t="s">
        <v>5</v>
      </c>
      <c r="F3" s="18" t="s">
        <v>38</v>
      </c>
      <c r="H3" s="18" t="s">
        <v>9</v>
      </c>
      <c r="I3" s="18" t="s">
        <v>57</v>
      </c>
      <c r="J3" s="18" t="s">
        <v>7</v>
      </c>
      <c r="K3" s="18" t="s">
        <v>5</v>
      </c>
      <c r="L3" s="18" t="s">
        <v>38</v>
      </c>
      <c r="N3" s="18" t="s">
        <v>9</v>
      </c>
      <c r="O3" s="18" t="s">
        <v>57</v>
      </c>
      <c r="P3" s="18" t="s">
        <v>7</v>
      </c>
      <c r="Q3" s="18" t="s">
        <v>5</v>
      </c>
      <c r="R3" s="18" t="s">
        <v>38</v>
      </c>
    </row>
    <row r="4" spans="1:18" x14ac:dyDescent="0.25">
      <c r="A4" s="26" t="s">
        <v>54</v>
      </c>
      <c r="B4" s="26"/>
      <c r="C4" s="26"/>
      <c r="D4" s="26"/>
      <c r="E4" s="26"/>
      <c r="F4" s="26"/>
    </row>
    <row r="5" spans="1:18" x14ac:dyDescent="0.25">
      <c r="A5" s="18" t="s">
        <v>45</v>
      </c>
      <c r="B5" s="18">
        <v>73</v>
      </c>
      <c r="C5" s="18">
        <v>76</v>
      </c>
      <c r="D5" s="18">
        <v>67.5</v>
      </c>
      <c r="E5" s="18">
        <v>66</v>
      </c>
      <c r="F5" s="18">
        <v>71</v>
      </c>
      <c r="H5" s="18">
        <v>75.5</v>
      </c>
      <c r="J5" s="18">
        <v>68.5</v>
      </c>
      <c r="K5" s="18">
        <v>68.5</v>
      </c>
      <c r="L5" s="18">
        <v>70</v>
      </c>
    </row>
    <row r="6" spans="1:18" x14ac:dyDescent="0.25">
      <c r="A6" s="18" t="s">
        <v>0</v>
      </c>
      <c r="B6" s="18">
        <v>68.5</v>
      </c>
      <c r="C6" s="18">
        <v>67</v>
      </c>
      <c r="D6" s="18">
        <v>71.5</v>
      </c>
      <c r="E6" s="18">
        <v>73.5</v>
      </c>
      <c r="F6" s="18">
        <v>76.5</v>
      </c>
      <c r="H6" s="18">
        <v>73</v>
      </c>
      <c r="J6" s="18">
        <v>75.5</v>
      </c>
      <c r="K6" s="18">
        <v>65.5</v>
      </c>
      <c r="L6" s="18">
        <v>73.5</v>
      </c>
    </row>
    <row r="7" spans="1:18" x14ac:dyDescent="0.25">
      <c r="A7" s="18" t="s">
        <v>47</v>
      </c>
      <c r="B7" s="18">
        <v>57</v>
      </c>
      <c r="C7" s="18">
        <v>57.5</v>
      </c>
      <c r="D7" s="18">
        <v>60</v>
      </c>
      <c r="E7" s="18">
        <v>60</v>
      </c>
      <c r="F7" s="18">
        <v>60.5</v>
      </c>
      <c r="H7" s="18">
        <v>60.5</v>
      </c>
      <c r="J7" s="18">
        <v>68</v>
      </c>
      <c r="K7" s="18">
        <v>78</v>
      </c>
    </row>
    <row r="8" spans="1:18" x14ac:dyDescent="0.25">
      <c r="A8" s="18" t="s">
        <v>48</v>
      </c>
      <c r="B8" s="18">
        <v>83</v>
      </c>
      <c r="C8" s="18">
        <v>79</v>
      </c>
      <c r="D8" s="18">
        <v>77.5</v>
      </c>
      <c r="E8" s="18">
        <v>81</v>
      </c>
      <c r="F8" s="18">
        <v>82</v>
      </c>
      <c r="H8" s="18">
        <v>82</v>
      </c>
      <c r="J8" s="18">
        <v>80</v>
      </c>
      <c r="K8" s="18">
        <v>84.5</v>
      </c>
      <c r="L8" s="18">
        <v>81.5</v>
      </c>
    </row>
    <row r="9" spans="1:18" x14ac:dyDescent="0.25">
      <c r="A9" s="18" t="s">
        <v>49</v>
      </c>
      <c r="B9" s="18">
        <v>85</v>
      </c>
      <c r="C9" s="18">
        <v>86</v>
      </c>
      <c r="D9" s="18">
        <v>87</v>
      </c>
      <c r="E9" s="18">
        <v>88</v>
      </c>
      <c r="F9" s="18">
        <v>85.5</v>
      </c>
      <c r="H9" s="18">
        <v>82</v>
      </c>
      <c r="J9" s="18">
        <v>78.5</v>
      </c>
      <c r="K9" s="18">
        <v>75.5</v>
      </c>
      <c r="L9" s="18">
        <v>80</v>
      </c>
    </row>
    <row r="10" spans="1:18" x14ac:dyDescent="0.25">
      <c r="A10" s="18" t="s">
        <v>1</v>
      </c>
      <c r="B10" s="18">
        <v>59.5</v>
      </c>
      <c r="C10" s="18">
        <v>57</v>
      </c>
      <c r="D10" s="18">
        <v>63.5</v>
      </c>
      <c r="E10" s="18">
        <v>66.5</v>
      </c>
      <c r="F10" s="18">
        <v>70</v>
      </c>
      <c r="H10" s="18">
        <v>60</v>
      </c>
      <c r="J10" s="18">
        <v>65.5</v>
      </c>
      <c r="K10" s="18">
        <v>37.5</v>
      </c>
    </row>
    <row r="11" spans="1:18" x14ac:dyDescent="0.25">
      <c r="A11" s="18" t="s">
        <v>51</v>
      </c>
      <c r="B11" s="18">
        <v>75</v>
      </c>
      <c r="C11" s="18">
        <v>93</v>
      </c>
      <c r="D11" s="18">
        <v>94.5</v>
      </c>
      <c r="E11" s="18">
        <v>95</v>
      </c>
      <c r="F11" s="18">
        <v>95.5</v>
      </c>
      <c r="H11" s="18">
        <v>91.5</v>
      </c>
      <c r="J11" s="18">
        <v>95.5</v>
      </c>
      <c r="K11" s="18">
        <v>93.5</v>
      </c>
      <c r="L11" s="18">
        <v>93.5</v>
      </c>
    </row>
    <row r="12" spans="1:18" x14ac:dyDescent="0.25">
      <c r="A12" s="18" t="s">
        <v>2</v>
      </c>
      <c r="B12" s="18">
        <v>73.5</v>
      </c>
      <c r="C12" s="18">
        <v>84.5</v>
      </c>
      <c r="D12" s="18">
        <v>85</v>
      </c>
      <c r="E12" s="18">
        <v>85.5</v>
      </c>
      <c r="F12" s="18">
        <v>85</v>
      </c>
      <c r="H12" s="18">
        <v>85</v>
      </c>
      <c r="J12" s="18">
        <v>85</v>
      </c>
      <c r="K12" s="18">
        <v>90</v>
      </c>
      <c r="L12" s="18">
        <v>87.5</v>
      </c>
    </row>
    <row r="13" spans="1:18" x14ac:dyDescent="0.25">
      <c r="A13" s="18" t="s">
        <v>3</v>
      </c>
      <c r="B13" s="18">
        <v>74.5</v>
      </c>
      <c r="C13" s="18">
        <v>77.5</v>
      </c>
      <c r="D13" s="18">
        <v>65.5</v>
      </c>
      <c r="E13" s="18">
        <v>71.5</v>
      </c>
      <c r="F13" s="18">
        <v>75.5</v>
      </c>
      <c r="H13" s="18">
        <v>77</v>
      </c>
      <c r="J13" s="18">
        <v>80.5</v>
      </c>
      <c r="K13" s="18">
        <v>81</v>
      </c>
      <c r="L13" s="18">
        <v>83</v>
      </c>
    </row>
    <row r="14" spans="1:18" x14ac:dyDescent="0.25">
      <c r="A14" s="18" t="s">
        <v>53</v>
      </c>
      <c r="B14" s="18">
        <v>86.5</v>
      </c>
      <c r="C14" s="18">
        <v>86.5</v>
      </c>
      <c r="D14" s="18">
        <v>89.5</v>
      </c>
      <c r="E14" s="18">
        <v>90</v>
      </c>
      <c r="F14" s="18">
        <v>90.5</v>
      </c>
      <c r="H14" s="18">
        <v>85</v>
      </c>
      <c r="J14" s="18">
        <v>86.5</v>
      </c>
      <c r="K14" s="18">
        <v>86</v>
      </c>
      <c r="L14" s="18">
        <v>85</v>
      </c>
    </row>
    <row r="15" spans="1:18" x14ac:dyDescent="0.25">
      <c r="A15" s="18" t="s">
        <v>56</v>
      </c>
      <c r="B15" s="18">
        <v>88.5</v>
      </c>
      <c r="C15" s="18">
        <v>91</v>
      </c>
      <c r="D15" s="18">
        <v>88</v>
      </c>
      <c r="E15" s="18">
        <v>88</v>
      </c>
      <c r="F15" s="18">
        <v>88.5</v>
      </c>
      <c r="H15" s="18">
        <v>91</v>
      </c>
      <c r="J15" s="18">
        <v>91</v>
      </c>
      <c r="K15" s="18">
        <v>92</v>
      </c>
      <c r="L15" s="18">
        <v>92</v>
      </c>
    </row>
    <row r="16" spans="1:18" x14ac:dyDescent="0.25">
      <c r="B16" s="18">
        <f>AVERAGE(B5:B15)</f>
        <v>74.909090909090907</v>
      </c>
      <c r="C16" s="18">
        <f>AVERAGE(C5:C15)</f>
        <v>77.727272727272734</v>
      </c>
      <c r="D16" s="18">
        <f>AVERAGE(D5:D15)</f>
        <v>77.227272727272734</v>
      </c>
      <c r="E16" s="18">
        <f>AVERAGE(E5:E15)</f>
        <v>78.63636363636364</v>
      </c>
      <c r="F16" s="18">
        <f>AVERAGE(F5:F15)</f>
        <v>80.045454545454547</v>
      </c>
      <c r="H16" s="18">
        <f>AVERAGE(H5:H15)</f>
        <v>78.409090909090907</v>
      </c>
      <c r="I16" s="18" t="e">
        <f>AVERAGE(I5:I15)</f>
        <v>#DIV/0!</v>
      </c>
      <c r="J16" s="18">
        <f>AVERAGE(J5:J15)</f>
        <v>79.5</v>
      </c>
      <c r="K16" s="18">
        <f>AVERAGE(K5:K15)</f>
        <v>77.454545454545453</v>
      </c>
      <c r="L16" s="18">
        <f>AVERAGE(L5:L15)</f>
        <v>82.888888888888886</v>
      </c>
      <c r="N16" s="18" t="e">
        <f>AVERAGE(N5:N15)</f>
        <v>#DIV/0!</v>
      </c>
      <c r="O16" s="18" t="e">
        <f>AVERAGE(O5:O15)</f>
        <v>#DIV/0!</v>
      </c>
      <c r="P16" s="18" t="e">
        <f>AVERAGE(P5:P15)</f>
        <v>#DIV/0!</v>
      </c>
      <c r="Q16" s="18" t="e">
        <f>AVERAGE(Q5:Q15)</f>
        <v>#DIV/0!</v>
      </c>
      <c r="R16" s="18" t="e">
        <f>AVERAGE(R5:R15)</f>
        <v>#DIV/0!</v>
      </c>
    </row>
    <row r="17" spans="1:18" x14ac:dyDescent="0.25">
      <c r="A17" s="26" t="s">
        <v>55</v>
      </c>
      <c r="B17" s="26"/>
      <c r="C17" s="26"/>
      <c r="D17" s="26"/>
      <c r="E17" s="26"/>
      <c r="F17" s="26"/>
    </row>
    <row r="18" spans="1:18" x14ac:dyDescent="0.25">
      <c r="A18" s="18" t="s">
        <v>45</v>
      </c>
      <c r="B18" s="19">
        <v>77</v>
      </c>
      <c r="C18" s="18">
        <v>81.5</v>
      </c>
      <c r="D18" s="19">
        <v>66.5</v>
      </c>
      <c r="E18" s="19">
        <v>64.5</v>
      </c>
      <c r="F18" s="19">
        <v>65</v>
      </c>
      <c r="J18" s="18">
        <v>66</v>
      </c>
      <c r="K18" s="18">
        <v>71.5</v>
      </c>
    </row>
    <row r="19" spans="1:18" x14ac:dyDescent="0.25">
      <c r="A19" s="18" t="s">
        <v>0</v>
      </c>
      <c r="B19" s="18">
        <v>56</v>
      </c>
      <c r="C19" s="18">
        <v>52</v>
      </c>
      <c r="D19" s="18">
        <v>57</v>
      </c>
      <c r="E19" s="18">
        <v>59</v>
      </c>
      <c r="F19" s="18">
        <v>66</v>
      </c>
      <c r="J19" s="18">
        <v>59.5</v>
      </c>
      <c r="K19" s="18">
        <v>59</v>
      </c>
    </row>
    <row r="20" spans="1:18" x14ac:dyDescent="0.25">
      <c r="A20" s="18" t="s">
        <v>47</v>
      </c>
      <c r="B20" s="18">
        <v>39</v>
      </c>
      <c r="C20" s="18">
        <v>40.5</v>
      </c>
      <c r="D20" s="18">
        <v>60</v>
      </c>
      <c r="E20" s="18">
        <v>59.5</v>
      </c>
      <c r="F20" s="18">
        <v>60.5</v>
      </c>
      <c r="J20" s="18">
        <v>59.5</v>
      </c>
      <c r="K20" s="18">
        <v>62</v>
      </c>
    </row>
    <row r="21" spans="1:18" x14ac:dyDescent="0.25">
      <c r="A21" s="18" t="s">
        <v>48</v>
      </c>
      <c r="B21" s="18">
        <v>34.5</v>
      </c>
      <c r="C21" s="18">
        <v>34</v>
      </c>
      <c r="D21" s="18">
        <v>69</v>
      </c>
      <c r="E21" s="18">
        <v>67.5</v>
      </c>
      <c r="F21" s="18">
        <v>68</v>
      </c>
      <c r="J21" s="18">
        <v>73</v>
      </c>
      <c r="K21" s="18">
        <v>76</v>
      </c>
    </row>
    <row r="22" spans="1:18" x14ac:dyDescent="0.25">
      <c r="A22" s="18" t="s">
        <v>49</v>
      </c>
      <c r="B22" s="18">
        <v>76</v>
      </c>
      <c r="C22" s="18">
        <v>74</v>
      </c>
      <c r="D22" s="18">
        <v>61</v>
      </c>
      <c r="E22" s="18">
        <v>65</v>
      </c>
      <c r="F22" s="18">
        <v>67.5</v>
      </c>
      <c r="J22" s="18">
        <v>67</v>
      </c>
      <c r="K22" s="18">
        <v>69</v>
      </c>
    </row>
    <row r="23" spans="1:18" x14ac:dyDescent="0.25">
      <c r="A23" s="18" t="s">
        <v>1</v>
      </c>
      <c r="B23" s="18">
        <v>51.5</v>
      </c>
      <c r="C23" s="18">
        <v>52.5</v>
      </c>
      <c r="D23" s="18">
        <v>64</v>
      </c>
      <c r="E23" s="18">
        <v>67</v>
      </c>
      <c r="F23" s="18">
        <v>67</v>
      </c>
      <c r="J23" s="18">
        <v>57.5</v>
      </c>
      <c r="K23" s="18">
        <v>65.5</v>
      </c>
    </row>
    <row r="24" spans="1:18" x14ac:dyDescent="0.25">
      <c r="A24" s="18" t="s">
        <v>51</v>
      </c>
      <c r="B24" s="18">
        <v>33</v>
      </c>
      <c r="C24" s="18">
        <v>90.5</v>
      </c>
      <c r="D24" s="18">
        <v>86.5</v>
      </c>
      <c r="E24" s="18">
        <v>78.5</v>
      </c>
      <c r="F24" s="18">
        <v>87.5</v>
      </c>
      <c r="J24" s="18">
        <v>92.5</v>
      </c>
      <c r="K24" s="18">
        <v>92</v>
      </c>
    </row>
    <row r="25" spans="1:18" x14ac:dyDescent="0.25">
      <c r="A25" s="18" t="s">
        <v>2</v>
      </c>
      <c r="B25" s="18">
        <v>71</v>
      </c>
      <c r="C25" s="18">
        <v>69.5</v>
      </c>
      <c r="D25" s="18">
        <v>70.5</v>
      </c>
      <c r="E25" s="18">
        <v>74.5</v>
      </c>
      <c r="F25" s="18">
        <v>76</v>
      </c>
      <c r="J25" s="18">
        <v>81</v>
      </c>
      <c r="K25" s="18">
        <v>80</v>
      </c>
    </row>
    <row r="26" spans="1:18" x14ac:dyDescent="0.25">
      <c r="A26" s="18" t="s">
        <v>3</v>
      </c>
      <c r="B26" s="18">
        <v>48.5</v>
      </c>
      <c r="C26" s="18">
        <v>63</v>
      </c>
      <c r="D26" s="18">
        <v>51.5</v>
      </c>
      <c r="E26" s="18">
        <v>56</v>
      </c>
      <c r="F26" s="18">
        <v>61</v>
      </c>
      <c r="J26" s="18">
        <v>75.5</v>
      </c>
    </row>
    <row r="27" spans="1:18" x14ac:dyDescent="0.25">
      <c r="A27" s="18" t="s">
        <v>53</v>
      </c>
      <c r="B27" s="18">
        <v>73</v>
      </c>
      <c r="C27" s="18">
        <v>61.5</v>
      </c>
      <c r="D27" s="18">
        <v>67.5</v>
      </c>
      <c r="E27" s="18">
        <v>69.5</v>
      </c>
      <c r="F27" s="18">
        <v>79</v>
      </c>
      <c r="J27" s="18">
        <v>61</v>
      </c>
    </row>
    <row r="28" spans="1:18" x14ac:dyDescent="0.25">
      <c r="A28" s="18" t="s">
        <v>56</v>
      </c>
      <c r="B28" s="18">
        <v>78</v>
      </c>
      <c r="C28" s="18">
        <v>81</v>
      </c>
      <c r="D28" s="18">
        <v>78.5</v>
      </c>
      <c r="E28" s="18">
        <v>77</v>
      </c>
      <c r="F28" s="18">
        <v>78.5</v>
      </c>
      <c r="J28" s="18">
        <v>81</v>
      </c>
      <c r="K28" s="18">
        <v>81.5</v>
      </c>
    </row>
    <row r="29" spans="1:18" x14ac:dyDescent="0.25">
      <c r="B29" s="18">
        <f>AVERAGE(B18:B28)</f>
        <v>57.954545454545453</v>
      </c>
      <c r="C29" s="18">
        <f>AVERAGE(C18:C28)</f>
        <v>63.636363636363633</v>
      </c>
      <c r="D29" s="18">
        <f>AVERAGE(D18:D28)</f>
        <v>66.545454545454547</v>
      </c>
      <c r="E29" s="18">
        <f>AVERAGE(E18:E28)</f>
        <v>67.090909090909093</v>
      </c>
      <c r="F29" s="18">
        <f>AVERAGE(F18:F28)</f>
        <v>70.545454545454547</v>
      </c>
      <c r="H29" s="18" t="e">
        <f>AVERAGE(H18:H28)</f>
        <v>#DIV/0!</v>
      </c>
      <c r="I29" s="18" t="e">
        <f>AVERAGE(I18:I28)</f>
        <v>#DIV/0!</v>
      </c>
      <c r="J29" s="18">
        <f>AVERAGE(J18:J28)</f>
        <v>70.318181818181813</v>
      </c>
      <c r="K29" s="18">
        <f>AVERAGE(K18:K28)</f>
        <v>72.944444444444443</v>
      </c>
      <c r="L29" s="18" t="e">
        <f>AVERAGE(L18:L28)</f>
        <v>#DIV/0!</v>
      </c>
      <c r="N29" s="18" t="e">
        <f>AVERAGE(N18:N28)</f>
        <v>#DIV/0!</v>
      </c>
      <c r="O29" s="18" t="e">
        <f>AVERAGE(O18:O28)</f>
        <v>#DIV/0!</v>
      </c>
      <c r="P29" s="18" t="e">
        <f>AVERAGE(P18:P28)</f>
        <v>#DIV/0!</v>
      </c>
      <c r="Q29" s="18" t="e">
        <f>AVERAGE(Q18:Q28)</f>
        <v>#DIV/0!</v>
      </c>
      <c r="R29" s="18" t="e">
        <f>AVERAGE(R18:R28)</f>
        <v>#DIV/0!</v>
      </c>
    </row>
  </sheetData>
  <mergeCells count="5">
    <mergeCell ref="A2:F2"/>
    <mergeCell ref="H2:L2"/>
    <mergeCell ref="N2:R2"/>
    <mergeCell ref="A4:F4"/>
    <mergeCell ref="A17:F17"/>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9"/>
  <sheetViews>
    <sheetView topLeftCell="A13" workbookViewId="0">
      <selection activeCell="H17" sqref="H17"/>
    </sheetView>
  </sheetViews>
  <sheetFormatPr defaultRowHeight="15" x14ac:dyDescent="0.25"/>
  <cols>
    <col min="1" max="1" width="9.140625" style="20"/>
    <col min="2" max="2" width="10.85546875" style="20" customWidth="1"/>
    <col min="3" max="3" width="11" style="20" customWidth="1"/>
    <col min="4" max="4" width="11.140625" style="20" customWidth="1"/>
    <col min="5" max="5" width="10.42578125" style="20" customWidth="1"/>
    <col min="6" max="6" width="10.28515625" style="20" customWidth="1"/>
    <col min="7" max="16384" width="9.140625" style="20"/>
  </cols>
  <sheetData>
    <row r="2" spans="1:18" x14ac:dyDescent="0.25">
      <c r="A2" s="27" t="s">
        <v>58</v>
      </c>
      <c r="B2" s="27"/>
      <c r="C2" s="27"/>
      <c r="D2" s="27"/>
      <c r="E2" s="27"/>
      <c r="F2" s="27"/>
      <c r="H2" s="27" t="s">
        <v>59</v>
      </c>
      <c r="I2" s="27"/>
      <c r="J2" s="27"/>
      <c r="K2" s="27"/>
      <c r="L2" s="27"/>
      <c r="N2" s="27" t="s">
        <v>60</v>
      </c>
      <c r="O2" s="27"/>
      <c r="P2" s="27"/>
      <c r="Q2" s="27"/>
      <c r="R2" s="27"/>
    </row>
    <row r="3" spans="1:18" x14ac:dyDescent="0.25">
      <c r="B3" s="20" t="s">
        <v>9</v>
      </c>
      <c r="C3" s="20" t="s">
        <v>57</v>
      </c>
      <c r="D3" s="20" t="s">
        <v>7</v>
      </c>
      <c r="E3" s="20" t="s">
        <v>5</v>
      </c>
      <c r="F3" s="20" t="s">
        <v>38</v>
      </c>
      <c r="H3" s="20" t="s">
        <v>9</v>
      </c>
      <c r="I3" s="20" t="s">
        <v>57</v>
      </c>
      <c r="J3" s="20" t="s">
        <v>7</v>
      </c>
      <c r="K3" s="20" t="s">
        <v>5</v>
      </c>
      <c r="L3" s="20" t="s">
        <v>38</v>
      </c>
      <c r="N3" s="20" t="s">
        <v>9</v>
      </c>
      <c r="O3" s="20" t="s">
        <v>57</v>
      </c>
      <c r="P3" s="20" t="s">
        <v>7</v>
      </c>
      <c r="Q3" s="20" t="s">
        <v>5</v>
      </c>
      <c r="R3" s="20" t="s">
        <v>38</v>
      </c>
    </row>
    <row r="4" spans="1:18" ht="15.75" thickBot="1" x14ac:dyDescent="0.3">
      <c r="A4" s="27" t="s">
        <v>54</v>
      </c>
      <c r="B4" s="27"/>
      <c r="C4" s="27"/>
      <c r="D4" s="27"/>
      <c r="E4" s="27"/>
      <c r="F4" s="27"/>
    </row>
    <row r="5" spans="1:18" ht="15.75" thickBot="1" x14ac:dyDescent="0.3">
      <c r="A5" s="20" t="s">
        <v>45</v>
      </c>
      <c r="B5" s="20">
        <v>0</v>
      </c>
      <c r="C5" s="20">
        <v>0</v>
      </c>
      <c r="D5" s="20">
        <v>0</v>
      </c>
      <c r="E5" s="20">
        <v>0</v>
      </c>
      <c r="F5" s="21">
        <v>0</v>
      </c>
      <c r="G5" s="23"/>
      <c r="J5" s="20">
        <v>0</v>
      </c>
      <c r="K5" s="20">
        <v>0</v>
      </c>
      <c r="L5" s="20">
        <v>0</v>
      </c>
    </row>
    <row r="6" spans="1:18" ht="15.75" thickBot="1" x14ac:dyDescent="0.3">
      <c r="A6" s="20" t="s">
        <v>0</v>
      </c>
      <c r="B6" s="20">
        <v>0</v>
      </c>
      <c r="C6" s="20">
        <v>0</v>
      </c>
      <c r="D6" s="20">
        <v>0</v>
      </c>
      <c r="E6" s="20">
        <v>0</v>
      </c>
      <c r="F6" s="20">
        <v>0</v>
      </c>
      <c r="G6" s="24"/>
      <c r="J6" s="20">
        <v>0</v>
      </c>
      <c r="K6" s="20">
        <v>0</v>
      </c>
      <c r="L6" s="20">
        <v>0</v>
      </c>
    </row>
    <row r="7" spans="1:18" ht="15.75" thickBot="1" x14ac:dyDescent="0.3">
      <c r="A7" s="20" t="s">
        <v>47</v>
      </c>
      <c r="B7" s="20">
        <v>3.5</v>
      </c>
      <c r="C7" s="20">
        <v>0.5</v>
      </c>
      <c r="D7" s="20">
        <v>0.5</v>
      </c>
      <c r="E7" s="20">
        <v>0.5</v>
      </c>
      <c r="F7" s="20">
        <v>1</v>
      </c>
      <c r="G7" s="24"/>
      <c r="J7" s="20">
        <v>1</v>
      </c>
      <c r="K7" s="20">
        <v>0</v>
      </c>
      <c r="L7" s="20">
        <v>0</v>
      </c>
    </row>
    <row r="8" spans="1:18" ht="15.75" thickBot="1" x14ac:dyDescent="0.3">
      <c r="A8" s="20" t="s">
        <v>48</v>
      </c>
      <c r="B8" s="20">
        <v>0</v>
      </c>
      <c r="C8" s="20">
        <v>0</v>
      </c>
      <c r="D8" s="20">
        <v>0</v>
      </c>
      <c r="E8" s="20">
        <v>0</v>
      </c>
      <c r="F8" s="20">
        <v>0</v>
      </c>
      <c r="G8" s="24"/>
      <c r="J8" s="20">
        <v>0</v>
      </c>
      <c r="K8" s="20">
        <v>0</v>
      </c>
      <c r="L8" s="20">
        <v>0</v>
      </c>
    </row>
    <row r="9" spans="1:18" ht="15.75" thickBot="1" x14ac:dyDescent="0.3">
      <c r="A9" s="20" t="s">
        <v>49</v>
      </c>
      <c r="B9" s="20">
        <v>0</v>
      </c>
      <c r="C9" s="20">
        <v>0</v>
      </c>
      <c r="D9" s="20">
        <v>0</v>
      </c>
      <c r="E9" s="20">
        <v>0</v>
      </c>
      <c r="F9" s="20">
        <v>0</v>
      </c>
      <c r="G9" s="24"/>
      <c r="J9" s="20">
        <v>0</v>
      </c>
      <c r="K9" s="20">
        <v>0</v>
      </c>
      <c r="L9" s="20">
        <v>0</v>
      </c>
    </row>
    <row r="10" spans="1:18" ht="15.75" thickBot="1" x14ac:dyDescent="0.3">
      <c r="A10" s="20" t="s">
        <v>1</v>
      </c>
      <c r="B10" s="20">
        <v>0.5</v>
      </c>
      <c r="C10" s="20">
        <v>0</v>
      </c>
      <c r="D10" s="20">
        <v>0</v>
      </c>
      <c r="E10" s="20">
        <v>0</v>
      </c>
      <c r="F10" s="20">
        <v>0</v>
      </c>
      <c r="G10" s="24"/>
      <c r="J10" s="20">
        <v>0</v>
      </c>
      <c r="K10" s="20">
        <v>1</v>
      </c>
      <c r="L10" s="20">
        <v>0.5</v>
      </c>
    </row>
    <row r="11" spans="1:18" ht="15.75" thickBot="1" x14ac:dyDescent="0.3">
      <c r="A11" s="20" t="s">
        <v>51</v>
      </c>
      <c r="B11" s="20">
        <v>0</v>
      </c>
      <c r="C11" s="20">
        <v>0</v>
      </c>
      <c r="D11" s="20">
        <v>0</v>
      </c>
      <c r="E11" s="20">
        <v>0</v>
      </c>
      <c r="F11" s="20">
        <v>0</v>
      </c>
      <c r="G11" s="24"/>
      <c r="J11" s="20">
        <v>0</v>
      </c>
      <c r="K11" s="20">
        <v>0</v>
      </c>
      <c r="L11" s="20">
        <v>0</v>
      </c>
    </row>
    <row r="12" spans="1:18" ht="15.75" thickBot="1" x14ac:dyDescent="0.3">
      <c r="A12" s="20" t="s">
        <v>2</v>
      </c>
      <c r="B12" s="20">
        <v>1</v>
      </c>
      <c r="C12" s="20">
        <v>1</v>
      </c>
      <c r="D12" s="20">
        <v>0</v>
      </c>
      <c r="E12" s="20">
        <v>0</v>
      </c>
      <c r="F12" s="20">
        <v>0</v>
      </c>
      <c r="G12" s="24"/>
      <c r="J12" s="20">
        <v>0</v>
      </c>
      <c r="K12" s="20">
        <v>0</v>
      </c>
      <c r="L12" s="20">
        <v>0</v>
      </c>
    </row>
    <row r="13" spans="1:18" ht="15.75" thickBot="1" x14ac:dyDescent="0.3">
      <c r="A13" s="20" t="s">
        <v>3</v>
      </c>
      <c r="B13" s="20">
        <v>3</v>
      </c>
      <c r="C13" s="20">
        <v>0.5</v>
      </c>
      <c r="D13" s="20">
        <v>7</v>
      </c>
      <c r="E13" s="20">
        <v>2</v>
      </c>
      <c r="F13" s="20">
        <v>0.5</v>
      </c>
      <c r="G13" s="24"/>
      <c r="J13" s="20">
        <v>0</v>
      </c>
      <c r="K13" s="20">
        <v>0</v>
      </c>
      <c r="L13" s="20">
        <v>0</v>
      </c>
    </row>
    <row r="14" spans="1:18" ht="15.75" thickBot="1" x14ac:dyDescent="0.3">
      <c r="A14" s="20" t="s">
        <v>53</v>
      </c>
      <c r="B14" s="20">
        <v>0</v>
      </c>
      <c r="C14" s="20">
        <v>0</v>
      </c>
      <c r="D14" s="20">
        <v>0</v>
      </c>
      <c r="E14" s="20">
        <v>0</v>
      </c>
      <c r="F14" s="20">
        <v>0</v>
      </c>
      <c r="G14" s="24"/>
      <c r="J14" s="20">
        <v>0</v>
      </c>
      <c r="K14" s="20">
        <v>0</v>
      </c>
      <c r="L14" s="20">
        <v>0</v>
      </c>
    </row>
    <row r="15" spans="1:18" ht="15.75" thickBot="1" x14ac:dyDescent="0.3">
      <c r="A15" s="20" t="s">
        <v>56</v>
      </c>
      <c r="B15" s="20">
        <v>0</v>
      </c>
      <c r="C15" s="20">
        <v>0</v>
      </c>
      <c r="D15" s="20">
        <v>0</v>
      </c>
      <c r="E15" s="20">
        <v>0</v>
      </c>
      <c r="F15" s="20">
        <v>0</v>
      </c>
      <c r="G15" s="24"/>
      <c r="J15" s="20">
        <v>0</v>
      </c>
      <c r="K15" s="20">
        <v>0</v>
      </c>
      <c r="L15" s="20">
        <v>0</v>
      </c>
    </row>
    <row r="16" spans="1:18" x14ac:dyDescent="0.25">
      <c r="B16" s="20">
        <f t="shared" ref="B16:L16" si="0">AVERAGE(B5:B15)</f>
        <v>0.72727272727272729</v>
      </c>
      <c r="C16" s="20">
        <f t="shared" si="0"/>
        <v>0.18181818181818182</v>
      </c>
      <c r="D16" s="20">
        <f t="shared" si="0"/>
        <v>0.68181818181818177</v>
      </c>
      <c r="E16" s="20">
        <f t="shared" si="0"/>
        <v>0.22727272727272727</v>
      </c>
      <c r="F16" s="20">
        <f t="shared" si="0"/>
        <v>0.13636363636363635</v>
      </c>
      <c r="G16" s="20" t="e">
        <f t="shared" si="0"/>
        <v>#DIV/0!</v>
      </c>
      <c r="H16" s="20" t="e">
        <f t="shared" si="0"/>
        <v>#DIV/0!</v>
      </c>
      <c r="I16" s="20" t="e">
        <f t="shared" si="0"/>
        <v>#DIV/0!</v>
      </c>
      <c r="J16" s="20">
        <f t="shared" si="0"/>
        <v>9.0909090909090912E-2</v>
      </c>
      <c r="K16" s="20">
        <f t="shared" si="0"/>
        <v>9.0909090909090912E-2</v>
      </c>
      <c r="L16" s="20">
        <f t="shared" si="0"/>
        <v>4.5454545454545456E-2</v>
      </c>
      <c r="N16" s="20" t="e">
        <f>AVERAGE(N5:N15)</f>
        <v>#DIV/0!</v>
      </c>
      <c r="O16" s="20" t="e">
        <f>AVERAGE(O5:O15)</f>
        <v>#DIV/0!</v>
      </c>
      <c r="P16" s="20" t="e">
        <f>AVERAGE(P5:P15)</f>
        <v>#DIV/0!</v>
      </c>
      <c r="Q16" s="20" t="e">
        <f>AVERAGE(Q5:Q15)</f>
        <v>#DIV/0!</v>
      </c>
      <c r="R16" s="20" t="e">
        <f>AVERAGE(R5:R15)</f>
        <v>#DIV/0!</v>
      </c>
    </row>
    <row r="17" spans="1:18" x14ac:dyDescent="0.25">
      <c r="A17" s="27" t="s">
        <v>55</v>
      </c>
      <c r="B17" s="27"/>
      <c r="C17" s="27"/>
      <c r="D17" s="27"/>
      <c r="E17" s="27"/>
      <c r="F17" s="27"/>
    </row>
    <row r="18" spans="1:18" x14ac:dyDescent="0.25">
      <c r="A18" s="20" t="s">
        <v>45</v>
      </c>
      <c r="B18" s="19">
        <v>0</v>
      </c>
      <c r="C18" s="20">
        <v>0</v>
      </c>
      <c r="D18" s="22">
        <v>0</v>
      </c>
      <c r="E18" s="22">
        <v>2.5</v>
      </c>
      <c r="F18" s="22">
        <v>5</v>
      </c>
      <c r="J18" s="20">
        <v>0</v>
      </c>
      <c r="K18" s="20">
        <v>0</v>
      </c>
    </row>
    <row r="19" spans="1:18" x14ac:dyDescent="0.25">
      <c r="A19" s="20" t="s">
        <v>0</v>
      </c>
      <c r="B19" s="19">
        <v>0</v>
      </c>
      <c r="C19" s="20">
        <v>0</v>
      </c>
      <c r="D19" s="20">
        <v>0</v>
      </c>
      <c r="E19" s="20">
        <v>0</v>
      </c>
      <c r="F19" s="20">
        <v>0</v>
      </c>
      <c r="J19" s="20">
        <v>0</v>
      </c>
      <c r="K19" s="20">
        <v>0</v>
      </c>
    </row>
    <row r="20" spans="1:18" x14ac:dyDescent="0.25">
      <c r="A20" s="20" t="s">
        <v>47</v>
      </c>
      <c r="B20" s="20">
        <v>21.5</v>
      </c>
      <c r="C20" s="20">
        <v>7</v>
      </c>
      <c r="D20" s="20">
        <v>0</v>
      </c>
      <c r="E20" s="20">
        <v>1</v>
      </c>
      <c r="F20" s="20">
        <v>0</v>
      </c>
      <c r="J20" s="20">
        <v>2.5</v>
      </c>
      <c r="K20" s="20">
        <v>2</v>
      </c>
    </row>
    <row r="21" spans="1:18" x14ac:dyDescent="0.25">
      <c r="A21" s="20" t="s">
        <v>48</v>
      </c>
      <c r="B21" s="20">
        <v>0</v>
      </c>
      <c r="C21" s="20">
        <v>0</v>
      </c>
      <c r="D21" s="20">
        <v>0</v>
      </c>
      <c r="E21" s="20">
        <v>0</v>
      </c>
      <c r="F21" s="20">
        <v>0</v>
      </c>
      <c r="J21" s="20">
        <v>0</v>
      </c>
      <c r="K21" s="20">
        <v>0</v>
      </c>
    </row>
    <row r="22" spans="1:18" x14ac:dyDescent="0.25">
      <c r="A22" s="20" t="s">
        <v>49</v>
      </c>
      <c r="B22" s="20">
        <v>0</v>
      </c>
      <c r="C22" s="20">
        <v>0</v>
      </c>
      <c r="D22" s="21">
        <v>0.5</v>
      </c>
      <c r="E22" s="21">
        <v>0</v>
      </c>
      <c r="F22" s="21">
        <v>0</v>
      </c>
      <c r="J22" s="20">
        <v>0.5</v>
      </c>
      <c r="K22" s="20">
        <v>0.5</v>
      </c>
    </row>
    <row r="23" spans="1:18" x14ac:dyDescent="0.25">
      <c r="A23" s="20" t="s">
        <v>1</v>
      </c>
      <c r="B23" s="20">
        <v>4.5</v>
      </c>
      <c r="C23" s="20">
        <v>0</v>
      </c>
      <c r="D23" s="20">
        <v>0</v>
      </c>
      <c r="E23" s="20">
        <v>0</v>
      </c>
      <c r="F23" s="20">
        <v>0</v>
      </c>
      <c r="J23" s="20">
        <v>0</v>
      </c>
      <c r="K23" s="20">
        <v>2</v>
      </c>
    </row>
    <row r="24" spans="1:18" x14ac:dyDescent="0.25">
      <c r="A24" s="20" t="s">
        <v>51</v>
      </c>
      <c r="B24" s="20">
        <v>0</v>
      </c>
      <c r="C24" s="20">
        <v>0</v>
      </c>
      <c r="D24" s="20">
        <v>0</v>
      </c>
      <c r="E24" s="20">
        <v>0</v>
      </c>
      <c r="F24" s="20">
        <v>0</v>
      </c>
      <c r="J24" s="20">
        <v>0</v>
      </c>
      <c r="K24" s="20">
        <v>0</v>
      </c>
    </row>
    <row r="25" spans="1:18" x14ac:dyDescent="0.25">
      <c r="A25" s="20" t="s">
        <v>2</v>
      </c>
      <c r="B25" s="20">
        <v>4.5</v>
      </c>
      <c r="C25" s="20">
        <v>1</v>
      </c>
      <c r="D25" s="20">
        <v>0</v>
      </c>
      <c r="E25" s="20">
        <v>0</v>
      </c>
      <c r="F25" s="20">
        <v>0</v>
      </c>
      <c r="J25" s="20">
        <v>0</v>
      </c>
      <c r="K25" s="20">
        <v>0</v>
      </c>
    </row>
    <row r="26" spans="1:18" x14ac:dyDescent="0.25">
      <c r="A26" s="20" t="s">
        <v>3</v>
      </c>
      <c r="B26" s="20">
        <v>22.5</v>
      </c>
      <c r="C26" s="20">
        <v>14</v>
      </c>
      <c r="D26" s="20">
        <v>21</v>
      </c>
      <c r="E26" s="20">
        <v>18</v>
      </c>
      <c r="F26" s="20">
        <v>13</v>
      </c>
      <c r="J26" s="20">
        <v>1.5</v>
      </c>
    </row>
    <row r="27" spans="1:18" x14ac:dyDescent="0.25">
      <c r="A27" s="20" t="s">
        <v>53</v>
      </c>
      <c r="B27" s="20">
        <v>0</v>
      </c>
      <c r="C27" s="20">
        <v>0</v>
      </c>
      <c r="D27" s="21">
        <v>0</v>
      </c>
      <c r="E27" s="21">
        <v>0.5</v>
      </c>
      <c r="F27" s="18">
        <v>0</v>
      </c>
      <c r="J27" s="20">
        <v>14</v>
      </c>
    </row>
    <row r="28" spans="1:18" x14ac:dyDescent="0.25">
      <c r="A28" s="20" t="s">
        <v>56</v>
      </c>
      <c r="B28" s="20">
        <v>0</v>
      </c>
      <c r="C28" s="20">
        <v>0</v>
      </c>
      <c r="D28" s="20">
        <v>6.5</v>
      </c>
      <c r="E28" s="20">
        <v>1.5</v>
      </c>
      <c r="F28" s="20">
        <v>1</v>
      </c>
      <c r="J28" s="20">
        <v>0</v>
      </c>
      <c r="K28" s="20">
        <v>0</v>
      </c>
    </row>
    <row r="29" spans="1:18" x14ac:dyDescent="0.25">
      <c r="B29" s="20">
        <f>AVERAGE(B18:B28)</f>
        <v>4.8181818181818183</v>
      </c>
      <c r="C29" s="20">
        <f>AVERAGE(C18:C28)</f>
        <v>2</v>
      </c>
      <c r="D29" s="20">
        <f>AVERAGE(D18:D28)</f>
        <v>2.5454545454545454</v>
      </c>
      <c r="E29" s="20">
        <f>AVERAGE(E18:E28)</f>
        <v>2.1363636363636362</v>
      </c>
      <c r="F29" s="20">
        <f>AVERAGE(F18:F28)</f>
        <v>1.7272727272727273</v>
      </c>
      <c r="H29" s="20" t="e">
        <f>AVERAGE(H18:H28)</f>
        <v>#DIV/0!</v>
      </c>
      <c r="I29" s="20" t="e">
        <f>AVERAGE(I18:I28)</f>
        <v>#DIV/0!</v>
      </c>
      <c r="J29" s="20">
        <f>AVERAGE(J18:J28)</f>
        <v>1.6818181818181819</v>
      </c>
      <c r="K29" s="20">
        <f>AVERAGE(K18:K28)</f>
        <v>0.5</v>
      </c>
      <c r="L29" s="20" t="e">
        <f>AVERAGE(L18:L28)</f>
        <v>#DIV/0!</v>
      </c>
      <c r="N29" s="20" t="e">
        <f>AVERAGE(N18:N28)</f>
        <v>#DIV/0!</v>
      </c>
      <c r="O29" s="20" t="e">
        <f>AVERAGE(O18:O28)</f>
        <v>#DIV/0!</v>
      </c>
      <c r="P29" s="20" t="e">
        <f>AVERAGE(P18:P28)</f>
        <v>#DIV/0!</v>
      </c>
      <c r="Q29" s="20" t="e">
        <f>AVERAGE(Q18:Q28)</f>
        <v>#DIV/0!</v>
      </c>
      <c r="R29" s="20" t="e">
        <f>AVERAGE(R18:R28)</f>
        <v>#DIV/0!</v>
      </c>
    </row>
  </sheetData>
  <mergeCells count="5">
    <mergeCell ref="A2:F2"/>
    <mergeCell ref="H2:L2"/>
    <mergeCell ref="N2:R2"/>
    <mergeCell ref="A4:F4"/>
    <mergeCell ref="A17:F17"/>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CompResult</vt:lpstr>
      <vt:lpstr>Draft</vt:lpstr>
      <vt:lpstr>Acc</vt:lpstr>
      <vt:lpstr>SERate</vt:lpstr>
    </vt:vector>
  </TitlesOfParts>
  <Company>HCMUS-IT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Thesis</cp:lastModifiedBy>
  <dcterms:created xsi:type="dcterms:W3CDTF">2011-03-01T12:31:48Z</dcterms:created>
  <dcterms:modified xsi:type="dcterms:W3CDTF">2011-04-25T08:58:13Z</dcterms:modified>
</cp:coreProperties>
</file>