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EABCDE8E-C614-DB42-ADE2-A2369AB7BD7C}" xr6:coauthVersionLast="36" xr6:coauthVersionMax="45" xr10:uidLastSave="{00000000-0000-0000-0000-000000000000}"/>
  <bookViews>
    <workbookView xWindow="2080" yWindow="2340" windowWidth="23260" windowHeight="12580" xr2:uid="{51872B6F-13ED-47DE-83B1-9616B7AB7F6E}"/>
  </bookViews>
  <sheets>
    <sheet name="201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29" i="1" l="1"/>
  <c r="D33" i="1" l="1"/>
  <c r="D32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1" i="1" l="1"/>
  <c r="D12" i="1"/>
  <c r="D10" i="1"/>
  <c r="D9" i="1"/>
  <c r="D8" i="1"/>
  <c r="D7" i="1"/>
  <c r="D5" i="1"/>
  <c r="D6" i="1"/>
  <c r="D4" i="1"/>
  <c r="D3" i="1"/>
  <c r="D2" i="1"/>
</calcChain>
</file>

<file path=xl/sharedStrings.xml><?xml version="1.0" encoding="utf-8"?>
<sst xmlns="http://schemas.openxmlformats.org/spreadsheetml/2006/main" count="57" uniqueCount="57">
  <si>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</si>
  <si>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</si>
  <si>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</si>
  <si>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</si>
  <si>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</si>
  <si>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</si>
  <si>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</si>
  <si>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</si>
  <si>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</si>
  <si>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</si>
  <si>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</si>
  <si>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</si>
  <si>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</si>
  <si>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</si>
  <si>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</si>
  <si>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</si>
  <si>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</si>
  <si>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</si>
  <si>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</si>
  <si>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</si>
  <si>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</si>
  <si>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</si>
  <si>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</si>
  <si>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</si>
  <si>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</si>
  <si>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</si>
  <si>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</si>
  <si>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</si>
  <si>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</si>
  <si>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</si>
  <si>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</si>
  <si>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</si>
  <si>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</si>
  <si>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</si>
  <si>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</si>
  <si>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</si>
  <si>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</si>
  <si>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Rumaenien</t>
  </si>
  <si>
    <t>Gesamtbevoelkerung des Landes</t>
  </si>
  <si>
    <t>Fluechtlinge pro 10.000 Einwohner</t>
  </si>
  <si>
    <t>gefluechtete total</t>
  </si>
  <si>
    <t>maennlich total</t>
  </si>
  <si>
    <t>Daenemark</t>
  </si>
  <si>
    <t>Oesterreich</t>
  </si>
  <si>
    <t>Vereinigtes Koenigreich</t>
  </si>
  <si>
    <t>EIsland</t>
  </si>
  <si>
    <t>ELiechtenstein</t>
  </si>
  <si>
    <t>ENorwegen</t>
  </si>
  <si>
    <t>ESchweiz</t>
  </si>
  <si>
    <t>e_latitude</t>
  </si>
  <si>
    <t>e_longitude</t>
  </si>
  <si>
    <t>N-Libanon</t>
  </si>
  <si>
    <t>N-Jordanien</t>
  </si>
  <si>
    <t>N-Israel</t>
  </si>
  <si>
    <t>N-Irak</t>
  </si>
  <si>
    <t>N-Aegypten</t>
  </si>
  <si>
    <t>N-Tuerkei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</si>
</sst>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2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U39"/>
  <sheetViews>
    <sheetView tabSelected="1" zoomScale="83" zoomScaleNormal="55" workbookViewId="0">
      <pane ySplit="1" topLeftCell="A15" activePane="bottomLeft" state="frozen"/>
      <selection pane="bottomLeft" activeCell="E30" sqref="E30:N30"/>
    </sheetView>
  </sheetViews>
  <sheetFormatPr baseColWidth="10" defaultColWidth="11.5" defaultRowHeight="15" x14ac:dyDescent="0.2"/>
  <cols>
    <col min="1" max="1" width="11.5" style="1"/>
    <col min="2" max="2" width="19.83203125" style="1" customWidth="1"/>
    <col min="3" max="3" width="10" style="1" customWidth="1"/>
    <col min="4" max="5" width="13" style="1" customWidth="1"/>
    <col min="6" max="6" width="12.83203125" style="1" customWidth="1"/>
    <col min="7" max="7" width="24.1640625" style="1" customWidth="1"/>
    <col min="8" max="8" width="20.83203125" style="1" customWidth="1"/>
    <col min="9" max="9" width="30.83203125" style="1" hidden="1" customWidth="1"/>
    <col min="10" max="10" width="10.5" style="1" customWidth="1"/>
    <col min="11" max="11" width="20.5" style="1" hidden="1" customWidth="1"/>
    <col min="12" max="12" width="10.83203125" style="1" hidden="1" customWidth="1"/>
    <col min="13" max="13" width="20.5" style="1" hidden="1" customWidth="1"/>
    <col min="14" max="14" width="10.83203125" style="1" customWidth="1"/>
    <col min="15" max="15" width="20.5" style="1" hidden="1" customWidth="1"/>
    <col min="16" max="16" width="10.1640625" style="1" customWidth="1"/>
    <col min="17" max="17" width="10.1640625" style="1" hidden="1" customWidth="1"/>
    <col min="18" max="18" width="10.5" style="1" hidden="1" customWidth="1"/>
    <col min="19" max="16384" width="11.5" style="1"/>
  </cols>
  <sheetData>
    <row r="1" spans="1:20" x14ac:dyDescent="0.2">
      <c r="B1" s="1" t="s">
        <v>36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49</v>
      </c>
      <c r="T1" s="1" t="s">
        <v>50</v>
      </c>
    </row>
    <row r="2" spans="1:20" x14ac:dyDescent="0.2">
      <c r="A2" s="5">
        <v>1</v>
      </c>
      <c r="B2" s="5" t="s">
        <v>0</v>
      </c>
      <c r="C2" s="3">
        <v>80328000</v>
      </c>
      <c r="D2" s="4">
        <f t="shared" ref="D2:D12" si="0">SUM((E2*10000)/C2)</f>
        <v>0.42762175082163129</v>
      </c>
      <c r="E2" s="3">
        <v>3435</v>
      </c>
      <c r="F2" s="3">
        <v>2095</v>
      </c>
      <c r="G2" s="3">
        <v>1340</v>
      </c>
      <c r="H2" s="3">
        <v>1300</v>
      </c>
      <c r="I2" s="3">
        <v>1040</v>
      </c>
      <c r="J2" s="3">
        <v>1505</v>
      </c>
      <c r="K2" s="3">
        <v>1200</v>
      </c>
      <c r="L2" s="3">
        <v>590</v>
      </c>
      <c r="M2" s="3">
        <v>360</v>
      </c>
      <c r="N2" s="3">
        <v>40</v>
      </c>
      <c r="O2" s="3">
        <v>30</v>
      </c>
      <c r="P2" s="3">
        <v>0</v>
      </c>
      <c r="Q2" s="3">
        <v>2635</v>
      </c>
      <c r="R2" s="3">
        <v>3435</v>
      </c>
      <c r="S2">
        <v>51.106981807499999</v>
      </c>
      <c r="T2">
        <v>10.385780508</v>
      </c>
    </row>
    <row r="3" spans="1:20" x14ac:dyDescent="0.2">
      <c r="A3" s="5">
        <v>2</v>
      </c>
      <c r="B3" s="5" t="s">
        <v>1</v>
      </c>
      <c r="C3" s="3">
        <v>9480000</v>
      </c>
      <c r="D3" s="4">
        <f t="shared" si="0"/>
        <v>0.67510548523206748</v>
      </c>
      <c r="E3" s="3">
        <v>640</v>
      </c>
      <c r="F3" s="3">
        <v>440</v>
      </c>
      <c r="G3" s="3">
        <v>195</v>
      </c>
      <c r="H3" s="3">
        <v>155</v>
      </c>
      <c r="I3" s="3">
        <v>155</v>
      </c>
      <c r="J3" s="3">
        <v>295</v>
      </c>
      <c r="K3" s="3">
        <v>295</v>
      </c>
      <c r="L3" s="3">
        <v>150</v>
      </c>
      <c r="M3" s="3">
        <v>150</v>
      </c>
      <c r="N3" s="3">
        <v>35</v>
      </c>
      <c r="O3" s="3">
        <v>35</v>
      </c>
      <c r="P3" s="4"/>
      <c r="Q3" s="3">
        <v>640</v>
      </c>
      <c r="R3" s="3">
        <v>640</v>
      </c>
      <c r="S3">
        <v>62.779665193100001</v>
      </c>
      <c r="T3" s="1">
        <v>16.7455804869</v>
      </c>
    </row>
    <row r="4" spans="1:20" x14ac:dyDescent="0.2">
      <c r="A4" s="5">
        <v>3</v>
      </c>
      <c r="B4" s="5" t="s">
        <v>2</v>
      </c>
      <c r="C4" s="3">
        <v>11000000</v>
      </c>
      <c r="D4" s="4">
        <f t="shared" si="0"/>
        <v>0.58181818181818179</v>
      </c>
      <c r="E4" s="3">
        <v>640</v>
      </c>
      <c r="F4" s="3">
        <v>490</v>
      </c>
      <c r="G4" s="3">
        <v>150</v>
      </c>
      <c r="H4" s="3">
        <v>125</v>
      </c>
      <c r="I4" s="3">
        <v>90</v>
      </c>
      <c r="J4" s="3">
        <v>365</v>
      </c>
      <c r="K4" s="3">
        <v>275</v>
      </c>
      <c r="L4" s="3">
        <v>150</v>
      </c>
      <c r="M4" s="3">
        <v>105</v>
      </c>
      <c r="N4" s="3">
        <v>0</v>
      </c>
      <c r="O4" s="3">
        <v>0</v>
      </c>
      <c r="P4" s="4"/>
      <c r="Q4" s="3">
        <v>470</v>
      </c>
      <c r="R4" s="3">
        <v>640</v>
      </c>
      <c r="S4">
        <v>50.639815755599997</v>
      </c>
      <c r="T4">
        <v>4.6406511391800001</v>
      </c>
    </row>
    <row r="5" spans="1:20" x14ac:dyDescent="0.2">
      <c r="A5" s="5">
        <v>4</v>
      </c>
      <c r="B5" s="5" t="s">
        <v>35</v>
      </c>
      <c r="C5" s="3">
        <v>7330000</v>
      </c>
      <c r="D5" s="4">
        <f t="shared" si="0"/>
        <v>0.11596180081855388</v>
      </c>
      <c r="E5" s="3">
        <v>85</v>
      </c>
      <c r="F5" s="3">
        <v>65</v>
      </c>
      <c r="G5" s="3">
        <v>20</v>
      </c>
      <c r="H5" s="3">
        <v>20</v>
      </c>
      <c r="I5" s="3">
        <v>20</v>
      </c>
      <c r="J5" s="3">
        <v>50</v>
      </c>
      <c r="K5" s="3">
        <v>35</v>
      </c>
      <c r="L5" s="3">
        <v>20</v>
      </c>
      <c r="M5" s="3">
        <v>15</v>
      </c>
      <c r="N5" s="3">
        <v>0</v>
      </c>
      <c r="O5" s="3">
        <v>0</v>
      </c>
      <c r="P5" s="4"/>
      <c r="Q5" s="3">
        <v>65</v>
      </c>
      <c r="R5" s="3">
        <v>85</v>
      </c>
      <c r="S5">
        <v>42.768903179699997</v>
      </c>
      <c r="T5">
        <v>25.215529086299998</v>
      </c>
    </row>
    <row r="6" spans="1:20" x14ac:dyDescent="0.2">
      <c r="A6" s="5">
        <v>5</v>
      </c>
      <c r="B6" s="5" t="s">
        <v>42</v>
      </c>
      <c r="C6" s="3">
        <v>5560000</v>
      </c>
      <c r="D6" s="4">
        <f t="shared" si="0"/>
        <v>0.84532374100719421</v>
      </c>
      <c r="E6" s="3">
        <v>470</v>
      </c>
      <c r="F6" s="3">
        <v>345</v>
      </c>
      <c r="G6" s="3">
        <v>125</v>
      </c>
      <c r="H6" s="4"/>
      <c r="I6" s="4"/>
      <c r="J6" s="3">
        <v>275</v>
      </c>
      <c r="K6" s="3">
        <v>275</v>
      </c>
      <c r="L6" s="3">
        <v>90</v>
      </c>
      <c r="M6" s="3">
        <v>90</v>
      </c>
      <c r="N6" s="3">
        <v>5</v>
      </c>
      <c r="O6" s="3">
        <v>5</v>
      </c>
      <c r="P6" s="4"/>
      <c r="Q6" s="3">
        <v>470</v>
      </c>
      <c r="R6" s="3">
        <v>470</v>
      </c>
      <c r="S6">
        <v>55.981252959300001</v>
      </c>
      <c r="T6">
        <v>10.028009919100001</v>
      </c>
    </row>
    <row r="7" spans="1:20" x14ac:dyDescent="0.2">
      <c r="A7" s="5">
        <v>6</v>
      </c>
      <c r="B7" s="5" t="s">
        <v>3</v>
      </c>
      <c r="C7" s="3">
        <v>1330000</v>
      </c>
      <c r="D7" s="4">
        <f t="shared" si="0"/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4"/>
      <c r="Q7" s="3">
        <v>0</v>
      </c>
      <c r="R7" s="3">
        <v>0</v>
      </c>
      <c r="S7">
        <v>58.671929717300003</v>
      </c>
      <c r="T7">
        <v>25.542485365600001</v>
      </c>
    </row>
    <row r="8" spans="1:20" x14ac:dyDescent="0.2">
      <c r="A8" s="5">
        <v>7</v>
      </c>
      <c r="B8" s="5" t="s">
        <v>4</v>
      </c>
      <c r="C8" s="3">
        <v>5380000</v>
      </c>
      <c r="D8" s="4">
        <f t="shared" si="0"/>
        <v>0.17657992565055763</v>
      </c>
      <c r="E8" s="3">
        <v>95</v>
      </c>
      <c r="F8" s="3">
        <v>70</v>
      </c>
      <c r="G8" s="3">
        <v>25</v>
      </c>
      <c r="H8" s="4"/>
      <c r="I8" s="3">
        <v>50</v>
      </c>
      <c r="J8" s="4"/>
      <c r="K8" s="3">
        <v>20</v>
      </c>
      <c r="L8" s="4"/>
      <c r="M8" s="3">
        <v>0</v>
      </c>
      <c r="N8" s="4"/>
      <c r="O8" s="4"/>
      <c r="P8" s="4"/>
      <c r="Q8" s="4"/>
      <c r="R8" s="3">
        <v>95</v>
      </c>
      <c r="S8">
        <v>64.498846034899998</v>
      </c>
      <c r="T8">
        <v>26.274665604199999</v>
      </c>
    </row>
    <row r="9" spans="1:20" x14ac:dyDescent="0.2">
      <c r="A9" s="5">
        <v>8</v>
      </c>
      <c r="B9" s="5" t="s">
        <v>5</v>
      </c>
      <c r="C9" s="3">
        <v>63070000</v>
      </c>
      <c r="D9" s="4">
        <f t="shared" si="0"/>
        <v>1.9026478515934676E-2</v>
      </c>
      <c r="E9" s="3">
        <v>120</v>
      </c>
      <c r="F9" s="3">
        <v>90</v>
      </c>
      <c r="G9" s="3">
        <v>30</v>
      </c>
      <c r="H9" s="3">
        <v>20</v>
      </c>
      <c r="I9" s="3">
        <v>65</v>
      </c>
      <c r="J9" s="3">
        <v>65</v>
      </c>
      <c r="K9" s="3">
        <v>30</v>
      </c>
      <c r="L9" s="3">
        <v>30</v>
      </c>
      <c r="M9" s="3">
        <v>5</v>
      </c>
      <c r="N9" s="3">
        <v>5</v>
      </c>
      <c r="O9" s="3">
        <v>5</v>
      </c>
      <c r="P9" s="4"/>
      <c r="Q9" s="3">
        <v>120</v>
      </c>
      <c r="R9" s="3"/>
      <c r="S9">
        <v>42.1734401107</v>
      </c>
      <c r="T9">
        <v>-2.7617294451899999</v>
      </c>
    </row>
    <row r="10" spans="1:20" x14ac:dyDescent="0.2">
      <c r="A10" s="5">
        <v>9</v>
      </c>
      <c r="B10" s="5" t="s">
        <v>6</v>
      </c>
      <c r="C10" s="3">
        <v>4590000</v>
      </c>
      <c r="D10" s="4">
        <f t="shared" si="0"/>
        <v>2.178649237472767E-2</v>
      </c>
      <c r="E10" s="3">
        <v>10</v>
      </c>
      <c r="F10" s="3">
        <v>5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0</v>
      </c>
      <c r="O10" s="3">
        <v>0</v>
      </c>
      <c r="P10" s="3">
        <v>5</v>
      </c>
      <c r="Q10" s="3">
        <v>10</v>
      </c>
      <c r="R10" s="3">
        <v>10</v>
      </c>
      <c r="S10">
        <v>53.175448703999997</v>
      </c>
      <c r="T10">
        <v>-8.1379356866699997</v>
      </c>
    </row>
    <row r="11" spans="1:20" x14ac:dyDescent="0.2">
      <c r="A11" s="5">
        <v>10</v>
      </c>
      <c r="B11" s="5" t="s">
        <v>7</v>
      </c>
      <c r="C11" s="3">
        <v>11120000</v>
      </c>
      <c r="D11" s="4">
        <f t="shared" si="0"/>
        <v>0.31474820143884891</v>
      </c>
      <c r="E11" s="3">
        <v>350</v>
      </c>
      <c r="F11" s="3">
        <v>310</v>
      </c>
      <c r="G11" s="3">
        <v>40</v>
      </c>
      <c r="H11" s="3">
        <v>35</v>
      </c>
      <c r="I11" s="3">
        <v>35</v>
      </c>
      <c r="J11" s="3">
        <v>270</v>
      </c>
      <c r="K11" s="3">
        <v>270</v>
      </c>
      <c r="L11" s="3">
        <v>45</v>
      </c>
      <c r="M11" s="3">
        <v>45</v>
      </c>
      <c r="N11" s="3">
        <v>0</v>
      </c>
      <c r="O11" s="3">
        <v>0</v>
      </c>
      <c r="P11" s="3">
        <v>20</v>
      </c>
      <c r="Q11" s="3">
        <v>350</v>
      </c>
      <c r="R11" s="3">
        <v>350</v>
      </c>
      <c r="S11">
        <v>39.074696230699999</v>
      </c>
      <c r="T11">
        <v>22.9555579369</v>
      </c>
    </row>
    <row r="12" spans="1:20" x14ac:dyDescent="0.2">
      <c r="A12" s="5">
        <v>11</v>
      </c>
      <c r="B12" s="5" t="s">
        <v>8</v>
      </c>
      <c r="C12" s="3">
        <v>59950000</v>
      </c>
      <c r="D12" s="4">
        <f t="shared" si="0"/>
        <v>9.0075062552126772E-2</v>
      </c>
      <c r="E12" s="3">
        <v>540</v>
      </c>
      <c r="F12" s="3">
        <v>350</v>
      </c>
      <c r="G12" s="3">
        <v>190</v>
      </c>
      <c r="H12" s="3">
        <v>200</v>
      </c>
      <c r="I12" s="3">
        <v>200</v>
      </c>
      <c r="J12" s="3">
        <v>250</v>
      </c>
      <c r="K12" s="3">
        <v>250</v>
      </c>
      <c r="L12" s="3">
        <v>85</v>
      </c>
      <c r="M12" s="3">
        <v>85</v>
      </c>
      <c r="N12" s="3">
        <v>5</v>
      </c>
      <c r="O12" s="3">
        <v>5</v>
      </c>
      <c r="P12" s="3">
        <v>0</v>
      </c>
      <c r="Q12" s="3">
        <v>540</v>
      </c>
      <c r="R12" s="3">
        <v>540</v>
      </c>
      <c r="S12">
        <v>42.796626414000002</v>
      </c>
      <c r="T12">
        <v>12.0700133907</v>
      </c>
    </row>
    <row r="13" spans="1:20" x14ac:dyDescent="0.2">
      <c r="A13" s="5">
        <v>12</v>
      </c>
      <c r="B13" s="5" t="s">
        <v>9</v>
      </c>
      <c r="C13" s="3">
        <v>4280000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>
        <v>45.080476305700003</v>
      </c>
      <c r="T13">
        <v>16.404128994000001</v>
      </c>
    </row>
    <row r="14" spans="1:20" x14ac:dyDescent="0.2">
      <c r="A14" s="5">
        <v>13</v>
      </c>
      <c r="B14" s="5" t="s">
        <v>10</v>
      </c>
      <c r="C14" s="3">
        <v>2080000</v>
      </c>
      <c r="D14" s="4">
        <f t="shared" ref="D14:D30" si="1">SUM((E14*10000)/C14)</f>
        <v>7.2115384615384609E-2</v>
      </c>
      <c r="E14" s="3">
        <v>15</v>
      </c>
      <c r="F14" s="3">
        <v>15</v>
      </c>
      <c r="G14" s="3">
        <v>0</v>
      </c>
      <c r="H14" s="3">
        <v>0</v>
      </c>
      <c r="I14" s="3">
        <v>0</v>
      </c>
      <c r="J14" s="3">
        <v>15</v>
      </c>
      <c r="K14" s="3">
        <v>15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15</v>
      </c>
      <c r="R14" s="3">
        <v>15</v>
      </c>
      <c r="S14">
        <v>56.850851626800001</v>
      </c>
      <c r="T14">
        <v>24.9123598332</v>
      </c>
    </row>
    <row r="15" spans="1:20" x14ac:dyDescent="0.2">
      <c r="A15" s="5">
        <v>14</v>
      </c>
      <c r="B15" s="5" t="s">
        <v>11</v>
      </c>
      <c r="C15" s="3">
        <v>3030000</v>
      </c>
      <c r="D15" s="4">
        <f t="shared" si="1"/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>
        <v>55.326109844500003</v>
      </c>
      <c r="T15">
        <v>23.8871935548</v>
      </c>
    </row>
    <row r="16" spans="1:20" x14ac:dyDescent="0.2">
      <c r="A16" s="5">
        <v>15</v>
      </c>
      <c r="B16" s="5" t="s">
        <v>12</v>
      </c>
      <c r="C16" s="3">
        <v>512000</v>
      </c>
      <c r="D16" s="4">
        <f t="shared" si="1"/>
        <v>0.1953125</v>
      </c>
      <c r="E16" s="3">
        <v>10</v>
      </c>
      <c r="F16" s="3">
        <v>5</v>
      </c>
      <c r="G16" s="3">
        <v>5</v>
      </c>
      <c r="H16" s="3">
        <v>0</v>
      </c>
      <c r="I16" s="3">
        <v>0</v>
      </c>
      <c r="J16" s="3">
        <v>5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  <c r="P16" s="3">
        <v>5</v>
      </c>
      <c r="Q16" s="3">
        <v>10</v>
      </c>
      <c r="R16" s="3">
        <v>10</v>
      </c>
      <c r="S16">
        <v>49.767253606799997</v>
      </c>
      <c r="T16">
        <v>6.07182201066</v>
      </c>
    </row>
    <row r="17" spans="1:20" x14ac:dyDescent="0.2">
      <c r="A17" s="5">
        <v>16</v>
      </c>
      <c r="B17" s="5" t="s">
        <v>13</v>
      </c>
      <c r="C17" s="3">
        <v>415000</v>
      </c>
      <c r="D17" s="4">
        <f t="shared" si="1"/>
        <v>3.0120481927710845</v>
      </c>
      <c r="E17" s="3">
        <v>125</v>
      </c>
      <c r="F17" s="3">
        <v>115</v>
      </c>
      <c r="G17" s="3">
        <v>5</v>
      </c>
      <c r="H17" s="3">
        <v>10</v>
      </c>
      <c r="I17" s="3">
        <v>10</v>
      </c>
      <c r="J17" s="3">
        <v>100</v>
      </c>
      <c r="K17" s="3">
        <v>95</v>
      </c>
      <c r="L17" s="3">
        <v>15</v>
      </c>
      <c r="M17" s="3">
        <v>15</v>
      </c>
      <c r="N17" s="3">
        <v>0</v>
      </c>
      <c r="O17" s="3">
        <v>0</v>
      </c>
      <c r="P17" s="3">
        <v>0</v>
      </c>
      <c r="Q17" s="3">
        <v>120</v>
      </c>
      <c r="R17" s="3">
        <v>125</v>
      </c>
      <c r="S17">
        <v>35.921496322099998</v>
      </c>
      <c r="T17">
        <v>14.4052331643</v>
      </c>
    </row>
    <row r="18" spans="1:20" x14ac:dyDescent="0.2">
      <c r="A18" s="5">
        <v>17</v>
      </c>
      <c r="B18" s="5" t="s">
        <v>14</v>
      </c>
      <c r="C18" s="3">
        <v>16690000</v>
      </c>
      <c r="D18" s="4">
        <f t="shared" si="1"/>
        <v>0.11983223487118035</v>
      </c>
      <c r="E18" s="3">
        <v>200</v>
      </c>
      <c r="F18" s="3">
        <v>140</v>
      </c>
      <c r="G18" s="3">
        <v>55</v>
      </c>
      <c r="H18" s="3">
        <v>30</v>
      </c>
      <c r="I18" s="3">
        <v>30</v>
      </c>
      <c r="J18" s="3">
        <v>110</v>
      </c>
      <c r="K18" s="3">
        <v>90</v>
      </c>
      <c r="L18" s="3">
        <v>50</v>
      </c>
      <c r="M18" s="3">
        <v>40</v>
      </c>
      <c r="N18" s="3">
        <v>5</v>
      </c>
      <c r="O18" s="3">
        <v>5</v>
      </c>
      <c r="P18" s="3">
        <v>5</v>
      </c>
      <c r="Q18" s="3">
        <v>170</v>
      </c>
      <c r="R18" s="3">
        <v>200</v>
      </c>
      <c r="S18">
        <v>52.100789900199999</v>
      </c>
      <c r="T18">
        <v>5.2814479300699997</v>
      </c>
    </row>
    <row r="19" spans="1:20" x14ac:dyDescent="0.2">
      <c r="A19" s="5">
        <v>18</v>
      </c>
      <c r="B19" s="5" t="s">
        <v>43</v>
      </c>
      <c r="C19" s="3">
        <v>8380000</v>
      </c>
      <c r="D19" s="4">
        <f t="shared" si="1"/>
        <v>0.51909307875894983</v>
      </c>
      <c r="E19" s="3">
        <v>435</v>
      </c>
      <c r="F19" s="3">
        <v>320</v>
      </c>
      <c r="G19" s="3">
        <v>115</v>
      </c>
      <c r="H19" s="3">
        <v>140</v>
      </c>
      <c r="I19" s="4"/>
      <c r="J19" s="3">
        <v>235</v>
      </c>
      <c r="K19" s="4"/>
      <c r="L19" s="3">
        <v>60</v>
      </c>
      <c r="M19" s="4"/>
      <c r="N19" s="3">
        <v>5</v>
      </c>
      <c r="O19" s="4"/>
      <c r="P19" s="3">
        <v>0</v>
      </c>
      <c r="Q19" s="3">
        <v>0</v>
      </c>
      <c r="R19" s="3">
        <v>435</v>
      </c>
      <c r="S19">
        <v>47.585494392000001</v>
      </c>
      <c r="T19">
        <v>14.1264760996</v>
      </c>
    </row>
    <row r="20" spans="1:20" x14ac:dyDescent="0.2">
      <c r="A20" s="5">
        <v>19</v>
      </c>
      <c r="B20" s="5" t="s">
        <v>15</v>
      </c>
      <c r="C20" s="3">
        <v>38538447</v>
      </c>
      <c r="D20" s="4">
        <f t="shared" si="1"/>
        <v>2.5948113581224486E-3</v>
      </c>
      <c r="E20" s="3">
        <v>10</v>
      </c>
      <c r="F20" s="3">
        <v>10</v>
      </c>
      <c r="G20" s="3">
        <v>5</v>
      </c>
      <c r="H20" s="3">
        <v>0</v>
      </c>
      <c r="I20" s="3">
        <v>0</v>
      </c>
      <c r="J20" s="3">
        <v>10</v>
      </c>
      <c r="K20" s="3">
        <v>10</v>
      </c>
      <c r="L20" s="3">
        <v>0</v>
      </c>
      <c r="M20" s="3">
        <v>0</v>
      </c>
      <c r="N20" s="3">
        <v>0</v>
      </c>
      <c r="O20" s="3">
        <v>0</v>
      </c>
      <c r="P20" s="4"/>
      <c r="Q20" s="3">
        <v>10</v>
      </c>
      <c r="R20" s="3">
        <v>10</v>
      </c>
      <c r="S20">
        <v>52.127595644199999</v>
      </c>
      <c r="T20">
        <v>19.390128349299999</v>
      </c>
    </row>
    <row r="21" spans="1:20" x14ac:dyDescent="0.2">
      <c r="A21" s="5">
        <v>20</v>
      </c>
      <c r="B21" s="5" t="s">
        <v>16</v>
      </c>
      <c r="C21" s="3">
        <v>10276617</v>
      </c>
      <c r="D21" s="4">
        <f t="shared" si="1"/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4"/>
      <c r="Q21" s="3">
        <v>0</v>
      </c>
      <c r="R21" s="3">
        <v>0</v>
      </c>
      <c r="S21">
        <v>39.595506714499997</v>
      </c>
      <c r="T21">
        <v>-8.5010436126800002</v>
      </c>
    </row>
    <row r="22" spans="1:20" x14ac:dyDescent="0.2">
      <c r="A22" s="5">
        <v>21</v>
      </c>
      <c r="B22" s="5" t="s">
        <v>37</v>
      </c>
      <c r="C22" s="3">
        <v>20200000</v>
      </c>
      <c r="D22" s="4">
        <f t="shared" si="1"/>
        <v>1.7326732673267328E-2</v>
      </c>
      <c r="E22" s="3">
        <v>35</v>
      </c>
      <c r="F22" s="3">
        <v>30</v>
      </c>
      <c r="G22" s="3">
        <v>5</v>
      </c>
      <c r="H22" s="3">
        <v>5</v>
      </c>
      <c r="I22" s="3">
        <v>5</v>
      </c>
      <c r="J22" s="3">
        <v>25</v>
      </c>
      <c r="K22" s="3">
        <v>25</v>
      </c>
      <c r="L22" s="3">
        <v>10</v>
      </c>
      <c r="M22" s="3">
        <v>10</v>
      </c>
      <c r="N22" s="3">
        <v>0</v>
      </c>
      <c r="O22" s="3">
        <v>0</v>
      </c>
      <c r="P22" s="4"/>
      <c r="Q22" s="3">
        <v>35</v>
      </c>
      <c r="R22" s="3">
        <v>35</v>
      </c>
      <c r="S22">
        <v>45.852431274200001</v>
      </c>
      <c r="T22">
        <v>24.9729303933</v>
      </c>
    </row>
    <row r="23" spans="1:20" x14ac:dyDescent="0.2">
      <c r="A23" s="5">
        <v>22</v>
      </c>
      <c r="B23" s="5" t="s">
        <v>17</v>
      </c>
      <c r="C23" s="3">
        <v>5404322</v>
      </c>
      <c r="D23" s="4">
        <f t="shared" si="1"/>
        <v>1.8503708698334408E-2</v>
      </c>
      <c r="E23" s="3">
        <v>10</v>
      </c>
      <c r="F23" s="3">
        <v>5</v>
      </c>
      <c r="G23" s="3">
        <v>5</v>
      </c>
      <c r="H23" s="3">
        <v>5</v>
      </c>
      <c r="I23" s="3">
        <v>5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4"/>
      <c r="Q23" s="3">
        <v>5</v>
      </c>
      <c r="R23" s="3">
        <v>10</v>
      </c>
      <c r="S23">
        <v>48.705475281299996</v>
      </c>
      <c r="T23">
        <v>19.479052181099998</v>
      </c>
    </row>
    <row r="24" spans="1:20" x14ac:dyDescent="0.2">
      <c r="A24" s="5">
        <v>23</v>
      </c>
      <c r="B24" s="5" t="s">
        <v>18</v>
      </c>
      <c r="C24" s="3">
        <v>2054741</v>
      </c>
      <c r="D24" s="4">
        <f t="shared" si="1"/>
        <v>4.8667934304128843E-2</v>
      </c>
      <c r="E24" s="3">
        <v>10</v>
      </c>
      <c r="F24" s="3">
        <v>10</v>
      </c>
      <c r="G24" s="3">
        <v>5</v>
      </c>
      <c r="H24" s="3">
        <v>5</v>
      </c>
      <c r="I24" s="3">
        <v>5</v>
      </c>
      <c r="J24" s="3">
        <v>5</v>
      </c>
      <c r="K24" s="3">
        <v>5</v>
      </c>
      <c r="L24" s="3">
        <v>0</v>
      </c>
      <c r="M24" s="3">
        <v>0</v>
      </c>
      <c r="N24" s="3">
        <v>0</v>
      </c>
      <c r="O24" s="3">
        <v>0</v>
      </c>
      <c r="P24" s="4"/>
      <c r="Q24" s="3">
        <v>10</v>
      </c>
      <c r="R24" s="3">
        <v>10</v>
      </c>
      <c r="S24">
        <v>46.1155477207</v>
      </c>
      <c r="T24">
        <v>14.804442377599999</v>
      </c>
    </row>
    <row r="25" spans="1:20" x14ac:dyDescent="0.2">
      <c r="A25" s="5">
        <v>24</v>
      </c>
      <c r="B25" s="5" t="s">
        <v>19</v>
      </c>
      <c r="C25" s="3">
        <v>46815916</v>
      </c>
      <c r="D25" s="4">
        <f t="shared" si="1"/>
        <v>2.0292244201736861E-2</v>
      </c>
      <c r="E25" s="3">
        <v>95</v>
      </c>
      <c r="F25" s="3">
        <v>80</v>
      </c>
      <c r="G25" s="3">
        <v>20</v>
      </c>
      <c r="H25" s="3">
        <v>25</v>
      </c>
      <c r="I25" s="3">
        <v>25</v>
      </c>
      <c r="J25" s="3">
        <v>50</v>
      </c>
      <c r="K25" s="3">
        <v>40</v>
      </c>
      <c r="L25" s="3">
        <v>20</v>
      </c>
      <c r="M25" s="3">
        <v>20</v>
      </c>
      <c r="N25" s="3">
        <v>0</v>
      </c>
      <c r="O25" s="3">
        <v>0</v>
      </c>
      <c r="P25" s="4"/>
      <c r="Q25" s="3">
        <v>85</v>
      </c>
      <c r="R25" s="3">
        <v>95</v>
      </c>
      <c r="S25">
        <v>40.244486981100003</v>
      </c>
      <c r="T25">
        <v>-3.6475504732299999</v>
      </c>
    </row>
    <row r="26" spans="1:20" x14ac:dyDescent="0.2">
      <c r="A26" s="5">
        <v>25</v>
      </c>
      <c r="B26" s="5" t="s">
        <v>20</v>
      </c>
      <c r="C26" s="3">
        <v>10505445</v>
      </c>
      <c r="D26" s="4">
        <f t="shared" si="1"/>
        <v>2.3797183270199408E-2</v>
      </c>
      <c r="E26" s="3">
        <v>25</v>
      </c>
      <c r="F26" s="3">
        <v>20</v>
      </c>
      <c r="G26" s="3">
        <v>5</v>
      </c>
      <c r="H26" s="3">
        <v>5</v>
      </c>
      <c r="I26" s="3">
        <v>0</v>
      </c>
      <c r="J26" s="3">
        <v>15</v>
      </c>
      <c r="K26" s="3">
        <v>5</v>
      </c>
      <c r="L26" s="3">
        <v>5</v>
      </c>
      <c r="M26" s="3">
        <v>0</v>
      </c>
      <c r="N26" s="3">
        <v>0</v>
      </c>
      <c r="O26" s="3">
        <v>0</v>
      </c>
      <c r="P26" s="4"/>
      <c r="Q26" s="3">
        <v>5</v>
      </c>
      <c r="R26" s="3">
        <v>25</v>
      </c>
      <c r="S26">
        <v>49.733412329499998</v>
      </c>
      <c r="T26">
        <v>15.3124016281</v>
      </c>
    </row>
    <row r="27" spans="1:20" x14ac:dyDescent="0.2">
      <c r="A27" s="5">
        <v>26</v>
      </c>
      <c r="B27" s="5" t="s">
        <v>21</v>
      </c>
      <c r="C27" s="3">
        <v>9990000</v>
      </c>
      <c r="D27" s="4">
        <f t="shared" si="1"/>
        <v>9.0090090090090086E-2</v>
      </c>
      <c r="E27" s="3">
        <v>90</v>
      </c>
      <c r="F27" s="3">
        <v>65</v>
      </c>
      <c r="G27" s="3">
        <v>25</v>
      </c>
      <c r="H27" s="3">
        <v>20</v>
      </c>
      <c r="I27" s="4"/>
      <c r="J27" s="3">
        <v>50</v>
      </c>
      <c r="K27" s="4"/>
      <c r="L27" s="3">
        <v>20</v>
      </c>
      <c r="M27" s="4"/>
      <c r="N27" s="3">
        <v>0</v>
      </c>
      <c r="O27" s="4"/>
      <c r="P27" s="4"/>
      <c r="Q27" s="4"/>
      <c r="R27" s="3">
        <v>90</v>
      </c>
      <c r="S27">
        <v>47.162775061399998</v>
      </c>
      <c r="T27">
        <v>19.3955911607</v>
      </c>
    </row>
    <row r="28" spans="1:20" x14ac:dyDescent="0.2">
      <c r="A28" s="5">
        <v>27</v>
      </c>
      <c r="B28" s="5" t="s">
        <v>44</v>
      </c>
      <c r="C28" s="3">
        <v>63290000</v>
      </c>
      <c r="D28" s="4">
        <f t="shared" si="1"/>
        <v>8.1371464686364359E-2</v>
      </c>
      <c r="E28" s="3">
        <v>515</v>
      </c>
      <c r="F28" s="3">
        <v>375</v>
      </c>
      <c r="G28" s="3">
        <v>135</v>
      </c>
      <c r="H28" s="3">
        <v>110</v>
      </c>
      <c r="I28" s="3">
        <v>110</v>
      </c>
      <c r="J28" s="3">
        <v>275</v>
      </c>
      <c r="K28" s="3">
        <v>270</v>
      </c>
      <c r="L28" s="3">
        <v>105</v>
      </c>
      <c r="M28" s="3">
        <v>105</v>
      </c>
      <c r="N28" s="3">
        <v>5</v>
      </c>
      <c r="O28" s="3">
        <v>5</v>
      </c>
      <c r="P28" s="4"/>
      <c r="Q28" s="3">
        <v>510</v>
      </c>
      <c r="R28" s="3">
        <v>515</v>
      </c>
      <c r="S28">
        <v>54.123871557699999</v>
      </c>
      <c r="T28">
        <v>-2.8656316408400002</v>
      </c>
    </row>
    <row r="29" spans="1:20" x14ac:dyDescent="0.2">
      <c r="A29" s="5">
        <v>28</v>
      </c>
      <c r="B29" s="5" t="s">
        <v>22</v>
      </c>
      <c r="C29" s="3">
        <v>840000</v>
      </c>
      <c r="D29" s="4">
        <f t="shared" si="1"/>
        <v>2.2023809523809526</v>
      </c>
      <c r="E29" s="3">
        <v>185</v>
      </c>
      <c r="F29" s="3">
        <v>150</v>
      </c>
      <c r="G29" s="3">
        <v>35</v>
      </c>
      <c r="H29" s="3">
        <v>40</v>
      </c>
      <c r="I29" s="3">
        <v>40</v>
      </c>
      <c r="J29" s="3">
        <v>125</v>
      </c>
      <c r="K29" s="3">
        <v>120</v>
      </c>
      <c r="L29" s="3">
        <v>25</v>
      </c>
      <c r="M29" s="3">
        <v>20</v>
      </c>
      <c r="N29" s="3">
        <v>0</v>
      </c>
      <c r="O29" s="3">
        <v>0</v>
      </c>
      <c r="P29" s="4"/>
      <c r="Q29" s="3">
        <v>180</v>
      </c>
      <c r="R29" s="6">
        <v>185</v>
      </c>
      <c r="S29">
        <v>34.916672112000001</v>
      </c>
      <c r="T29">
        <v>33.006002195699999</v>
      </c>
    </row>
    <row r="30" spans="1:20" x14ac:dyDescent="0.2">
      <c r="A30" s="5">
        <v>29</v>
      </c>
      <c r="B30" s="5" t="s">
        <v>45</v>
      </c>
      <c r="C30" s="3">
        <v>318000</v>
      </c>
      <c r="D30" s="4">
        <f t="shared" si="1"/>
        <v>0</v>
      </c>
      <c r="E30" s="3"/>
      <c r="F30" s="3"/>
      <c r="G30" s="3"/>
      <c r="H30" s="3"/>
      <c r="I30" s="4"/>
      <c r="J30" s="3"/>
      <c r="K30" s="4"/>
      <c r="L30" s="3"/>
      <c r="M30" s="4"/>
      <c r="N30" s="3"/>
      <c r="O30" s="4"/>
      <c r="P30" s="4"/>
      <c r="Q30" s="4"/>
      <c r="R30" s="4"/>
      <c r="S30">
        <v>64.995753860700006</v>
      </c>
      <c r="T30">
        <v>-18.573961670799999</v>
      </c>
    </row>
    <row r="31" spans="1:20" x14ac:dyDescent="0.2">
      <c r="A31" s="5">
        <v>30</v>
      </c>
      <c r="B31" s="5" t="s">
        <v>46</v>
      </c>
      <c r="C31" s="4"/>
      <c r="D31" s="4"/>
      <c r="E31" s="3"/>
      <c r="F31" s="3"/>
      <c r="G31" s="3"/>
      <c r="H31" s="3"/>
      <c r="I31" s="4"/>
      <c r="J31" s="3"/>
      <c r="K31" s="4"/>
      <c r="L31" s="3"/>
      <c r="M31" s="4"/>
      <c r="N31" s="3"/>
      <c r="O31" s="4"/>
      <c r="P31" s="4"/>
      <c r="Q31" s="4"/>
      <c r="R31" s="3">
        <v>0</v>
      </c>
      <c r="S31">
        <v>47.1366583545</v>
      </c>
      <c r="T31">
        <v>9.5357431177900001</v>
      </c>
    </row>
    <row r="32" spans="1:20" x14ac:dyDescent="0.2">
      <c r="A32" s="5">
        <v>31</v>
      </c>
      <c r="B32" s="5" t="s">
        <v>47</v>
      </c>
      <c r="C32" s="3">
        <v>4970000</v>
      </c>
      <c r="D32" s="4">
        <f t="shared" ref="D32:D39" si="2">SUM((E32*10000)/C32)</f>
        <v>0.4024144869215292</v>
      </c>
      <c r="E32" s="3">
        <v>200</v>
      </c>
      <c r="F32" s="3">
        <v>140</v>
      </c>
      <c r="G32" s="3">
        <v>55</v>
      </c>
      <c r="H32" s="3">
        <v>60</v>
      </c>
      <c r="I32" s="3">
        <v>55</v>
      </c>
      <c r="J32" s="3">
        <v>105</v>
      </c>
      <c r="K32" s="3">
        <v>95</v>
      </c>
      <c r="L32" s="3">
        <v>35</v>
      </c>
      <c r="M32" s="3">
        <v>35</v>
      </c>
      <c r="N32" s="3">
        <v>0</v>
      </c>
      <c r="O32" s="3">
        <v>0</v>
      </c>
      <c r="P32" s="4"/>
      <c r="Q32" s="3">
        <v>185</v>
      </c>
      <c r="R32" s="3">
        <v>200</v>
      </c>
      <c r="S32">
        <v>68.750155720500004</v>
      </c>
      <c r="T32">
        <v>15.3483465622</v>
      </c>
    </row>
    <row r="33" spans="1:21" x14ac:dyDescent="0.2">
      <c r="A33" s="5">
        <v>32</v>
      </c>
      <c r="B33" s="5" t="s">
        <v>48</v>
      </c>
      <c r="C33" s="3">
        <v>7950000</v>
      </c>
      <c r="D33" s="4">
        <f t="shared" si="2"/>
        <v>1.1257861635220126</v>
      </c>
      <c r="E33" s="3">
        <v>895</v>
      </c>
      <c r="F33" s="3">
        <v>650</v>
      </c>
      <c r="G33" s="3">
        <v>245</v>
      </c>
      <c r="H33" s="3">
        <v>285</v>
      </c>
      <c r="I33" s="3">
        <v>240</v>
      </c>
      <c r="J33" s="3">
        <v>500</v>
      </c>
      <c r="K33" s="3">
        <v>360</v>
      </c>
      <c r="L33" s="3">
        <v>110</v>
      </c>
      <c r="M33" s="3">
        <v>85</v>
      </c>
      <c r="N33" s="3">
        <v>0</v>
      </c>
      <c r="O33" s="3">
        <v>0</v>
      </c>
      <c r="P33" s="4"/>
      <c r="Q33" s="3">
        <v>690</v>
      </c>
      <c r="R33" s="3">
        <v>895</v>
      </c>
      <c r="S33">
        <v>46.797858783599999</v>
      </c>
      <c r="T33">
        <v>8.2086747061499992</v>
      </c>
    </row>
    <row r="34" spans="1:21" x14ac:dyDescent="0.2">
      <c r="A34" s="5">
        <v>33</v>
      </c>
      <c r="B34" s="5" t="s">
        <v>52</v>
      </c>
      <c r="C34" s="3">
        <v>6639142</v>
      </c>
      <c r="D34" s="2">
        <f t="shared" si="2"/>
        <v>57.508937148806275</v>
      </c>
      <c r="E34" s="3">
        <v>38181</v>
      </c>
      <c r="F34" s="3">
        <v>19817</v>
      </c>
      <c r="G34" s="3">
        <v>18364</v>
      </c>
      <c r="H34" s="3">
        <v>13163</v>
      </c>
      <c r="J34" s="3">
        <v>21768</v>
      </c>
      <c r="N34" s="3">
        <v>3250</v>
      </c>
      <c r="S34">
        <v>31.245790912099999</v>
      </c>
      <c r="T34">
        <v>36.771361040199999</v>
      </c>
    </row>
    <row r="35" spans="1:21" x14ac:dyDescent="0.2">
      <c r="A35" s="5">
        <v>34</v>
      </c>
      <c r="B35" s="5" t="s">
        <v>51</v>
      </c>
      <c r="C35" s="7">
        <v>4464427</v>
      </c>
      <c r="D35" s="4">
        <f t="shared" si="2"/>
        <v>34.889135828629293</v>
      </c>
      <c r="E35" s="3">
        <v>15576</v>
      </c>
      <c r="F35" s="3">
        <v>9059</v>
      </c>
      <c r="G35" s="3">
        <v>6517</v>
      </c>
      <c r="H35" s="3">
        <v>5975</v>
      </c>
      <c r="J35" s="3">
        <v>9117</v>
      </c>
      <c r="N35" s="3">
        <v>248</v>
      </c>
      <c r="P35" s="1">
        <v>236</v>
      </c>
      <c r="S35">
        <v>33.923066305699997</v>
      </c>
      <c r="T35">
        <v>35.880160715000002</v>
      </c>
    </row>
    <row r="36" spans="1:21" x14ac:dyDescent="0.2">
      <c r="A36" s="5">
        <v>35</v>
      </c>
      <c r="B36" s="5" t="s">
        <v>53</v>
      </c>
      <c r="C36" s="3">
        <v>7491851</v>
      </c>
      <c r="D36" s="4">
        <f t="shared" si="2"/>
        <v>64.933218773304489</v>
      </c>
      <c r="E36" s="3">
        <v>48647</v>
      </c>
      <c r="F36" s="3">
        <v>35465</v>
      </c>
      <c r="G36" s="3">
        <v>13182</v>
      </c>
      <c r="H36" s="3">
        <v>2317</v>
      </c>
      <c r="J36" s="3">
        <v>45830</v>
      </c>
      <c r="N36" s="3">
        <v>500</v>
      </c>
      <c r="S36">
        <v>31.4611010118</v>
      </c>
      <c r="T36">
        <v>35.004446927700002</v>
      </c>
    </row>
    <row r="37" spans="1:21" x14ac:dyDescent="0.2">
      <c r="A37" s="5">
        <v>36</v>
      </c>
      <c r="B37" s="5" t="s">
        <v>54</v>
      </c>
      <c r="C37" s="3">
        <v>31367957</v>
      </c>
      <c r="D37" s="4">
        <f t="shared" si="2"/>
        <v>104.73076075690871</v>
      </c>
      <c r="E37" s="3">
        <v>328519</v>
      </c>
      <c r="F37" s="3">
        <v>166565</v>
      </c>
      <c r="G37" s="3">
        <v>161954</v>
      </c>
      <c r="H37" s="3">
        <v>148183</v>
      </c>
      <c r="J37" s="3">
        <v>165215</v>
      </c>
      <c r="N37" s="3">
        <v>15121</v>
      </c>
      <c r="S37">
        <v>33.039705823200002</v>
      </c>
      <c r="T37">
        <v>43.743531488800002</v>
      </c>
    </row>
    <row r="38" spans="1:21" x14ac:dyDescent="0.2">
      <c r="A38" s="5">
        <v>37</v>
      </c>
      <c r="B38" s="5" t="s">
        <v>55</v>
      </c>
      <c r="C38" s="3">
        <v>82914314</v>
      </c>
      <c r="D38" s="4">
        <f t="shared" si="2"/>
        <v>13.759385381877488</v>
      </c>
      <c r="E38" s="3">
        <v>114085</v>
      </c>
      <c r="F38" s="3">
        <v>61211</v>
      </c>
      <c r="G38" s="3">
        <v>52864</v>
      </c>
      <c r="H38" s="3">
        <v>54693</v>
      </c>
      <c r="J38" s="3">
        <v>56748</v>
      </c>
      <c r="N38" s="3">
        <v>2644</v>
      </c>
      <c r="S38">
        <v>26.495933106399999</v>
      </c>
      <c r="T38">
        <v>29.861900990799999</v>
      </c>
      <c r="U38"/>
    </row>
    <row r="39" spans="1:21" x14ac:dyDescent="0.2">
      <c r="A39" s="5">
        <v>38</v>
      </c>
      <c r="B39" s="5" t="s">
        <v>56</v>
      </c>
      <c r="C39" s="3">
        <v>72913709</v>
      </c>
      <c r="D39" s="4">
        <f t="shared" si="2"/>
        <v>3.4875471771707569</v>
      </c>
      <c r="E39" s="3">
        <v>25429</v>
      </c>
      <c r="F39" s="3">
        <v>14510</v>
      </c>
      <c r="G39" s="3">
        <v>10919</v>
      </c>
      <c r="H39" s="3">
        <v>8577</v>
      </c>
      <c r="J39" s="3">
        <v>16049</v>
      </c>
      <c r="N39" s="3">
        <v>803</v>
      </c>
      <c r="S39">
        <v>39.061602901299999</v>
      </c>
      <c r="T39">
        <v>35.1689534649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2020-02-19T01:11:43Z</dcterms:modified>
</cp:coreProperties>
</file>