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angvutuyen/Documents/python_scripts/geoprojekt/"/>
    </mc:Choice>
  </mc:AlternateContent>
  <xr:revisionPtr revIDLastSave="0" documentId="13_ncr:1_{D99F6053-C352-7749-80D9-357589DFC24F}" xr6:coauthVersionLast="36" xr6:coauthVersionMax="45" xr10:uidLastSave="{00000000-0000-0000-0000-000000000000}"/>
  <bookViews>
    <workbookView xWindow="0" yWindow="460" windowWidth="33580" windowHeight="16220" xr2:uid="{51872B6F-13ED-47DE-83B1-9616B7AB7F6E}"/>
  </bookViews>
  <sheets>
    <sheet name="2014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3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<sst xmlns="http://schemas.openxmlformats.org/spreadsheetml/2006/main" count="49" uniqueCount="48">
  <si>
    <t>Deutschland</t>
  </si>
  <si>
    <t>Schweden</t>
  </si>
  <si>
    <t>Belgien</t>
  </si>
  <si>
    <t>Estland</t>
  </si>
  <si>
    <t>Finnland</t>
  </si>
  <si>
    <t>Frankreich</t>
  </si>
  <si>
    <t>Irland</t>
  </si>
  <si>
    <t>Griechenland</t>
  </si>
  <si>
    <t>Italien</t>
  </si>
  <si>
    <t>Kroatien</t>
  </si>
  <si>
    <t>Lettland</t>
  </si>
  <si>
    <t>Lituaen</t>
  </si>
  <si>
    <t>Luxemburg</t>
  </si>
  <si>
    <t>Malta</t>
  </si>
  <si>
    <t>Niederlande</t>
  </si>
  <si>
    <t>Polen</t>
  </si>
  <si>
    <t>Portugal</t>
  </si>
  <si>
    <t>Slowakei</t>
  </si>
  <si>
    <t>Slowenien</t>
  </si>
  <si>
    <t>Spanien</t>
  </si>
  <si>
    <t>Tschechien</t>
  </si>
  <si>
    <t>Ungarn</t>
  </si>
  <si>
    <t>Zypern</t>
  </si>
  <si>
    <t>weiblich total</t>
  </si>
  <si>
    <t>Kinder unter 18 Jahren</t>
  </si>
  <si>
    <t>Kinder unter 18 Jahren Erstantrag</t>
  </si>
  <si>
    <t>&lt;34 Jahren</t>
  </si>
  <si>
    <t>&lt; 34 Jahren Erstantrag</t>
  </si>
  <si>
    <t>&lt; 64 Jahren</t>
  </si>
  <si>
    <t>&lt; 64 Jahren Erstantrag</t>
  </si>
  <si>
    <t>&gt; 65 Jahren</t>
  </si>
  <si>
    <t>&gt; 65 Jahren Erstantrag</t>
  </si>
  <si>
    <t>unbekannt</t>
  </si>
  <si>
    <t>Erstantrag</t>
  </si>
  <si>
    <t>Folgeantrag</t>
  </si>
  <si>
    <t>Bulgarien</t>
  </si>
  <si>
    <t>Land</t>
  </si>
  <si>
    <t>Vereinigtes Koenigreich</t>
  </si>
  <si>
    <t>Rumaenien</t>
  </si>
  <si>
    <t>Oesterreich</t>
  </si>
  <si>
    <t>Daenemark</t>
  </si>
  <si>
    <t>Gesamtbevoelkerung des Landes</t>
  </si>
  <si>
    <t>Fluechtlinge pro 10.000 Einwohner</t>
  </si>
  <si>
    <t>gefluechtete total</t>
  </si>
  <si>
    <t>maennlich total</t>
  </si>
  <si>
    <t>EIsland</t>
  </si>
  <si>
    <t>ENorwegen</t>
  </si>
  <si>
    <t>ESchweiz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</si>
</sst>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top"/>
    </xf>
    <xf numFmtId="2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C46FA-02A4-462F-8DEE-AE19D2B278A2}">
  <dimension ref="A1:R34"/>
  <sheetViews>
    <sheetView tabSelected="1" zoomScale="107" zoomScaleNormal="55" workbookViewId="0">
      <selection activeCell="I31" sqref="I31"/>
    </sheetView>
  </sheetViews>
  <sheetFormatPr baseColWidth="10" defaultColWidth="11.5" defaultRowHeight="15" x14ac:dyDescent="0.2"/>
  <cols>
    <col min="1" max="1" width="11.5" style="3"/>
    <col min="2" max="2" width="20.83203125" style="3" bestFit="1" customWidth="1"/>
    <col min="3" max="3" width="26.83203125" style="3" bestFit="1" customWidth="1"/>
    <col min="4" max="4" width="28.33203125" style="3" bestFit="1" customWidth="1"/>
    <col min="5" max="5" width="15.1640625" style="3" bestFit="1" customWidth="1"/>
    <col min="6" max="6" width="13.83203125" style="3" bestFit="1" customWidth="1"/>
    <col min="7" max="7" width="13.1640625" style="3" bestFit="1" customWidth="1"/>
    <col min="8" max="8" width="20.83203125" style="3" bestFit="1" customWidth="1"/>
    <col min="9" max="9" width="30.83203125" style="3" bestFit="1" customWidth="1"/>
    <col min="10" max="10" width="10.5" style="3" bestFit="1" customWidth="1"/>
    <col min="11" max="11" width="20.5" style="3" bestFit="1" customWidth="1"/>
    <col min="12" max="12" width="10.83203125" style="3" customWidth="1"/>
    <col min="13" max="13" width="20.5" style="3" customWidth="1"/>
    <col min="14" max="14" width="10.83203125" style="3" bestFit="1" customWidth="1"/>
    <col min="15" max="15" width="20.5" style="3" bestFit="1" customWidth="1"/>
    <col min="16" max="17" width="10.1640625" style="3" bestFit="1" customWidth="1"/>
    <col min="18" max="18" width="10.5" style="3" bestFit="1" customWidth="1"/>
    <col min="19" max="16384" width="11.5" style="3"/>
  </cols>
  <sheetData>
    <row r="1" spans="1:18" x14ac:dyDescent="0.2">
      <c r="B1" s="3" t="s">
        <v>36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  <c r="N1" s="3" t="s">
        <v>30</v>
      </c>
      <c r="O1" s="3" t="s">
        <v>31</v>
      </c>
      <c r="P1" s="3" t="s">
        <v>32</v>
      </c>
      <c r="Q1" s="3" t="s">
        <v>33</v>
      </c>
      <c r="R1" s="3" t="s">
        <v>34</v>
      </c>
    </row>
    <row r="2" spans="1:18" x14ac:dyDescent="0.2">
      <c r="A2" s="3">
        <v>1</v>
      </c>
      <c r="B2" s="3" t="s">
        <v>0</v>
      </c>
      <c r="C2" s="1">
        <v>81198000</v>
      </c>
      <c r="D2" s="2">
        <f t="shared" ref="D2:D30" si="0">SUM((E2*10000)/C2)</f>
        <v>5.0617010271188949</v>
      </c>
      <c r="E2" s="1">
        <v>41100</v>
      </c>
      <c r="F2" s="1">
        <v>28970</v>
      </c>
      <c r="G2" s="1">
        <v>12120</v>
      </c>
      <c r="H2" s="1">
        <v>2190</v>
      </c>
      <c r="I2" s="1">
        <v>2090</v>
      </c>
      <c r="J2" s="1">
        <v>11415</v>
      </c>
      <c r="K2" s="1">
        <v>10935</v>
      </c>
      <c r="L2" s="1">
        <v>20095</v>
      </c>
      <c r="M2" s="1">
        <v>19400</v>
      </c>
      <c r="N2" s="1">
        <v>9075</v>
      </c>
      <c r="O2" s="1">
        <v>8530</v>
      </c>
      <c r="P2" s="1"/>
      <c r="Q2" s="1">
        <v>39330</v>
      </c>
      <c r="R2" s="1">
        <v>41100</v>
      </c>
    </row>
    <row r="3" spans="1:18" x14ac:dyDescent="0.2">
      <c r="A3" s="3">
        <v>2</v>
      </c>
      <c r="B3" s="3" t="s">
        <v>1</v>
      </c>
      <c r="C3" s="1">
        <v>9750000</v>
      </c>
      <c r="D3" s="2">
        <f t="shared" si="0"/>
        <v>31.53846153846154</v>
      </c>
      <c r="E3" s="1">
        <v>30750</v>
      </c>
      <c r="F3" s="1">
        <v>21520</v>
      </c>
      <c r="G3" s="1">
        <v>9230</v>
      </c>
      <c r="H3" s="1">
        <v>8105</v>
      </c>
      <c r="I3" s="1">
        <v>7985</v>
      </c>
      <c r="J3" s="1">
        <v>13205</v>
      </c>
      <c r="K3" s="1">
        <v>13030</v>
      </c>
      <c r="L3" s="1">
        <v>8985</v>
      </c>
      <c r="M3" s="1">
        <v>8845</v>
      </c>
      <c r="N3" s="1">
        <v>460</v>
      </c>
      <c r="O3" s="1">
        <v>450</v>
      </c>
      <c r="P3" s="1"/>
      <c r="Q3" s="1">
        <v>30315</v>
      </c>
      <c r="R3" s="1">
        <v>30750</v>
      </c>
    </row>
    <row r="4" spans="1:18" x14ac:dyDescent="0.2">
      <c r="A4" s="3">
        <v>3</v>
      </c>
      <c r="B4" s="3" t="s">
        <v>2</v>
      </c>
      <c r="C4" s="1">
        <v>11180000</v>
      </c>
      <c r="D4" s="2">
        <f t="shared" si="0"/>
        <v>2.4194991055456172</v>
      </c>
      <c r="E4" s="1">
        <v>2705</v>
      </c>
      <c r="F4" s="1">
        <v>1650</v>
      </c>
      <c r="G4" s="1">
        <v>1055</v>
      </c>
      <c r="H4" s="1">
        <v>930</v>
      </c>
      <c r="I4" s="1">
        <v>920</v>
      </c>
      <c r="J4" s="1">
        <v>1115</v>
      </c>
      <c r="K4" s="1">
        <v>1075</v>
      </c>
      <c r="L4" s="1">
        <v>615</v>
      </c>
      <c r="M4" s="1">
        <v>590</v>
      </c>
      <c r="N4" s="1">
        <v>45</v>
      </c>
      <c r="O4" s="1">
        <v>45</v>
      </c>
      <c r="P4" s="1"/>
      <c r="Q4" s="1">
        <v>2635</v>
      </c>
      <c r="R4" s="1">
        <v>2705</v>
      </c>
    </row>
    <row r="5" spans="1:18" x14ac:dyDescent="0.2">
      <c r="A5" s="3">
        <v>4</v>
      </c>
      <c r="B5" s="3" t="s">
        <v>35</v>
      </c>
      <c r="C5" s="1">
        <v>7200000</v>
      </c>
      <c r="D5" s="2">
        <f t="shared" si="0"/>
        <v>8.6736111111111107</v>
      </c>
      <c r="E5" s="1">
        <v>6245</v>
      </c>
      <c r="F5" s="1">
        <v>4230</v>
      </c>
      <c r="G5" s="1">
        <v>2015</v>
      </c>
      <c r="H5" s="1">
        <v>2020</v>
      </c>
      <c r="I5" s="1">
        <v>2005</v>
      </c>
      <c r="J5" s="1">
        <v>3175</v>
      </c>
      <c r="K5" s="1">
        <v>3155</v>
      </c>
      <c r="L5" s="1">
        <v>1020</v>
      </c>
      <c r="M5" s="1">
        <v>1015</v>
      </c>
      <c r="N5" s="1">
        <v>25</v>
      </c>
      <c r="O5" s="1">
        <v>25</v>
      </c>
      <c r="P5" s="1"/>
      <c r="Q5" s="1">
        <v>6200</v>
      </c>
      <c r="R5" s="1">
        <v>6245</v>
      </c>
    </row>
    <row r="6" spans="1:18" x14ac:dyDescent="0.2">
      <c r="A6" s="3">
        <v>5</v>
      </c>
      <c r="B6" s="3" t="s">
        <v>40</v>
      </c>
      <c r="C6" s="1">
        <v>5630000</v>
      </c>
      <c r="D6" s="2">
        <f t="shared" si="0"/>
        <v>12.806394316163411</v>
      </c>
      <c r="E6" s="1">
        <v>7210</v>
      </c>
      <c r="F6" s="1">
        <v>5740</v>
      </c>
      <c r="G6" s="1">
        <v>1470</v>
      </c>
      <c r="H6" s="1">
        <v>1420</v>
      </c>
      <c r="I6" s="1">
        <v>1420</v>
      </c>
      <c r="J6" s="1">
        <v>3560</v>
      </c>
      <c r="K6" s="1">
        <v>3550</v>
      </c>
      <c r="L6" s="1">
        <v>2190</v>
      </c>
      <c r="M6" s="1">
        <v>2190</v>
      </c>
      <c r="N6" s="1">
        <v>40</v>
      </c>
      <c r="O6" s="1">
        <v>40</v>
      </c>
      <c r="P6" s="1"/>
      <c r="Q6" s="1">
        <v>7200</v>
      </c>
      <c r="R6" s="1">
        <v>7210</v>
      </c>
    </row>
    <row r="7" spans="1:18" x14ac:dyDescent="0.2">
      <c r="A7" s="3">
        <v>6</v>
      </c>
      <c r="B7" s="3" t="s">
        <v>3</v>
      </c>
      <c r="C7" s="1">
        <v>1320000</v>
      </c>
      <c r="D7" s="2">
        <f t="shared" si="0"/>
        <v>3.787878787878788E-2</v>
      </c>
      <c r="E7" s="1">
        <v>5</v>
      </c>
      <c r="F7" s="1">
        <v>5</v>
      </c>
      <c r="G7" s="1">
        <v>0</v>
      </c>
      <c r="H7" s="1">
        <v>0</v>
      </c>
      <c r="I7" s="1">
        <v>0</v>
      </c>
      <c r="J7" s="1">
        <v>5</v>
      </c>
      <c r="K7" s="1">
        <v>5</v>
      </c>
      <c r="L7" s="1">
        <v>0</v>
      </c>
      <c r="M7" s="1">
        <v>0</v>
      </c>
      <c r="N7" s="1">
        <v>0</v>
      </c>
      <c r="O7" s="1">
        <v>0</v>
      </c>
      <c r="P7" s="1"/>
      <c r="Q7" s="1">
        <v>5</v>
      </c>
      <c r="R7" s="1">
        <v>5</v>
      </c>
    </row>
    <row r="8" spans="1:18" x14ac:dyDescent="0.2">
      <c r="A8" s="3">
        <v>7</v>
      </c>
      <c r="B8" s="3" t="s">
        <v>4</v>
      </c>
      <c r="C8" s="1">
        <v>5450000</v>
      </c>
      <c r="D8" s="2">
        <f t="shared" si="0"/>
        <v>0.27522935779816515</v>
      </c>
      <c r="E8" s="1">
        <v>150</v>
      </c>
      <c r="F8" s="1">
        <v>115</v>
      </c>
      <c r="G8" s="1">
        <v>35</v>
      </c>
      <c r="H8" s="1">
        <v>15</v>
      </c>
      <c r="I8" s="1">
        <v>15</v>
      </c>
      <c r="J8" s="1">
        <v>90</v>
      </c>
      <c r="K8" s="1">
        <v>90</v>
      </c>
      <c r="L8" s="1">
        <v>40</v>
      </c>
      <c r="M8" s="1">
        <v>35</v>
      </c>
      <c r="N8" s="1">
        <v>0</v>
      </c>
      <c r="O8" s="1">
        <v>0</v>
      </c>
      <c r="P8" s="1"/>
      <c r="Q8" s="1">
        <v>145</v>
      </c>
      <c r="R8" s="1">
        <v>150</v>
      </c>
    </row>
    <row r="9" spans="1:18" x14ac:dyDescent="0.2">
      <c r="A9" s="3">
        <v>8</v>
      </c>
      <c r="B9" s="3" t="s">
        <v>5</v>
      </c>
      <c r="C9" s="1">
        <v>64030000</v>
      </c>
      <c r="D9" s="2">
        <f t="shared" si="0"/>
        <v>0.44432297360612211</v>
      </c>
      <c r="E9" s="1">
        <v>2845</v>
      </c>
      <c r="F9" s="1">
        <v>1590</v>
      </c>
      <c r="G9" s="1">
        <v>1255</v>
      </c>
      <c r="H9" s="1">
        <v>955</v>
      </c>
      <c r="I9" s="1">
        <v>955</v>
      </c>
      <c r="J9" s="1">
        <v>965</v>
      </c>
      <c r="K9" s="1">
        <v>965</v>
      </c>
      <c r="L9" s="1">
        <v>795</v>
      </c>
      <c r="M9" s="1">
        <v>790</v>
      </c>
      <c r="N9" s="1">
        <v>125</v>
      </c>
      <c r="O9" s="1">
        <v>125</v>
      </c>
      <c r="P9" s="1"/>
      <c r="Q9" s="1">
        <v>2830</v>
      </c>
      <c r="R9" s="1">
        <v>2845</v>
      </c>
    </row>
    <row r="10" spans="1:18" x14ac:dyDescent="0.2">
      <c r="A10" s="3">
        <v>9</v>
      </c>
      <c r="B10" s="3" t="s">
        <v>6</v>
      </c>
      <c r="C10" s="1">
        <v>4670000</v>
      </c>
      <c r="D10" s="2">
        <f t="shared" si="0"/>
        <v>5.353319057815846E-2</v>
      </c>
      <c r="E10" s="1">
        <v>25</v>
      </c>
      <c r="F10" s="1">
        <v>20</v>
      </c>
      <c r="G10" s="1">
        <v>5</v>
      </c>
      <c r="H10" s="1">
        <v>5</v>
      </c>
      <c r="I10" s="1">
        <v>5</v>
      </c>
      <c r="J10" s="1">
        <v>10</v>
      </c>
      <c r="K10" s="1">
        <v>10</v>
      </c>
      <c r="L10" s="1">
        <v>10</v>
      </c>
      <c r="M10" s="1">
        <v>10</v>
      </c>
      <c r="N10" s="1">
        <v>0</v>
      </c>
      <c r="O10" s="1">
        <v>0</v>
      </c>
      <c r="P10" s="1">
        <v>0</v>
      </c>
      <c r="Q10" s="1">
        <v>25</v>
      </c>
      <c r="R10" s="1">
        <v>25</v>
      </c>
    </row>
    <row r="11" spans="1:18" x14ac:dyDescent="0.2">
      <c r="A11" s="3">
        <v>10</v>
      </c>
      <c r="B11" s="3" t="s">
        <v>7</v>
      </c>
      <c r="C11" s="1">
        <v>10930000</v>
      </c>
      <c r="D11" s="2">
        <f t="shared" si="0"/>
        <v>0.71820677035681613</v>
      </c>
      <c r="E11" s="1">
        <v>785</v>
      </c>
      <c r="F11" s="1">
        <v>560</v>
      </c>
      <c r="G11" s="1">
        <v>225</v>
      </c>
      <c r="H11" s="1">
        <v>250</v>
      </c>
      <c r="I11" s="1">
        <v>240</v>
      </c>
      <c r="J11" s="1">
        <v>360</v>
      </c>
      <c r="K11" s="1">
        <v>325</v>
      </c>
      <c r="L11" s="1">
        <v>170</v>
      </c>
      <c r="M11" s="1">
        <v>160</v>
      </c>
      <c r="N11" s="1">
        <v>5</v>
      </c>
      <c r="O11" s="1">
        <v>5</v>
      </c>
      <c r="P11" s="1"/>
      <c r="Q11" s="1">
        <v>730</v>
      </c>
      <c r="R11" s="1">
        <v>785</v>
      </c>
    </row>
    <row r="12" spans="1:18" x14ac:dyDescent="0.2">
      <c r="A12" s="3">
        <v>11</v>
      </c>
      <c r="B12" s="3" t="s">
        <v>8</v>
      </c>
      <c r="C12" s="1">
        <v>60780000</v>
      </c>
      <c r="D12" s="2">
        <f t="shared" si="0"/>
        <v>8.3086541625534721E-2</v>
      </c>
      <c r="E12" s="1">
        <v>505</v>
      </c>
      <c r="F12" s="1">
        <v>385</v>
      </c>
      <c r="G12" s="1">
        <v>120</v>
      </c>
      <c r="H12" s="1">
        <v>105</v>
      </c>
      <c r="I12" s="1">
        <v>105</v>
      </c>
      <c r="J12" s="1">
        <v>275</v>
      </c>
      <c r="K12" s="1">
        <v>270</v>
      </c>
      <c r="L12" s="1">
        <v>125</v>
      </c>
      <c r="M12" s="1">
        <v>125</v>
      </c>
      <c r="N12" s="1">
        <v>5</v>
      </c>
      <c r="O12" s="1">
        <v>5</v>
      </c>
      <c r="P12" s="1">
        <v>5</v>
      </c>
      <c r="Q12" s="1">
        <v>505</v>
      </c>
      <c r="R12" s="1">
        <v>505</v>
      </c>
    </row>
    <row r="13" spans="1:18" x14ac:dyDescent="0.2">
      <c r="A13" s="3">
        <v>12</v>
      </c>
      <c r="B13" s="3" t="s">
        <v>9</v>
      </c>
      <c r="C13" s="1">
        <v>4240000</v>
      </c>
      <c r="D13" s="2">
        <f t="shared" si="0"/>
        <v>0.15330188679245282</v>
      </c>
      <c r="E13" s="1">
        <v>65</v>
      </c>
      <c r="F13" s="1">
        <v>65</v>
      </c>
      <c r="G13" s="1">
        <v>0</v>
      </c>
      <c r="H13" s="1">
        <v>5</v>
      </c>
      <c r="I13" s="1">
        <v>5</v>
      </c>
      <c r="J13" s="1">
        <v>50</v>
      </c>
      <c r="K13" s="1">
        <v>45</v>
      </c>
      <c r="L13" s="1">
        <v>10</v>
      </c>
      <c r="M13" s="1">
        <v>10</v>
      </c>
      <c r="N13" s="1">
        <v>0</v>
      </c>
      <c r="O13" s="1">
        <v>0</v>
      </c>
      <c r="P13" s="1">
        <v>0</v>
      </c>
      <c r="Q13" s="1">
        <v>60</v>
      </c>
      <c r="R13" s="1">
        <v>65</v>
      </c>
    </row>
    <row r="14" spans="1:18" x14ac:dyDescent="0.2">
      <c r="A14" s="3">
        <v>13</v>
      </c>
      <c r="B14" s="3" t="s">
        <v>10</v>
      </c>
      <c r="C14" s="1">
        <v>2000000</v>
      </c>
      <c r="D14" s="2">
        <f t="shared" si="0"/>
        <v>0.17499999999999999</v>
      </c>
      <c r="E14" s="1">
        <v>35</v>
      </c>
      <c r="F14" s="1">
        <v>30</v>
      </c>
      <c r="G14" s="1">
        <v>5</v>
      </c>
      <c r="H14" s="1">
        <v>5</v>
      </c>
      <c r="I14" s="1">
        <v>5</v>
      </c>
      <c r="J14" s="1">
        <v>20</v>
      </c>
      <c r="K14" s="1">
        <v>20</v>
      </c>
      <c r="L14" s="1">
        <v>10</v>
      </c>
      <c r="M14" s="1">
        <v>10</v>
      </c>
      <c r="N14" s="1">
        <v>0</v>
      </c>
      <c r="O14" s="1">
        <v>0</v>
      </c>
      <c r="P14" s="1">
        <v>0</v>
      </c>
      <c r="Q14" s="1">
        <v>35</v>
      </c>
      <c r="R14" s="1">
        <v>35</v>
      </c>
    </row>
    <row r="15" spans="1:18" x14ac:dyDescent="0.2">
      <c r="A15" s="3">
        <v>14</v>
      </c>
      <c r="B15" s="3" t="s">
        <v>11</v>
      </c>
      <c r="C15" s="1">
        <v>2930000</v>
      </c>
      <c r="D15" s="2">
        <f t="shared" si="0"/>
        <v>5.1194539249146756E-2</v>
      </c>
      <c r="E15" s="1">
        <v>15</v>
      </c>
      <c r="F15" s="1">
        <v>10</v>
      </c>
      <c r="G15" s="1">
        <v>5</v>
      </c>
      <c r="H15" s="1">
        <v>5</v>
      </c>
      <c r="I15" s="1">
        <v>0</v>
      </c>
      <c r="J15" s="1">
        <v>5</v>
      </c>
      <c r="K15" s="1">
        <v>5</v>
      </c>
      <c r="L15" s="1">
        <v>5</v>
      </c>
      <c r="M15" s="1">
        <v>0</v>
      </c>
      <c r="N15" s="1">
        <v>0</v>
      </c>
      <c r="O15" s="1">
        <v>0</v>
      </c>
      <c r="P15" s="1">
        <v>0</v>
      </c>
      <c r="Q15" s="1">
        <v>5</v>
      </c>
      <c r="R15" s="1">
        <v>15</v>
      </c>
    </row>
    <row r="16" spans="1:18" x14ac:dyDescent="0.2">
      <c r="A16" s="3">
        <v>15</v>
      </c>
      <c r="B16" s="3" t="s">
        <v>12</v>
      </c>
      <c r="C16" s="1">
        <v>550000</v>
      </c>
      <c r="D16" s="2">
        <f t="shared" si="0"/>
        <v>1.7272727272727273</v>
      </c>
      <c r="E16" s="1">
        <v>95</v>
      </c>
      <c r="F16" s="1">
        <v>65</v>
      </c>
      <c r="G16" s="1">
        <v>30</v>
      </c>
      <c r="H16" s="1">
        <v>35</v>
      </c>
      <c r="I16" s="1">
        <v>35</v>
      </c>
      <c r="J16" s="1">
        <v>35</v>
      </c>
      <c r="K16" s="1">
        <v>35</v>
      </c>
      <c r="L16" s="1">
        <v>25</v>
      </c>
      <c r="M16" s="1">
        <v>25</v>
      </c>
      <c r="N16" s="1">
        <v>0</v>
      </c>
      <c r="O16" s="1">
        <v>0</v>
      </c>
      <c r="P16" s="1">
        <v>0</v>
      </c>
      <c r="Q16" s="1">
        <v>95</v>
      </c>
      <c r="R16" s="1">
        <v>95</v>
      </c>
    </row>
    <row r="17" spans="1:18" x14ac:dyDescent="0.2">
      <c r="A17" s="3">
        <v>16</v>
      </c>
      <c r="B17" s="3" t="s">
        <v>13</v>
      </c>
      <c r="C17" s="1">
        <v>429000</v>
      </c>
      <c r="D17" s="2">
        <f t="shared" si="0"/>
        <v>7.1095571095571097</v>
      </c>
      <c r="E17" s="1">
        <v>305</v>
      </c>
      <c r="F17" s="1">
        <v>240</v>
      </c>
      <c r="G17" s="1">
        <v>65</v>
      </c>
      <c r="H17" s="1">
        <v>95</v>
      </c>
      <c r="I17" s="1">
        <v>95</v>
      </c>
      <c r="J17" s="1">
        <v>170</v>
      </c>
      <c r="K17" s="1">
        <v>170</v>
      </c>
      <c r="L17" s="1">
        <v>45</v>
      </c>
      <c r="M17" s="1">
        <v>40</v>
      </c>
      <c r="N17" s="1">
        <v>0</v>
      </c>
      <c r="O17" s="1">
        <v>0</v>
      </c>
      <c r="P17" s="1">
        <v>0</v>
      </c>
      <c r="Q17" s="1">
        <v>305</v>
      </c>
      <c r="R17" s="1">
        <v>305</v>
      </c>
    </row>
    <row r="18" spans="1:18" x14ac:dyDescent="0.2">
      <c r="A18" s="3">
        <v>17</v>
      </c>
      <c r="B18" s="3" t="s">
        <v>14</v>
      </c>
      <c r="C18" s="1">
        <v>16870000</v>
      </c>
      <c r="D18" s="2">
        <f t="shared" si="0"/>
        <v>5.2104327208061649</v>
      </c>
      <c r="E18" s="1">
        <v>8790</v>
      </c>
      <c r="F18" s="1">
        <v>6950</v>
      </c>
      <c r="G18" s="1">
        <v>1840</v>
      </c>
      <c r="H18" s="1">
        <v>1580</v>
      </c>
      <c r="I18" s="1">
        <v>1570</v>
      </c>
      <c r="J18" s="1">
        <v>4360</v>
      </c>
      <c r="K18" s="1">
        <v>4340</v>
      </c>
      <c r="L18" s="1">
        <v>2755</v>
      </c>
      <c r="M18" s="1">
        <v>2745</v>
      </c>
      <c r="N18" s="1">
        <v>95</v>
      </c>
      <c r="O18" s="1">
        <v>95</v>
      </c>
      <c r="P18" s="1">
        <v>0</v>
      </c>
      <c r="Q18" s="1">
        <v>8750</v>
      </c>
      <c r="R18" s="1">
        <v>8790</v>
      </c>
    </row>
    <row r="19" spans="1:18" x14ac:dyDescent="0.2">
      <c r="A19" s="3">
        <v>18</v>
      </c>
      <c r="B19" s="3" t="s">
        <v>39</v>
      </c>
      <c r="C19" s="1">
        <v>8510000</v>
      </c>
      <c r="D19" s="2">
        <f t="shared" si="0"/>
        <v>9.0834312573443015</v>
      </c>
      <c r="E19" s="1">
        <v>7730</v>
      </c>
      <c r="F19" s="1">
        <v>6200</v>
      </c>
      <c r="G19" s="1">
        <v>1530</v>
      </c>
      <c r="H19" s="1">
        <v>1765</v>
      </c>
      <c r="I19" s="1">
        <v>1750</v>
      </c>
      <c r="J19" s="1">
        <v>4245</v>
      </c>
      <c r="K19" s="1">
        <v>4205</v>
      </c>
      <c r="L19" s="1">
        <v>1700</v>
      </c>
      <c r="M19" s="1">
        <v>1685</v>
      </c>
      <c r="N19" s="1">
        <v>20</v>
      </c>
      <c r="O19" s="1">
        <v>20</v>
      </c>
      <c r="P19" s="1">
        <v>0</v>
      </c>
      <c r="Q19" s="1">
        <v>7660</v>
      </c>
      <c r="R19" s="1">
        <v>7730</v>
      </c>
    </row>
    <row r="20" spans="1:18" x14ac:dyDescent="0.2">
      <c r="A20" s="3">
        <v>19</v>
      </c>
      <c r="B20" s="3" t="s">
        <v>15</v>
      </c>
      <c r="C20" s="1">
        <v>38478602</v>
      </c>
      <c r="D20" s="2">
        <f t="shared" si="0"/>
        <v>2.988674068772041E-2</v>
      </c>
      <c r="E20" s="1">
        <v>115</v>
      </c>
      <c r="F20" s="1">
        <v>95</v>
      </c>
      <c r="G20" s="1">
        <v>20</v>
      </c>
      <c r="H20" s="1">
        <v>15</v>
      </c>
      <c r="I20" s="1">
        <v>10</v>
      </c>
      <c r="J20" s="1">
        <v>75</v>
      </c>
      <c r="K20" s="1">
        <v>70</v>
      </c>
      <c r="L20" s="1">
        <v>25</v>
      </c>
      <c r="M20" s="1">
        <v>25</v>
      </c>
      <c r="N20" s="1">
        <v>0</v>
      </c>
      <c r="O20" s="1">
        <v>0</v>
      </c>
      <c r="P20" s="1"/>
      <c r="Q20" s="1">
        <v>105</v>
      </c>
      <c r="R20" s="1">
        <v>115</v>
      </c>
    </row>
    <row r="21" spans="1:18" x14ac:dyDescent="0.2">
      <c r="A21" s="3">
        <v>20</v>
      </c>
      <c r="B21" s="3" t="s">
        <v>16</v>
      </c>
      <c r="C21" s="1">
        <v>10341330</v>
      </c>
      <c r="D21" s="2">
        <f t="shared" si="0"/>
        <v>1.9339872144105257E-2</v>
      </c>
      <c r="E21" s="1">
        <v>20</v>
      </c>
      <c r="F21" s="1">
        <v>15</v>
      </c>
      <c r="G21" s="1">
        <v>5</v>
      </c>
      <c r="H21" s="1">
        <v>0</v>
      </c>
      <c r="I21" s="1">
        <v>0</v>
      </c>
      <c r="J21" s="1">
        <v>10</v>
      </c>
      <c r="K21" s="1">
        <v>10</v>
      </c>
      <c r="L21" s="1">
        <v>5</v>
      </c>
      <c r="M21" s="1">
        <v>5</v>
      </c>
      <c r="N21" s="1">
        <v>0</v>
      </c>
      <c r="O21" s="1">
        <v>0</v>
      </c>
      <c r="P21" s="1"/>
      <c r="Q21" s="1">
        <v>20</v>
      </c>
      <c r="R21" s="1">
        <v>20</v>
      </c>
    </row>
    <row r="22" spans="1:18" x14ac:dyDescent="0.2">
      <c r="A22" s="3">
        <v>21</v>
      </c>
      <c r="B22" s="3" t="s">
        <v>38</v>
      </c>
      <c r="C22" s="1">
        <v>19400000</v>
      </c>
      <c r="D22" s="2">
        <f t="shared" si="0"/>
        <v>0.3170103092783505</v>
      </c>
      <c r="E22" s="1">
        <v>615</v>
      </c>
      <c r="F22" s="1">
        <v>470</v>
      </c>
      <c r="G22" s="1">
        <v>140</v>
      </c>
      <c r="H22" s="1">
        <v>115</v>
      </c>
      <c r="I22" s="1">
        <v>115</v>
      </c>
      <c r="J22" s="1">
        <v>320</v>
      </c>
      <c r="K22" s="1">
        <v>310</v>
      </c>
      <c r="L22" s="1">
        <v>165</v>
      </c>
      <c r="M22" s="1">
        <v>160</v>
      </c>
      <c r="N22" s="1">
        <v>10</v>
      </c>
      <c r="O22" s="1">
        <v>10</v>
      </c>
      <c r="P22" s="1"/>
      <c r="Q22" s="1">
        <v>595</v>
      </c>
      <c r="R22" s="1">
        <v>615</v>
      </c>
    </row>
    <row r="23" spans="1:18" x14ac:dyDescent="0.2">
      <c r="A23" s="3">
        <v>22</v>
      </c>
      <c r="B23" s="3" t="s">
        <v>17</v>
      </c>
      <c r="C23" s="1">
        <v>5421349</v>
      </c>
      <c r="D23" s="2">
        <f t="shared" si="0"/>
        <v>7.3782374091762026E-2</v>
      </c>
      <c r="E23" s="1">
        <v>40</v>
      </c>
      <c r="F23" s="1">
        <v>35</v>
      </c>
      <c r="G23" s="1">
        <v>5</v>
      </c>
      <c r="H23" s="1">
        <v>0</v>
      </c>
      <c r="I23" s="1">
        <v>0</v>
      </c>
      <c r="J23" s="1">
        <v>35</v>
      </c>
      <c r="K23" s="1">
        <v>30</v>
      </c>
      <c r="L23" s="1">
        <v>5</v>
      </c>
      <c r="M23" s="1">
        <v>5</v>
      </c>
      <c r="N23" s="1">
        <v>0</v>
      </c>
      <c r="O23" s="1">
        <v>0</v>
      </c>
      <c r="P23" s="1"/>
      <c r="Q23" s="1">
        <v>35</v>
      </c>
      <c r="R23" s="1">
        <v>40</v>
      </c>
    </row>
    <row r="24" spans="1:18" x14ac:dyDescent="0.2">
      <c r="A24" s="3">
        <v>23</v>
      </c>
      <c r="B24" s="3" t="s">
        <v>18</v>
      </c>
      <c r="C24" s="1">
        <v>2062731</v>
      </c>
      <c r="D24" s="2">
        <f t="shared" si="0"/>
        <v>0.43631476910949613</v>
      </c>
      <c r="E24" s="1">
        <v>90</v>
      </c>
      <c r="F24" s="1">
        <v>50</v>
      </c>
      <c r="G24" s="1">
        <v>40</v>
      </c>
      <c r="H24" s="1">
        <v>15</v>
      </c>
      <c r="I24" s="1">
        <v>15</v>
      </c>
      <c r="J24" s="1">
        <v>45</v>
      </c>
      <c r="K24" s="1">
        <v>45</v>
      </c>
      <c r="L24" s="1">
        <v>30</v>
      </c>
      <c r="M24" s="1">
        <v>30</v>
      </c>
      <c r="N24" s="1">
        <v>0</v>
      </c>
      <c r="O24" s="1">
        <v>0</v>
      </c>
      <c r="P24" s="1"/>
      <c r="Q24" s="1">
        <v>90</v>
      </c>
      <c r="R24" s="1">
        <v>90</v>
      </c>
    </row>
    <row r="25" spans="1:18" x14ac:dyDescent="0.2">
      <c r="A25" s="3">
        <v>24</v>
      </c>
      <c r="B25" s="3" t="s">
        <v>19</v>
      </c>
      <c r="C25" s="1">
        <v>46455123</v>
      </c>
      <c r="D25" s="2">
        <f t="shared" si="0"/>
        <v>0.32504488256332892</v>
      </c>
      <c r="E25" s="1">
        <v>1510</v>
      </c>
      <c r="F25" s="1">
        <v>930</v>
      </c>
      <c r="G25" s="1">
        <v>580</v>
      </c>
      <c r="H25" s="1">
        <v>475</v>
      </c>
      <c r="I25" s="1">
        <v>475</v>
      </c>
      <c r="J25" s="1">
        <v>675</v>
      </c>
      <c r="K25" s="1">
        <v>665</v>
      </c>
      <c r="L25" s="1">
        <v>335</v>
      </c>
      <c r="M25" s="1">
        <v>330</v>
      </c>
      <c r="N25" s="1">
        <v>25</v>
      </c>
      <c r="O25" s="1">
        <v>25</v>
      </c>
      <c r="P25" s="1"/>
      <c r="Q25" s="1">
        <v>1495</v>
      </c>
      <c r="R25" s="1">
        <v>1510</v>
      </c>
    </row>
    <row r="26" spans="1:18" x14ac:dyDescent="0.2">
      <c r="A26" s="3">
        <v>25</v>
      </c>
      <c r="B26" s="3" t="s">
        <v>20</v>
      </c>
      <c r="C26" s="1">
        <v>10538275</v>
      </c>
      <c r="D26" s="2">
        <f t="shared" si="0"/>
        <v>0.10438140967093761</v>
      </c>
      <c r="E26" s="1">
        <v>110</v>
      </c>
      <c r="F26" s="1">
        <v>65</v>
      </c>
      <c r="G26" s="1">
        <v>45</v>
      </c>
      <c r="H26" s="1">
        <v>30</v>
      </c>
      <c r="I26" s="1">
        <v>30</v>
      </c>
      <c r="J26" s="1">
        <v>40</v>
      </c>
      <c r="K26" s="1">
        <v>40</v>
      </c>
      <c r="L26" s="1">
        <v>25</v>
      </c>
      <c r="M26" s="1">
        <v>25</v>
      </c>
      <c r="N26" s="1">
        <v>10</v>
      </c>
      <c r="O26" s="1">
        <v>10</v>
      </c>
      <c r="P26" s="1"/>
      <c r="Q26" s="1">
        <v>105</v>
      </c>
      <c r="R26" s="1">
        <v>110</v>
      </c>
    </row>
    <row r="27" spans="1:18" x14ac:dyDescent="0.2">
      <c r="A27" s="3">
        <v>26</v>
      </c>
      <c r="B27" s="3" t="s">
        <v>21</v>
      </c>
      <c r="C27" s="1">
        <v>9880000</v>
      </c>
      <c r="D27" s="2">
        <f t="shared" si="0"/>
        <v>6.9382591093117405</v>
      </c>
      <c r="E27" s="1">
        <v>6855</v>
      </c>
      <c r="F27" s="1">
        <v>6280</v>
      </c>
      <c r="G27" s="1">
        <v>575</v>
      </c>
      <c r="H27" s="1">
        <v>690</v>
      </c>
      <c r="I27" s="1">
        <v>665</v>
      </c>
      <c r="J27" s="1">
        <v>4920</v>
      </c>
      <c r="K27" s="1">
        <v>4770</v>
      </c>
      <c r="L27" s="1">
        <v>1235</v>
      </c>
      <c r="M27" s="1">
        <v>1180</v>
      </c>
      <c r="N27" s="1">
        <v>10</v>
      </c>
      <c r="O27" s="1">
        <v>10</v>
      </c>
      <c r="P27" s="1"/>
      <c r="Q27" s="1">
        <v>6630</v>
      </c>
      <c r="R27" s="1">
        <v>6855</v>
      </c>
    </row>
    <row r="28" spans="1:18" x14ac:dyDescent="0.2">
      <c r="A28" s="3">
        <v>27</v>
      </c>
      <c r="B28" s="3" t="s">
        <v>37</v>
      </c>
      <c r="C28" s="1">
        <v>64600000</v>
      </c>
      <c r="D28" s="2">
        <f t="shared" si="0"/>
        <v>0.36455108359133126</v>
      </c>
      <c r="E28" s="1">
        <v>2355</v>
      </c>
      <c r="F28" s="1">
        <v>1840</v>
      </c>
      <c r="G28" s="1">
        <v>515</v>
      </c>
      <c r="H28" s="1">
        <v>335</v>
      </c>
      <c r="I28" s="1">
        <v>335</v>
      </c>
      <c r="J28" s="1">
        <v>1375</v>
      </c>
      <c r="K28" s="1">
        <v>1370</v>
      </c>
      <c r="L28" s="1">
        <v>525</v>
      </c>
      <c r="M28" s="1">
        <v>525</v>
      </c>
      <c r="N28" s="1">
        <v>40</v>
      </c>
      <c r="O28" s="1">
        <v>40</v>
      </c>
      <c r="P28" s="1"/>
      <c r="Q28" s="1">
        <v>2355</v>
      </c>
      <c r="R28" s="1">
        <v>2355</v>
      </c>
    </row>
    <row r="29" spans="1:18" x14ac:dyDescent="0.2">
      <c r="A29" s="3">
        <v>28</v>
      </c>
      <c r="B29" s="3" t="s">
        <v>22</v>
      </c>
      <c r="C29" s="1">
        <v>858000</v>
      </c>
      <c r="D29" s="2">
        <f t="shared" si="0"/>
        <v>11.596736596736596</v>
      </c>
      <c r="E29" s="1">
        <v>995</v>
      </c>
      <c r="F29" s="1">
        <v>710</v>
      </c>
      <c r="G29" s="1">
        <v>285</v>
      </c>
      <c r="H29" s="1">
        <v>270</v>
      </c>
      <c r="I29" s="1">
        <v>265</v>
      </c>
      <c r="J29" s="1">
        <v>520</v>
      </c>
      <c r="K29" s="1">
        <v>335</v>
      </c>
      <c r="L29" s="1">
        <v>195</v>
      </c>
      <c r="M29" s="1">
        <v>145</v>
      </c>
      <c r="N29" s="1">
        <v>5</v>
      </c>
      <c r="O29" s="1">
        <v>5</v>
      </c>
      <c r="P29" s="1"/>
      <c r="Q29" s="1">
        <v>750</v>
      </c>
      <c r="R29" s="1">
        <v>995</v>
      </c>
    </row>
    <row r="30" spans="1:18" x14ac:dyDescent="0.2">
      <c r="A30" s="3">
        <v>29</v>
      </c>
      <c r="B30" s="3" t="s">
        <v>45</v>
      </c>
      <c r="C30" s="1">
        <v>326000</v>
      </c>
      <c r="D30" s="2">
        <f t="shared" si="0"/>
        <v>0.15337423312883436</v>
      </c>
      <c r="E30" s="1">
        <v>5</v>
      </c>
      <c r="F30" s="1">
        <v>5</v>
      </c>
      <c r="G30" s="1">
        <v>0</v>
      </c>
      <c r="H30" s="1">
        <v>0</v>
      </c>
      <c r="I30" s="1"/>
      <c r="J30" s="1">
        <v>5</v>
      </c>
      <c r="K30" s="1"/>
      <c r="L30" s="1">
        <v>0</v>
      </c>
      <c r="M30" s="1">
        <v>0</v>
      </c>
      <c r="N30" s="1">
        <v>0</v>
      </c>
      <c r="O30" s="1"/>
      <c r="P30" s="1"/>
      <c r="Q30" s="1"/>
      <c r="R30" s="1">
        <v>5</v>
      </c>
    </row>
    <row r="31" spans="1:18" x14ac:dyDescent="0.2">
      <c r="A31" s="3">
        <v>30</v>
      </c>
      <c r="B31" s="3" t="s">
        <v>14</v>
      </c>
      <c r="C31" s="1"/>
      <c r="D31" s="2"/>
      <c r="E31" s="1">
        <v>0</v>
      </c>
      <c r="F31" s="1">
        <v>0</v>
      </c>
      <c r="G31" s="1">
        <v>0</v>
      </c>
      <c r="H31" s="1">
        <v>0</v>
      </c>
      <c r="I31" s="1"/>
      <c r="J31" s="1">
        <v>0</v>
      </c>
      <c r="K31" s="1"/>
      <c r="L31" s="1">
        <v>0</v>
      </c>
      <c r="M31" s="1"/>
      <c r="N31" s="1">
        <v>0</v>
      </c>
      <c r="O31" s="1"/>
      <c r="P31" s="1"/>
      <c r="Q31" s="1"/>
      <c r="R31" s="1">
        <v>0</v>
      </c>
    </row>
    <row r="32" spans="1:18" x14ac:dyDescent="0.2">
      <c r="A32" s="3">
        <v>31</v>
      </c>
      <c r="B32" s="3" t="s">
        <v>46</v>
      </c>
      <c r="C32" s="1">
        <v>5160000</v>
      </c>
      <c r="D32" s="2">
        <f t="shared" ref="D32:D33" si="1">SUM((E32*10000)/C32)</f>
        <v>3.8759689922480618</v>
      </c>
      <c r="E32" s="1">
        <v>2000</v>
      </c>
      <c r="F32" s="1">
        <v>1660</v>
      </c>
      <c r="G32" s="1">
        <v>340</v>
      </c>
      <c r="H32" s="1">
        <v>290</v>
      </c>
      <c r="I32" s="1">
        <v>290</v>
      </c>
      <c r="J32" s="1">
        <v>1215</v>
      </c>
      <c r="K32" s="1">
        <v>1205</v>
      </c>
      <c r="L32" s="1">
        <v>485</v>
      </c>
      <c r="M32" s="1">
        <v>475</v>
      </c>
      <c r="N32" s="1">
        <v>10</v>
      </c>
      <c r="O32" s="1">
        <v>10</v>
      </c>
      <c r="P32" s="1"/>
      <c r="Q32" s="1">
        <v>1980</v>
      </c>
      <c r="R32" s="1">
        <v>2000</v>
      </c>
    </row>
    <row r="33" spans="1:18" x14ac:dyDescent="0.2">
      <c r="A33" s="3">
        <v>32</v>
      </c>
      <c r="B33" s="3" t="s">
        <v>47</v>
      </c>
      <c r="C33" s="1">
        <v>8240000</v>
      </c>
      <c r="D33" s="2">
        <f t="shared" si="1"/>
        <v>4.6359223300970873</v>
      </c>
      <c r="E33" s="1">
        <v>3820</v>
      </c>
      <c r="F33" s="1">
        <v>2095</v>
      </c>
      <c r="G33" s="1">
        <v>1720</v>
      </c>
      <c r="H33" s="1">
        <v>1710</v>
      </c>
      <c r="I33" s="1">
        <v>1700</v>
      </c>
      <c r="J33" s="1">
        <v>1225</v>
      </c>
      <c r="K33" s="1">
        <v>1205</v>
      </c>
      <c r="L33" s="1">
        <v>825</v>
      </c>
      <c r="M33" s="1">
        <v>805</v>
      </c>
      <c r="N33" s="1">
        <v>55</v>
      </c>
      <c r="O33" s="1">
        <v>55</v>
      </c>
      <c r="P33" s="1"/>
      <c r="Q33" s="1">
        <v>3770</v>
      </c>
      <c r="R33" s="1">
        <v>3820</v>
      </c>
    </row>
    <row r="34" spans="1:18" x14ac:dyDescent="0.2">
      <c r="D3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Pannenberg</dc:creator>
  <cp:lastModifiedBy>Hoang Vu Tuyen</cp:lastModifiedBy>
  <dcterms:created xsi:type="dcterms:W3CDTF">2019-12-10T11:07:41Z</dcterms:created>
  <dcterms:modified xsi:type="dcterms:W3CDTF">2020-01-02T15:27:47Z</dcterms:modified>
</cp:coreProperties>
</file>