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/>
  </bookViews>
  <sheets>
    <sheet name="CW1" sheetId="1" r:id="rId1"/>
    <sheet name="CW2" sheetId="4" r:id="rId2"/>
    <sheet name="CW3" sheetId="5" r:id="rId3"/>
  </sheets>
  <externalReferences>
    <externalReference r:id="rId4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7" i="5"/>
  <c r="BD57"/>
  <c r="BG57" s="1"/>
  <c r="BC57"/>
  <c r="AJ57"/>
  <c r="BA57" s="1"/>
  <c r="BB57" s="1"/>
  <c r="BE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I53"/>
  <c r="BF53"/>
  <c r="BC53"/>
  <c r="BD53" s="1"/>
  <c r="AJ53"/>
  <c r="BA53" s="1"/>
  <c r="BB53" s="1"/>
  <c r="BE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J53" s="1"/>
  <c r="BJ54" s="1"/>
  <c r="BI52"/>
  <c r="BF52" s="1"/>
  <c r="AJ52"/>
  <c r="BA52" s="1"/>
  <c r="BB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F51"/>
  <c r="BC51"/>
  <c r="BD51" s="1"/>
  <c r="AJ51"/>
  <c r="BA51" s="1"/>
  <c r="BB51" s="1"/>
  <c r="BE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BQ50"/>
  <c r="BN50"/>
  <c r="BM50"/>
  <c r="BL50"/>
  <c r="BI50"/>
  <c r="BF50"/>
  <c r="BC50"/>
  <c r="BD50" s="1"/>
  <c r="BG50" s="1"/>
  <c r="AJ50"/>
  <c r="BA50" s="1"/>
  <c r="BB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F49" s="1"/>
  <c r="BC49"/>
  <c r="BD49" s="1"/>
  <c r="AJ49"/>
  <c r="BA49" s="1"/>
  <c r="BB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BF48" s="1"/>
  <c r="BD48"/>
  <c r="AJ48"/>
  <c r="BA48" s="1"/>
  <c r="BB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BQ47"/>
  <c r="BN47"/>
  <c r="BM47"/>
  <c r="BL47"/>
  <c r="BI47"/>
  <c r="BC47" s="1"/>
  <c r="BF47"/>
  <c r="BD47"/>
  <c r="AJ47"/>
  <c r="BA47" s="1"/>
  <c r="BB47" s="1"/>
  <c r="BE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I46"/>
  <c r="BF46"/>
  <c r="BC46"/>
  <c r="BD46" s="1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BQ45"/>
  <c r="BN45"/>
  <c r="BM45"/>
  <c r="BL45"/>
  <c r="BI45"/>
  <c r="BC45" s="1"/>
  <c r="BF45"/>
  <c r="BD45"/>
  <c r="AJ45"/>
  <c r="BA45" s="1"/>
  <c r="BB45" s="1"/>
  <c r="BE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F44"/>
  <c r="BD44"/>
  <c r="BG44" s="1"/>
  <c r="BC44"/>
  <c r="AJ44"/>
  <c r="BA44" s="1"/>
  <c r="BB44" s="1"/>
  <c r="BE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C43" s="1"/>
  <c r="BF43"/>
  <c r="BD43"/>
  <c r="AJ43"/>
  <c r="BA43" s="1"/>
  <c r="BB43" s="1"/>
  <c r="BE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L42"/>
  <c r="BI42"/>
  <c r="BF42"/>
  <c r="BC42"/>
  <c r="AJ42"/>
  <c r="BA42" s="1"/>
  <c r="BB42" s="1"/>
  <c r="BE42" s="1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L41"/>
  <c r="BI41"/>
  <c r="BC41" s="1"/>
  <c r="BF41"/>
  <c r="BD41"/>
  <c r="AJ41"/>
  <c r="BA41" s="1"/>
  <c r="BB41" s="1"/>
  <c r="BE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AM41" s="1"/>
  <c r="BQ40"/>
  <c r="BN40"/>
  <c r="BM40"/>
  <c r="BL40"/>
  <c r="BI40"/>
  <c r="BF40"/>
  <c r="BC40"/>
  <c r="AJ40"/>
  <c r="BA40" s="1"/>
  <c r="BB40" s="1"/>
  <c r="BE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BQ39"/>
  <c r="BN39"/>
  <c r="BM39"/>
  <c r="BL39"/>
  <c r="BI39"/>
  <c r="BC39" s="1"/>
  <c r="BF39"/>
  <c r="BD39"/>
  <c r="AJ39"/>
  <c r="BA39" s="1"/>
  <c r="BB39" s="1"/>
  <c r="BE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I38"/>
  <c r="BF38"/>
  <c r="BC38"/>
  <c r="AJ38"/>
  <c r="BA38" s="1"/>
  <c r="BB38" s="1"/>
  <c r="BE38" s="1"/>
  <c r="AI38"/>
  <c r="AZ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L37"/>
  <c r="BI37"/>
  <c r="BC37" s="1"/>
  <c r="BF37"/>
  <c r="BD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F36"/>
  <c r="BC36"/>
  <c r="AJ36"/>
  <c r="BA36" s="1"/>
  <c r="BB36" s="1"/>
  <c r="BE36" s="1"/>
  <c r="AI36"/>
  <c r="AZ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F35"/>
  <c r="BD35"/>
  <c r="AJ35"/>
  <c r="BA35" s="1"/>
  <c r="BB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L34"/>
  <c r="BI34"/>
  <c r="BC34" s="1"/>
  <c r="BF34"/>
  <c r="BD34"/>
  <c r="AJ34"/>
  <c r="BA34" s="1"/>
  <c r="BB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L33"/>
  <c r="BI33"/>
  <c r="BF33"/>
  <c r="BC33"/>
  <c r="AJ33"/>
  <c r="BA33" s="1"/>
  <c r="BB33" s="1"/>
  <c r="BE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BC32" s="1"/>
  <c r="BF32"/>
  <c r="BD32"/>
  <c r="AJ32"/>
  <c r="BA32" s="1"/>
  <c r="BB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I31"/>
  <c r="BF31"/>
  <c r="BC31"/>
  <c r="AJ31"/>
  <c r="BA31" s="1"/>
  <c r="BB31" s="1"/>
  <c r="BE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C30" s="1"/>
  <c r="BF30"/>
  <c r="BD30"/>
  <c r="AJ30"/>
  <c r="BA30" s="1"/>
  <c r="BB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F29"/>
  <c r="BC29"/>
  <c r="AJ29"/>
  <c r="BA29" s="1"/>
  <c r="BB29" s="1"/>
  <c r="BE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N28"/>
  <c r="BM28"/>
  <c r="BL28"/>
  <c r="BI28"/>
  <c r="BC28" s="1"/>
  <c r="BF28"/>
  <c r="BD28"/>
  <c r="AJ28"/>
  <c r="BA28" s="1"/>
  <c r="BB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F27"/>
  <c r="BC27"/>
  <c r="AJ27"/>
  <c r="BA27" s="1"/>
  <c r="BB27" s="1"/>
  <c r="BE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C26" s="1"/>
  <c r="BF26"/>
  <c r="BD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L25"/>
  <c r="BI25"/>
  <c r="BF25"/>
  <c r="BC25"/>
  <c r="AJ25"/>
  <c r="BA25" s="1"/>
  <c r="BB25" s="1"/>
  <c r="BE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BC24" s="1"/>
  <c r="BF24"/>
  <c r="BD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F23"/>
  <c r="BC23"/>
  <c r="AJ23"/>
  <c r="BA23" s="1"/>
  <c r="BB23" s="1"/>
  <c r="BE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I22"/>
  <c r="BC22" s="1"/>
  <c r="BF22"/>
  <c r="BD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F21"/>
  <c r="BC21"/>
  <c r="AJ21"/>
  <c r="BA21" s="1"/>
  <c r="BB21" s="1"/>
  <c r="BE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N20"/>
  <c r="BM20"/>
  <c r="BL20"/>
  <c r="BI20"/>
  <c r="BC20" s="1"/>
  <c r="BF20"/>
  <c r="BD20"/>
  <c r="AJ20"/>
  <c r="BA20" s="1"/>
  <c r="BB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F19"/>
  <c r="BC19"/>
  <c r="AJ19"/>
  <c r="BA19" s="1"/>
  <c r="BB19" s="1"/>
  <c r="BE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L18"/>
  <c r="BI18"/>
  <c r="BC18" s="1"/>
  <c r="BF18"/>
  <c r="BD18"/>
  <c r="AJ18"/>
  <c r="BA18" s="1"/>
  <c r="BB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L17"/>
  <c r="BI17"/>
  <c r="BF17"/>
  <c r="BC17"/>
  <c r="AJ17"/>
  <c r="BA17" s="1"/>
  <c r="BB17" s="1"/>
  <c r="BE17" s="1"/>
  <c r="AI17"/>
  <c r="AZ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BC16" s="1"/>
  <c r="BF16"/>
  <c r="BD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F15"/>
  <c r="BC15"/>
  <c r="AJ15"/>
  <c r="BA15" s="1"/>
  <c r="BB15" s="1"/>
  <c r="BE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C14" s="1"/>
  <c r="BF14"/>
  <c r="BD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F13"/>
  <c r="BC13"/>
  <c r="AJ13"/>
  <c r="BA13" s="1"/>
  <c r="BB13" s="1"/>
  <c r="BE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C12" s="1"/>
  <c r="BD12"/>
  <c r="AJ12"/>
  <c r="BA12" s="1"/>
  <c r="BB12" s="1"/>
  <c r="BE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F11" s="1"/>
  <c r="BC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C10" s="1"/>
  <c r="BD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N9"/>
  <c r="BM9"/>
  <c r="BL9"/>
  <c r="BI9"/>
  <c r="BF9" s="1"/>
  <c r="BC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L8"/>
  <c r="BI8"/>
  <c r="BC8" s="1"/>
  <c r="BD8"/>
  <c r="AJ8"/>
  <c r="BA8" s="1"/>
  <c r="BB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F7" s="1"/>
  <c r="BC7"/>
  <c r="AJ7"/>
  <c r="BA7" s="1"/>
  <c r="BB7" s="1"/>
  <c r="BE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N6"/>
  <c r="BM6"/>
  <c r="BL6"/>
  <c r="BI6"/>
  <c r="BC6" s="1"/>
  <c r="BF6"/>
  <c r="BD6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C5" s="1"/>
  <c r="BF5"/>
  <c r="BD5"/>
  <c r="AJ5"/>
  <c r="BA5" s="1"/>
  <c r="BB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U5"/>
  <c r="AL5" s="1"/>
  <c r="C5"/>
  <c r="C6" s="1"/>
  <c r="BQ4"/>
  <c r="BN4"/>
  <c r="BM4"/>
  <c r="BL4"/>
  <c r="BI4"/>
  <c r="BC4" s="1"/>
  <c r="BD4" s="1"/>
  <c r="BG4" s="1"/>
  <c r="BF4"/>
  <c r="AJ4"/>
  <c r="BA4" s="1"/>
  <c r="BB4" s="1"/>
  <c r="BE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BF57" i="4"/>
  <c r="BD57"/>
  <c r="BG57" s="1"/>
  <c r="BC57"/>
  <c r="AJ57"/>
  <c r="BA57" s="1"/>
  <c r="BB57" s="1"/>
  <c r="BE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J53"/>
  <c r="BJ54" s="1"/>
  <c r="BI53"/>
  <c r="BF53" s="1"/>
  <c r="BC53"/>
  <c r="BD53" s="1"/>
  <c r="AJ53"/>
  <c r="BA53" s="1"/>
  <c r="BB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I52"/>
  <c r="BC52" s="1"/>
  <c r="BD52" s="1"/>
  <c r="BF52"/>
  <c r="AJ52"/>
  <c r="BA52" s="1"/>
  <c r="BB52" s="1"/>
  <c r="BE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C51" s="1"/>
  <c r="BD51" s="1"/>
  <c r="AJ51"/>
  <c r="BA51" s="1"/>
  <c r="BB51" s="1"/>
  <c r="BE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BQ50"/>
  <c r="BN50"/>
  <c r="BM50"/>
  <c r="BL50"/>
  <c r="BI50"/>
  <c r="BC50" s="1"/>
  <c r="BD50" s="1"/>
  <c r="BF50"/>
  <c r="AJ50"/>
  <c r="BA50" s="1"/>
  <c r="BB50" s="1"/>
  <c r="BE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C49" s="1"/>
  <c r="BD49" s="1"/>
  <c r="AJ49"/>
  <c r="BA49" s="1"/>
  <c r="BB49" s="1"/>
  <c r="BE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BC48" s="1"/>
  <c r="BF48"/>
  <c r="BD48"/>
  <c r="AJ48"/>
  <c r="BA48" s="1"/>
  <c r="BB48" s="1"/>
  <c r="BE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BQ47"/>
  <c r="BN47"/>
  <c r="BM47"/>
  <c r="BL47"/>
  <c r="BI47"/>
  <c r="BF47"/>
  <c r="BC47"/>
  <c r="AJ47"/>
  <c r="BA47" s="1"/>
  <c r="BB47" s="1"/>
  <c r="BE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I46"/>
  <c r="BC46" s="1"/>
  <c r="BD46" s="1"/>
  <c r="BF46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BQ45"/>
  <c r="BN45"/>
  <c r="BM45"/>
  <c r="BL45"/>
  <c r="BI45"/>
  <c r="BF45" s="1"/>
  <c r="BC45"/>
  <c r="AJ45"/>
  <c r="BA45" s="1"/>
  <c r="BB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C44" s="1"/>
  <c r="BD44"/>
  <c r="AJ44"/>
  <c r="BA44" s="1"/>
  <c r="BB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F43" s="1"/>
  <c r="BC43"/>
  <c r="AJ43"/>
  <c r="BA43" s="1"/>
  <c r="BB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L42"/>
  <c r="BI42"/>
  <c r="BC42" s="1"/>
  <c r="BD42"/>
  <c r="AJ42"/>
  <c r="BA42" s="1"/>
  <c r="BB42" s="1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L41"/>
  <c r="BI41"/>
  <c r="BF41" s="1"/>
  <c r="BC41"/>
  <c r="AJ41"/>
  <c r="BA41" s="1"/>
  <c r="BB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AM41" s="1"/>
  <c r="BQ40"/>
  <c r="BN40"/>
  <c r="BM40"/>
  <c r="BL40"/>
  <c r="BI40"/>
  <c r="BC40" s="1"/>
  <c r="BD40"/>
  <c r="AJ40"/>
  <c r="BA40" s="1"/>
  <c r="BB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BQ39"/>
  <c r="BN39"/>
  <c r="BM39"/>
  <c r="BL39"/>
  <c r="BI39"/>
  <c r="BF39" s="1"/>
  <c r="BC39"/>
  <c r="AJ39"/>
  <c r="BA39" s="1"/>
  <c r="BB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I38"/>
  <c r="BC38" s="1"/>
  <c r="BD38"/>
  <c r="AJ38"/>
  <c r="BA38" s="1"/>
  <c r="BB38" s="1"/>
  <c r="BE38" s="1"/>
  <c r="AI38"/>
  <c r="AZ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L37"/>
  <c r="BI37"/>
  <c r="BF37"/>
  <c r="BC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C36" s="1"/>
  <c r="BD36"/>
  <c r="AJ36"/>
  <c r="BA36" s="1"/>
  <c r="BB36" s="1"/>
  <c r="BE36" s="1"/>
  <c r="AI36"/>
  <c r="AZ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C35" s="1"/>
  <c r="BF35"/>
  <c r="BD35"/>
  <c r="AJ35"/>
  <c r="BA35" s="1"/>
  <c r="BB35" s="1"/>
  <c r="BE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L34"/>
  <c r="BI34"/>
  <c r="BF34"/>
  <c r="BC34"/>
  <c r="AJ34"/>
  <c r="BA34" s="1"/>
  <c r="BB34" s="1"/>
  <c r="BE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L33"/>
  <c r="BI33"/>
  <c r="BC33" s="1"/>
  <c r="BF33"/>
  <c r="BD33"/>
  <c r="AJ33"/>
  <c r="BA33" s="1"/>
  <c r="BB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BF32"/>
  <c r="BC32"/>
  <c r="AJ32"/>
  <c r="BA32" s="1"/>
  <c r="BB32" s="1"/>
  <c r="BE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I31"/>
  <c r="BC31" s="1"/>
  <c r="BD31"/>
  <c r="AJ31"/>
  <c r="BA31" s="1"/>
  <c r="BB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F30" s="1"/>
  <c r="BC30"/>
  <c r="AJ30"/>
  <c r="BA30" s="1"/>
  <c r="BB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C29" s="1"/>
  <c r="BD29"/>
  <c r="AJ29"/>
  <c r="BA29" s="1"/>
  <c r="BB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N28"/>
  <c r="BM28"/>
  <c r="BL28"/>
  <c r="BI28"/>
  <c r="BF28" s="1"/>
  <c r="BC28"/>
  <c r="AJ28"/>
  <c r="BA28" s="1"/>
  <c r="BB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C27" s="1"/>
  <c r="BD27"/>
  <c r="AJ27"/>
  <c r="BA27" s="1"/>
  <c r="BB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F26" s="1"/>
  <c r="BC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L25"/>
  <c r="BI25"/>
  <c r="BC25" s="1"/>
  <c r="BD25"/>
  <c r="AJ25"/>
  <c r="BA25" s="1"/>
  <c r="BB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BF24" s="1"/>
  <c r="BC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C23" s="1"/>
  <c r="BD23"/>
  <c r="AJ23"/>
  <c r="BA23" s="1"/>
  <c r="BB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I22"/>
  <c r="BF22" s="1"/>
  <c r="BC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C21" s="1"/>
  <c r="BD21"/>
  <c r="AJ21"/>
  <c r="BA21" s="1"/>
  <c r="BB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N20"/>
  <c r="BM20"/>
  <c r="BL20"/>
  <c r="BI20"/>
  <c r="BF20" s="1"/>
  <c r="BC20"/>
  <c r="AJ20"/>
  <c r="BA20" s="1"/>
  <c r="BB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C19" s="1"/>
  <c r="AJ19"/>
  <c r="BA19" s="1"/>
  <c r="BB19" s="1"/>
  <c r="BE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L18"/>
  <c r="BI18"/>
  <c r="BF18"/>
  <c r="BC18"/>
  <c r="AJ18"/>
  <c r="BA18" s="1"/>
  <c r="BB18" s="1"/>
  <c r="BE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L17"/>
  <c r="BI17"/>
  <c r="BC17" s="1"/>
  <c r="BD17"/>
  <c r="AJ17"/>
  <c r="BA17" s="1"/>
  <c r="BB17" s="1"/>
  <c r="BE17" s="1"/>
  <c r="AI17"/>
  <c r="AZ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BF16" s="1"/>
  <c r="BC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C15" s="1"/>
  <c r="BD15"/>
  <c r="AJ15"/>
  <c r="BA15" s="1"/>
  <c r="BB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F14" s="1"/>
  <c r="BC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C13" s="1"/>
  <c r="BD13"/>
  <c r="AJ13"/>
  <c r="BA13" s="1"/>
  <c r="BB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F12" s="1"/>
  <c r="BC12"/>
  <c r="AJ12"/>
  <c r="BA12" s="1"/>
  <c r="BB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C11" s="1"/>
  <c r="BD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F10" s="1"/>
  <c r="BC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N9"/>
  <c r="BM9"/>
  <c r="BL9"/>
  <c r="BI9"/>
  <c r="BC9" s="1"/>
  <c r="BD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L8"/>
  <c r="BI8"/>
  <c r="BF8" s="1"/>
  <c r="BC8"/>
  <c r="AJ8"/>
  <c r="BA8" s="1"/>
  <c r="BB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C7" s="1"/>
  <c r="BD7"/>
  <c r="AJ7"/>
  <c r="BA7" s="1"/>
  <c r="BB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D6" s="1"/>
  <c r="BN6"/>
  <c r="BM6"/>
  <c r="BL6"/>
  <c r="BI6"/>
  <c r="BF6" s="1"/>
  <c r="BC6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D5" s="1"/>
  <c r="BG5" s="1"/>
  <c r="BF5"/>
  <c r="BC5"/>
  <c r="AJ5"/>
  <c r="BA5" s="1"/>
  <c r="BB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C5"/>
  <c r="U5" s="1"/>
  <c r="AL5" s="1"/>
  <c r="BQ4"/>
  <c r="BN4"/>
  <c r="BM4"/>
  <c r="BL4"/>
  <c r="BI4"/>
  <c r="BF4"/>
  <c r="BC4"/>
  <c r="BD4" s="1"/>
  <c r="AJ4"/>
  <c r="BA4" s="1"/>
  <c r="BB4" s="1"/>
  <c r="BE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BF8" i="5" l="1"/>
  <c r="BE9"/>
  <c r="BE10"/>
  <c r="BF10"/>
  <c r="BE11"/>
  <c r="BD13"/>
  <c r="BG13" s="1"/>
  <c r="BG14"/>
  <c r="BD15"/>
  <c r="BG15" s="1"/>
  <c r="BG16"/>
  <c r="BD17"/>
  <c r="BG17" s="1"/>
  <c r="BG18"/>
  <c r="BD19"/>
  <c r="BG19" s="1"/>
  <c r="BG20"/>
  <c r="BD21"/>
  <c r="BG21" s="1"/>
  <c r="BG22"/>
  <c r="BD23"/>
  <c r="BG23" s="1"/>
  <c r="BG24"/>
  <c r="BD25"/>
  <c r="BG25" s="1"/>
  <c r="BG26"/>
  <c r="BD27"/>
  <c r="BG27" s="1"/>
  <c r="BG28"/>
  <c r="BD29"/>
  <c r="BG29" s="1"/>
  <c r="BG30"/>
  <c r="BD31"/>
  <c r="BG31" s="1"/>
  <c r="BG32"/>
  <c r="BD33"/>
  <c r="BG33" s="1"/>
  <c r="BG34"/>
  <c r="BD36"/>
  <c r="BG36" s="1"/>
  <c r="BG37"/>
  <c r="BD38"/>
  <c r="BG38" s="1"/>
  <c r="BG39"/>
  <c r="BD40"/>
  <c r="BG40" s="1"/>
  <c r="BG41"/>
  <c r="BD42"/>
  <c r="BG42" s="1"/>
  <c r="BG43"/>
  <c r="BG45"/>
  <c r="BG46"/>
  <c r="BG47"/>
  <c r="BC48"/>
  <c r="BE49"/>
  <c r="BE50"/>
  <c r="BG51"/>
  <c r="BC52"/>
  <c r="BD52" s="1"/>
  <c r="BG52" s="1"/>
  <c r="BG53"/>
  <c r="BG5"/>
  <c r="BG6"/>
  <c r="BD7"/>
  <c r="BG7" s="1"/>
  <c r="BG8"/>
  <c r="BD9"/>
  <c r="BG9" s="1"/>
  <c r="BG10"/>
  <c r="BE48"/>
  <c r="BG48"/>
  <c r="BG49"/>
  <c r="BE52"/>
  <c r="BG6" i="4"/>
  <c r="BG4"/>
  <c r="BE5"/>
  <c r="BE6"/>
  <c r="BF7"/>
  <c r="BE8"/>
  <c r="BF9"/>
  <c r="BE10"/>
  <c r="BF11"/>
  <c r="BE12"/>
  <c r="BF13"/>
  <c r="BE14"/>
  <c r="BF15"/>
  <c r="BE16"/>
  <c r="BD19"/>
  <c r="BE20"/>
  <c r="BF21"/>
  <c r="BE22"/>
  <c r="BF23"/>
  <c r="BE24"/>
  <c r="BF25"/>
  <c r="BE26"/>
  <c r="BF27"/>
  <c r="BE28"/>
  <c r="BF29"/>
  <c r="BE30"/>
  <c r="BF31"/>
  <c r="BD39"/>
  <c r="BG39" s="1"/>
  <c r="BD41"/>
  <c r="BG41" s="1"/>
  <c r="BD43"/>
  <c r="BG43" s="1"/>
  <c r="BD45"/>
  <c r="BG45" s="1"/>
  <c r="BG53"/>
  <c r="BG7"/>
  <c r="BD8"/>
  <c r="BG8" s="1"/>
  <c r="BG9"/>
  <c r="BD10"/>
  <c r="BG10" s="1"/>
  <c r="BG11"/>
  <c r="BD12"/>
  <c r="BG12" s="1"/>
  <c r="BG13"/>
  <c r="BD14"/>
  <c r="BG14" s="1"/>
  <c r="BG15"/>
  <c r="BD20"/>
  <c r="BG20" s="1"/>
  <c r="BG21"/>
  <c r="BD22"/>
  <c r="BG22" s="1"/>
  <c r="BG23"/>
  <c r="BD24"/>
  <c r="BG24" s="1"/>
  <c r="BG25"/>
  <c r="BD26"/>
  <c r="BG26" s="1"/>
  <c r="BG27"/>
  <c r="BD28"/>
  <c r="BG28" s="1"/>
  <c r="BG29"/>
  <c r="BD30"/>
  <c r="BG30" s="1"/>
  <c r="BG31"/>
  <c r="BD32"/>
  <c r="BG32" s="1"/>
  <c r="BG33"/>
  <c r="BD34"/>
  <c r="BG34" s="1"/>
  <c r="BG35"/>
  <c r="BF38"/>
  <c r="BG38" s="1"/>
  <c r="BE39"/>
  <c r="BF40"/>
  <c r="BG40" s="1"/>
  <c r="BE41"/>
  <c r="BF42"/>
  <c r="BG42" s="1"/>
  <c r="BE43"/>
  <c r="BF44"/>
  <c r="BG44" s="1"/>
  <c r="BE45"/>
  <c r="BG46"/>
  <c r="BD47"/>
  <c r="BG47" s="1"/>
  <c r="BG48"/>
  <c r="BF49"/>
  <c r="BG49" s="1"/>
  <c r="BG50"/>
  <c r="BF51"/>
  <c r="BG51" s="1"/>
  <c r="BG52"/>
  <c r="BE53"/>
  <c r="C7" i="5"/>
  <c r="U6"/>
  <c r="AL6" s="1"/>
  <c r="BJ6" s="1"/>
  <c r="BE5"/>
  <c r="BE6"/>
  <c r="BE8"/>
  <c r="BD11"/>
  <c r="BG11" s="1"/>
  <c r="BF12"/>
  <c r="BG12" s="1"/>
  <c r="BE14"/>
  <c r="BE16"/>
  <c r="BE18"/>
  <c r="BE20"/>
  <c r="BE22"/>
  <c r="BE24"/>
  <c r="BE26"/>
  <c r="BE28"/>
  <c r="BE30"/>
  <c r="BE32"/>
  <c r="BE34"/>
  <c r="BG35"/>
  <c r="BC35"/>
  <c r="BE35" s="1"/>
  <c r="BE7" i="4"/>
  <c r="BE9"/>
  <c r="BE11"/>
  <c r="BE13"/>
  <c r="BE15"/>
  <c r="C6"/>
  <c r="BD16"/>
  <c r="BG16" s="1"/>
  <c r="BD18"/>
  <c r="BG18" s="1"/>
  <c r="BF17"/>
  <c r="BG17" s="1"/>
  <c r="BF19"/>
  <c r="BG19" s="1"/>
  <c r="BE21"/>
  <c r="BE23"/>
  <c r="BE25"/>
  <c r="BE27"/>
  <c r="BE29"/>
  <c r="BE31"/>
  <c r="BE33"/>
  <c r="BF36"/>
  <c r="BE40"/>
  <c r="BE42"/>
  <c r="BE44"/>
  <c r="BG36"/>
  <c r="BD37"/>
  <c r="BG37" s="1"/>
  <c r="BF57" i="1"/>
  <c r="BC57"/>
  <c r="BD57" s="1"/>
  <c r="BG57" s="1"/>
  <c r="AJ57"/>
  <c r="BA57" s="1"/>
  <c r="BB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J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I53"/>
  <c r="BF53"/>
  <c r="BC53"/>
  <c r="BD53" s="1"/>
  <c r="AJ53"/>
  <c r="BA53" s="1"/>
  <c r="BB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J53" s="1"/>
  <c r="BI52"/>
  <c r="BF52" s="1"/>
  <c r="AJ52"/>
  <c r="BA52" s="1"/>
  <c r="BB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F51" s="1"/>
  <c r="AQ51"/>
  <c r="AJ51"/>
  <c r="BA51" s="1"/>
  <c r="BB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Y51"/>
  <c r="AP51" s="1"/>
  <c r="X51"/>
  <c r="AO51" s="1"/>
  <c r="W51"/>
  <c r="AN51" s="1"/>
  <c r="V51"/>
  <c r="AM51" s="1"/>
  <c r="BQ50"/>
  <c r="BN50"/>
  <c r="BM50"/>
  <c r="BL50"/>
  <c r="BI50"/>
  <c r="AJ50"/>
  <c r="BA50" s="1"/>
  <c r="BB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F49" s="1"/>
  <c r="AJ49"/>
  <c r="BA49" s="1"/>
  <c r="BB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AM48"/>
  <c r="AJ48"/>
  <c r="BA48" s="1"/>
  <c r="BB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BQ47"/>
  <c r="BN47"/>
  <c r="BM47"/>
  <c r="BL47"/>
  <c r="BI47"/>
  <c r="AJ47"/>
  <c r="BA47" s="1"/>
  <c r="BB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C46" s="1"/>
  <c r="BD46" s="1"/>
  <c r="BG46" s="1"/>
  <c r="BI46"/>
  <c r="BF46"/>
  <c r="AO46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W46"/>
  <c r="AN46" s="1"/>
  <c r="V46"/>
  <c r="AM46" s="1"/>
  <c r="BQ45"/>
  <c r="BN45"/>
  <c r="BM45"/>
  <c r="BD45" s="1"/>
  <c r="BG45" s="1"/>
  <c r="BL45"/>
  <c r="BC45" s="1"/>
  <c r="BI45"/>
  <c r="BF45" s="1"/>
  <c r="AJ45"/>
  <c r="BA45" s="1"/>
  <c r="BB45" s="1"/>
  <c r="BE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F44" s="1"/>
  <c r="BG44" s="1"/>
  <c r="BD44"/>
  <c r="AJ44"/>
  <c r="BA44" s="1"/>
  <c r="BB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C43" s="1"/>
  <c r="BF43"/>
  <c r="BD43"/>
  <c r="BG43" s="1"/>
  <c r="AJ43"/>
  <c r="BA43" s="1"/>
  <c r="BB43" s="1"/>
  <c r="BE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D42" s="1"/>
  <c r="BG42" s="1"/>
  <c r="BL42"/>
  <c r="BC42" s="1"/>
  <c r="BI42"/>
  <c r="BF42"/>
  <c r="BA42"/>
  <c r="BB42" s="1"/>
  <c r="BE42" s="1"/>
  <c r="AJ42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D41" s="1"/>
  <c r="BG41" s="1"/>
  <c r="BL41"/>
  <c r="BI41"/>
  <c r="BF41"/>
  <c r="BC41"/>
  <c r="AM41"/>
  <c r="AJ41"/>
  <c r="BA41" s="1"/>
  <c r="BB41" s="1"/>
  <c r="BE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BQ40"/>
  <c r="BN40"/>
  <c r="BM40"/>
  <c r="BL40"/>
  <c r="BI40"/>
  <c r="BD40"/>
  <c r="AM40"/>
  <c r="AJ40"/>
  <c r="BA40" s="1"/>
  <c r="BB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BQ39"/>
  <c r="BN39"/>
  <c r="BM39"/>
  <c r="BL39"/>
  <c r="BI39"/>
  <c r="AJ39"/>
  <c r="BA39" s="1"/>
  <c r="BB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C38" s="1"/>
  <c r="BI38"/>
  <c r="BD38" s="1"/>
  <c r="BG38" s="1"/>
  <c r="BF38"/>
  <c r="AX38"/>
  <c r="AJ38"/>
  <c r="BA38" s="1"/>
  <c r="BB38" s="1"/>
  <c r="AI38"/>
  <c r="AZ38" s="1"/>
  <c r="AH38"/>
  <c r="AY38" s="1"/>
  <c r="AG38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D37" s="1"/>
  <c r="BL37"/>
  <c r="BI37"/>
  <c r="BF37" s="1"/>
  <c r="BG37"/>
  <c r="BC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D36" s="1"/>
  <c r="AJ36"/>
  <c r="BA36" s="1"/>
  <c r="BB36" s="1"/>
  <c r="AI36"/>
  <c r="AZ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F35"/>
  <c r="BD35"/>
  <c r="BG35" s="1"/>
  <c r="AJ35"/>
  <c r="BA35" s="1"/>
  <c r="BB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D34" s="1"/>
  <c r="BG34" s="1"/>
  <c r="BL34"/>
  <c r="BC34" s="1"/>
  <c r="BI34"/>
  <c r="BF34"/>
  <c r="AJ34"/>
  <c r="BA34" s="1"/>
  <c r="BB34" s="1"/>
  <c r="BE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D33" s="1"/>
  <c r="BL33"/>
  <c r="BI33"/>
  <c r="BF33"/>
  <c r="BG33" s="1"/>
  <c r="BC33"/>
  <c r="AJ33"/>
  <c r="BA33" s="1"/>
  <c r="BB33" s="1"/>
  <c r="BE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AJ32"/>
  <c r="BA32" s="1"/>
  <c r="BB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C31" s="1"/>
  <c r="BI31"/>
  <c r="BF31" s="1"/>
  <c r="BD31"/>
  <c r="AJ31"/>
  <c r="BA31" s="1"/>
  <c r="BB31" s="1"/>
  <c r="BE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C30"/>
  <c r="AJ30"/>
  <c r="BA30" s="1"/>
  <c r="BB30" s="1"/>
  <c r="BE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D29"/>
  <c r="AJ29"/>
  <c r="BA29" s="1"/>
  <c r="BB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D28" s="1"/>
  <c r="BN28"/>
  <c r="BM28"/>
  <c r="BL28"/>
  <c r="BI28"/>
  <c r="BC28" s="1"/>
  <c r="AJ28"/>
  <c r="BA28" s="1"/>
  <c r="BB28" s="1"/>
  <c r="BE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F27"/>
  <c r="BD27"/>
  <c r="BG27" s="1"/>
  <c r="AS27"/>
  <c r="AJ27"/>
  <c r="BA27" s="1"/>
  <c r="BB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D26" s="1"/>
  <c r="BG26" s="1"/>
  <c r="BF26"/>
  <c r="BC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D25" s="1"/>
  <c r="BG25" s="1"/>
  <c r="BL25"/>
  <c r="BI25"/>
  <c r="BF25" s="1"/>
  <c r="BC25"/>
  <c r="AJ25"/>
  <c r="BA25" s="1"/>
  <c r="BB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F23"/>
  <c r="AJ23"/>
  <c r="BA23" s="1"/>
  <c r="BB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C22" s="1"/>
  <c r="BI22"/>
  <c r="BF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D21" s="1"/>
  <c r="AJ21"/>
  <c r="BA21" s="1"/>
  <c r="BB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D20" s="1"/>
  <c r="BN20"/>
  <c r="BM20"/>
  <c r="BL20"/>
  <c r="BI20"/>
  <c r="BC20" s="1"/>
  <c r="AJ20"/>
  <c r="BA20" s="1"/>
  <c r="BB20" s="1"/>
  <c r="BE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F19"/>
  <c r="BD19"/>
  <c r="BG19" s="1"/>
  <c r="AJ19"/>
  <c r="BA19" s="1"/>
  <c r="BB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D18" s="1"/>
  <c r="BG18" s="1"/>
  <c r="BL18"/>
  <c r="BI18"/>
  <c r="BF18"/>
  <c r="BC18"/>
  <c r="AJ18"/>
  <c r="BA18" s="1"/>
  <c r="BB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D17" s="1"/>
  <c r="BG17" s="1"/>
  <c r="BL17"/>
  <c r="BI17"/>
  <c r="BF17" s="1"/>
  <c r="AU17"/>
  <c r="AJ17"/>
  <c r="BA17" s="1"/>
  <c r="BB17" s="1"/>
  <c r="AI17"/>
  <c r="AZ17" s="1"/>
  <c r="AH17"/>
  <c r="AY17" s="1"/>
  <c r="AG17"/>
  <c r="AX17" s="1"/>
  <c r="AF17"/>
  <c r="AW17" s="1"/>
  <c r="AE17"/>
  <c r="AV17" s="1"/>
  <c r="AD17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D15" s="1"/>
  <c r="BF15"/>
  <c r="AJ15"/>
  <c r="BA15" s="1"/>
  <c r="BB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F14"/>
  <c r="BC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F13" s="1"/>
  <c r="BD13"/>
  <c r="BG13" s="1"/>
  <c r="AJ13"/>
  <c r="BA13" s="1"/>
  <c r="BB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D12" s="1"/>
  <c r="AJ12"/>
  <c r="BA12" s="1"/>
  <c r="BB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F11" s="1"/>
  <c r="BG11" s="1"/>
  <c r="BD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C10" s="1"/>
  <c r="BD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D9" s="1"/>
  <c r="BG9" s="1"/>
  <c r="BN9"/>
  <c r="BM9"/>
  <c r="BL9"/>
  <c r="BC9" s="1"/>
  <c r="BI9"/>
  <c r="BF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D8" s="1"/>
  <c r="BG8" s="1"/>
  <c r="BL8"/>
  <c r="BI8"/>
  <c r="BF8"/>
  <c r="BC8"/>
  <c r="AJ8"/>
  <c r="BA8" s="1"/>
  <c r="BB8" s="1"/>
  <c r="BE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F7" s="1"/>
  <c r="BC7"/>
  <c r="AJ7"/>
  <c r="BA7" s="1"/>
  <c r="BB7" s="1"/>
  <c r="BE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N6"/>
  <c r="BM6"/>
  <c r="BL6"/>
  <c r="BI6"/>
  <c r="BF6" s="1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C5" s="1"/>
  <c r="BD5"/>
  <c r="AJ5"/>
  <c r="BA5" s="1"/>
  <c r="BB5" s="1"/>
  <c r="BE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C5"/>
  <c r="U5" s="1"/>
  <c r="AL5" s="1"/>
  <c r="BQ4"/>
  <c r="BN4"/>
  <c r="BM4"/>
  <c r="BL4"/>
  <c r="BI4"/>
  <c r="BF4" s="1"/>
  <c r="AJ4"/>
  <c r="BA4" s="1"/>
  <c r="BB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C8" i="5" l="1"/>
  <c r="U7"/>
  <c r="AL7" s="1"/>
  <c r="BJ7" s="1"/>
  <c r="C7" i="4"/>
  <c r="U6"/>
  <c r="AL6" s="1"/>
  <c r="BJ6" s="1"/>
  <c r="BG21" i="1"/>
  <c r="BE27"/>
  <c r="BE10"/>
  <c r="BE15"/>
  <c r="BE12"/>
  <c r="BE9"/>
  <c r="BG20"/>
  <c r="BE16"/>
  <c r="BE22"/>
  <c r="BF5"/>
  <c r="BG5" s="1"/>
  <c r="BF10"/>
  <c r="BG10" s="1"/>
  <c r="BC19"/>
  <c r="BE19" s="1"/>
  <c r="BD23"/>
  <c r="BG23" s="1"/>
  <c r="BE25"/>
  <c r="BF29"/>
  <c r="BG29" s="1"/>
  <c r="BC29"/>
  <c r="C6"/>
  <c r="BD7"/>
  <c r="BG7" s="1"/>
  <c r="BF16"/>
  <c r="BC16"/>
  <c r="BC4"/>
  <c r="BD4" s="1"/>
  <c r="BG4" s="1"/>
  <c r="BC6"/>
  <c r="BE6" s="1"/>
  <c r="BE18"/>
  <c r="BE29"/>
  <c r="BF40"/>
  <c r="BC40"/>
  <c r="BD6"/>
  <c r="BG6" s="1"/>
  <c r="BC11"/>
  <c r="BE11" s="1"/>
  <c r="BC17"/>
  <c r="BE17" s="1"/>
  <c r="BD22"/>
  <c r="BG22" s="1"/>
  <c r="BF32"/>
  <c r="BD32"/>
  <c r="BG32" s="1"/>
  <c r="BC32"/>
  <c r="BE32" s="1"/>
  <c r="BG36"/>
  <c r="BE40"/>
  <c r="BF50"/>
  <c r="BC50"/>
  <c r="BD50" s="1"/>
  <c r="BG50" s="1"/>
  <c r="BF21"/>
  <c r="BC21"/>
  <c r="BE21" s="1"/>
  <c r="BC12"/>
  <c r="BF12"/>
  <c r="BG12" s="1"/>
  <c r="BD14"/>
  <c r="BG14" s="1"/>
  <c r="BF24"/>
  <c r="BD24"/>
  <c r="BC24"/>
  <c r="BE24" s="1"/>
  <c r="BE26"/>
  <c r="BE38"/>
  <c r="BE52"/>
  <c r="BC13"/>
  <c r="BE13" s="1"/>
  <c r="BD16"/>
  <c r="BC27"/>
  <c r="BD30"/>
  <c r="BF30"/>
  <c r="BD48"/>
  <c r="BF48"/>
  <c r="BC48"/>
  <c r="BE48" s="1"/>
  <c r="BG40"/>
  <c r="BG15"/>
  <c r="BF20"/>
  <c r="BF28"/>
  <c r="BG28" s="1"/>
  <c r="BE50"/>
  <c r="BC52"/>
  <c r="BD52" s="1"/>
  <c r="BG52" s="1"/>
  <c r="BE36"/>
  <c r="BE51"/>
  <c r="BE57"/>
  <c r="BG31"/>
  <c r="BF36"/>
  <c r="BC36"/>
  <c r="BF39"/>
  <c r="BD39"/>
  <c r="BG39" s="1"/>
  <c r="BC39"/>
  <c r="BE39" s="1"/>
  <c r="BF47"/>
  <c r="BD47"/>
  <c r="BG47" s="1"/>
  <c r="BC47"/>
  <c r="BG53"/>
  <c r="BC15"/>
  <c r="BC23"/>
  <c r="BE23" s="1"/>
  <c r="BC35"/>
  <c r="BE35" s="1"/>
  <c r="BE53"/>
  <c r="BC44"/>
  <c r="BE44" s="1"/>
  <c r="BC49"/>
  <c r="BD49" s="1"/>
  <c r="BG49" s="1"/>
  <c r="BC51"/>
  <c r="BD51" s="1"/>
  <c r="BG51" s="1"/>
  <c r="C9" i="5" l="1"/>
  <c r="U8"/>
  <c r="AL8" s="1"/>
  <c r="BJ8" s="1"/>
  <c r="C8" i="4"/>
  <c r="U7"/>
  <c r="AL7" s="1"/>
  <c r="BJ7" s="1"/>
  <c r="BE4" i="1"/>
  <c r="BE47"/>
  <c r="BG30"/>
  <c r="BG24"/>
  <c r="C7"/>
  <c r="U6"/>
  <c r="AL6" s="1"/>
  <c r="BJ6" s="1"/>
  <c r="BG48"/>
  <c r="BG16"/>
  <c r="BE49"/>
  <c r="BE14"/>
  <c r="C10" i="5" l="1"/>
  <c r="U9"/>
  <c r="AL9" s="1"/>
  <c r="BJ9" s="1"/>
  <c r="C9" i="4"/>
  <c r="U8"/>
  <c r="AL8" s="1"/>
  <c r="BJ8" s="1"/>
  <c r="U7" i="1"/>
  <c r="AL7" s="1"/>
  <c r="BJ7" s="1"/>
  <c r="C8"/>
  <c r="C11" i="5" l="1"/>
  <c r="U10"/>
  <c r="AL10" s="1"/>
  <c r="BJ10" s="1"/>
  <c r="C10" i="4"/>
  <c r="U9"/>
  <c r="AL9" s="1"/>
  <c r="BJ9" s="1"/>
  <c r="C9" i="1"/>
  <c r="U8"/>
  <c r="AL8" s="1"/>
  <c r="BJ8" s="1"/>
  <c r="C12" i="5" l="1"/>
  <c r="U11"/>
  <c r="AL11" s="1"/>
  <c r="BJ11" s="1"/>
  <c r="C11" i="4"/>
  <c r="U10"/>
  <c r="AL10" s="1"/>
  <c r="BJ10" s="1"/>
  <c r="C10" i="1"/>
  <c r="U9"/>
  <c r="AL9" s="1"/>
  <c r="BJ9" s="1"/>
  <c r="C13" i="5" l="1"/>
  <c r="U12"/>
  <c r="AL12" s="1"/>
  <c r="BJ12" s="1"/>
  <c r="C12" i="4"/>
  <c r="U11"/>
  <c r="AL11" s="1"/>
  <c r="BJ11" s="1"/>
  <c r="U10" i="1"/>
  <c r="AL10" s="1"/>
  <c r="BJ10" s="1"/>
  <c r="C11"/>
  <c r="C14" i="5" l="1"/>
  <c r="U13"/>
  <c r="AL13" s="1"/>
  <c r="BJ13" s="1"/>
  <c r="C13" i="4"/>
  <c r="U12"/>
  <c r="AL12" s="1"/>
  <c r="BJ12" s="1"/>
  <c r="C12" i="1"/>
  <c r="U11"/>
  <c r="AL11" s="1"/>
  <c r="BJ11" s="1"/>
  <c r="C15" i="5" l="1"/>
  <c r="U14"/>
  <c r="AL14" s="1"/>
  <c r="BJ14" s="1"/>
  <c r="C14" i="4"/>
  <c r="U13"/>
  <c r="AL13" s="1"/>
  <c r="BJ13" s="1"/>
  <c r="C13" i="1"/>
  <c r="U12"/>
  <c r="AL12" s="1"/>
  <c r="BJ12" s="1"/>
  <c r="C16" i="5" l="1"/>
  <c r="U15"/>
  <c r="AL15" s="1"/>
  <c r="BJ15" s="1"/>
  <c r="C15" i="4"/>
  <c r="U14"/>
  <c r="AL14" s="1"/>
  <c r="BJ14" s="1"/>
  <c r="C14" i="1"/>
  <c r="U13"/>
  <c r="AL13" s="1"/>
  <c r="BJ13" s="1"/>
  <c r="C17" i="5" l="1"/>
  <c r="U16"/>
  <c r="AL16" s="1"/>
  <c r="BJ16" s="1"/>
  <c r="C16" i="4"/>
  <c r="U15"/>
  <c r="AL15" s="1"/>
  <c r="BJ15" s="1"/>
  <c r="U14" i="1"/>
  <c r="AL14" s="1"/>
  <c r="BJ14" s="1"/>
  <c r="C15"/>
  <c r="C18" i="5" l="1"/>
  <c r="U17"/>
  <c r="AL17" s="1"/>
  <c r="BJ17" s="1"/>
  <c r="C17" i="4"/>
  <c r="U16"/>
  <c r="AL16" s="1"/>
  <c r="BJ16" s="1"/>
  <c r="C16" i="1"/>
  <c r="U15"/>
  <c r="AL15" s="1"/>
  <c r="BJ15" s="1"/>
  <c r="C19" i="5" l="1"/>
  <c r="U18"/>
  <c r="AL18" s="1"/>
  <c r="BJ18" s="1"/>
  <c r="C18" i="4"/>
  <c r="U17"/>
  <c r="AL17" s="1"/>
  <c r="BJ17" s="1"/>
  <c r="C17" i="1"/>
  <c r="U16"/>
  <c r="AL16" s="1"/>
  <c r="BJ16" s="1"/>
  <c r="C20" i="5" l="1"/>
  <c r="U19"/>
  <c r="AL19" s="1"/>
  <c r="BJ19" s="1"/>
  <c r="C19" i="4"/>
  <c r="U18"/>
  <c r="AL18" s="1"/>
  <c r="BJ18" s="1"/>
  <c r="U17" i="1"/>
  <c r="AL17" s="1"/>
  <c r="BJ17" s="1"/>
  <c r="C18"/>
  <c r="C21" i="5" l="1"/>
  <c r="U20"/>
  <c r="AL20" s="1"/>
  <c r="BJ20" s="1"/>
  <c r="C20" i="4"/>
  <c r="U19"/>
  <c r="AL19" s="1"/>
  <c r="BJ19" s="1"/>
  <c r="U18" i="1"/>
  <c r="AL18" s="1"/>
  <c r="BJ18" s="1"/>
  <c r="C19"/>
  <c r="C22" i="5" l="1"/>
  <c r="U21"/>
  <c r="AL21" s="1"/>
  <c r="BJ21" s="1"/>
  <c r="C21" i="4"/>
  <c r="U20"/>
  <c r="AL20" s="1"/>
  <c r="BJ20" s="1"/>
  <c r="C20" i="1"/>
  <c r="U19"/>
  <c r="AL19" s="1"/>
  <c r="BJ19" s="1"/>
  <c r="C23" i="5" l="1"/>
  <c r="U22"/>
  <c r="AL22" s="1"/>
  <c r="BJ22" s="1"/>
  <c r="C22" i="4"/>
  <c r="U21"/>
  <c r="AL21" s="1"/>
  <c r="BJ21" s="1"/>
  <c r="U20" i="1"/>
  <c r="AL20" s="1"/>
  <c r="BJ20" s="1"/>
  <c r="C21"/>
  <c r="C24" i="5" l="1"/>
  <c r="U23"/>
  <c r="AL23" s="1"/>
  <c r="BJ23" s="1"/>
  <c r="C23" i="4"/>
  <c r="U22"/>
  <c r="AL22" s="1"/>
  <c r="BJ22" s="1"/>
  <c r="C22" i="1"/>
  <c r="U21"/>
  <c r="AL21" s="1"/>
  <c r="BJ21" s="1"/>
  <c r="C25" i="5" l="1"/>
  <c r="U24"/>
  <c r="AL24" s="1"/>
  <c r="BJ24" s="1"/>
  <c r="C24" i="4"/>
  <c r="U23"/>
  <c r="AL23" s="1"/>
  <c r="BJ23" s="1"/>
  <c r="C23" i="1"/>
  <c r="U22"/>
  <c r="AL22" s="1"/>
  <c r="BJ22" s="1"/>
  <c r="C26" i="5" l="1"/>
  <c r="U25"/>
  <c r="AL25" s="1"/>
  <c r="BJ25" s="1"/>
  <c r="C25" i="4"/>
  <c r="U24"/>
  <c r="AL24" s="1"/>
  <c r="BJ24" s="1"/>
  <c r="U23" i="1"/>
  <c r="AL23" s="1"/>
  <c r="BJ23" s="1"/>
  <c r="C24"/>
  <c r="C27" i="5" l="1"/>
  <c r="U26"/>
  <c r="AL26" s="1"/>
  <c r="BJ26" s="1"/>
  <c r="C26" i="4"/>
  <c r="U25"/>
  <c r="AL25" s="1"/>
  <c r="BJ25" s="1"/>
  <c r="C25" i="1"/>
  <c r="U24"/>
  <c r="AL24" s="1"/>
  <c r="BJ24" s="1"/>
  <c r="C28" i="5" l="1"/>
  <c r="U27"/>
  <c r="AL27" s="1"/>
  <c r="BJ27" s="1"/>
  <c r="C27" i="4"/>
  <c r="U26"/>
  <c r="AL26" s="1"/>
  <c r="BJ26" s="1"/>
  <c r="U25" i="1"/>
  <c r="AL25" s="1"/>
  <c r="BJ25" s="1"/>
  <c r="C26"/>
  <c r="C29" i="5" l="1"/>
  <c r="U28"/>
  <c r="AL28" s="1"/>
  <c r="BJ28" s="1"/>
  <c r="C28" i="4"/>
  <c r="U27"/>
  <c r="AL27" s="1"/>
  <c r="BJ27" s="1"/>
  <c r="U26" i="1"/>
  <c r="AL26" s="1"/>
  <c r="BJ26" s="1"/>
  <c r="C27"/>
  <c r="C30" i="5" l="1"/>
  <c r="U29"/>
  <c r="AL29" s="1"/>
  <c r="BJ29" s="1"/>
  <c r="C29" i="4"/>
  <c r="U28"/>
  <c r="AL28" s="1"/>
  <c r="BJ28" s="1"/>
  <c r="U27" i="1"/>
  <c r="AL27" s="1"/>
  <c r="BJ27" s="1"/>
  <c r="C28"/>
  <c r="C31" i="5" l="1"/>
  <c r="U30"/>
  <c r="AL30" s="1"/>
  <c r="BJ30" s="1"/>
  <c r="C30" i="4"/>
  <c r="U29"/>
  <c r="AL29" s="1"/>
  <c r="BJ29" s="1"/>
  <c r="U28" i="1"/>
  <c r="AL28" s="1"/>
  <c r="BJ28" s="1"/>
  <c r="C29"/>
  <c r="C32" i="5" l="1"/>
  <c r="U31"/>
  <c r="AL31" s="1"/>
  <c r="BJ31" s="1"/>
  <c r="C31" i="4"/>
  <c r="U30"/>
  <c r="AL30" s="1"/>
  <c r="BJ30" s="1"/>
  <c r="C30" i="1"/>
  <c r="U29"/>
  <c r="AL29" s="1"/>
  <c r="BJ29" s="1"/>
  <c r="C33" i="5" l="1"/>
  <c r="U32"/>
  <c r="AL32" s="1"/>
  <c r="BJ32" s="1"/>
  <c r="C32" i="4"/>
  <c r="U31"/>
  <c r="AL31" s="1"/>
  <c r="BJ31" s="1"/>
  <c r="C31" i="1"/>
  <c r="U30"/>
  <c r="AL30" s="1"/>
  <c r="BJ30" s="1"/>
  <c r="C34" i="5" l="1"/>
  <c r="U33"/>
  <c r="AL33" s="1"/>
  <c r="BJ33" s="1"/>
  <c r="C33" i="4"/>
  <c r="U32"/>
  <c r="AL32" s="1"/>
  <c r="BJ32" s="1"/>
  <c r="U31" i="1"/>
  <c r="AL31" s="1"/>
  <c r="BJ31" s="1"/>
  <c r="C32"/>
  <c r="C35" i="5" l="1"/>
  <c r="U34"/>
  <c r="AL34" s="1"/>
  <c r="BJ34" s="1"/>
  <c r="C34" i="4"/>
  <c r="U33"/>
  <c r="AL33" s="1"/>
  <c r="BJ33" s="1"/>
  <c r="U32" i="1"/>
  <c r="AL32" s="1"/>
  <c r="BJ32" s="1"/>
  <c r="C33"/>
  <c r="C36" i="5" l="1"/>
  <c r="U35"/>
  <c r="AL35" s="1"/>
  <c r="BJ35" s="1"/>
  <c r="C35" i="4"/>
  <c r="U34"/>
  <c r="AL34" s="1"/>
  <c r="BJ34" s="1"/>
  <c r="U33" i="1"/>
  <c r="AL33" s="1"/>
  <c r="BJ33" s="1"/>
  <c r="C34"/>
  <c r="C37" i="5" l="1"/>
  <c r="U36"/>
  <c r="AL36" s="1"/>
  <c r="BJ36" s="1"/>
  <c r="C36" i="4"/>
  <c r="U35"/>
  <c r="AL35" s="1"/>
  <c r="BJ35" s="1"/>
  <c r="C35" i="1"/>
  <c r="U34"/>
  <c r="AL34" s="1"/>
  <c r="BJ34" s="1"/>
  <c r="C38" i="5" l="1"/>
  <c r="U37"/>
  <c r="AL37" s="1"/>
  <c r="BJ37" s="1"/>
  <c r="C37" i="4"/>
  <c r="U36"/>
  <c r="AL36" s="1"/>
  <c r="BJ36" s="1"/>
  <c r="U35" i="1"/>
  <c r="AL35" s="1"/>
  <c r="BJ35" s="1"/>
  <c r="C36"/>
  <c r="C39" i="5" l="1"/>
  <c r="U38"/>
  <c r="AL38" s="1"/>
  <c r="BJ38" s="1"/>
  <c r="C38" i="4"/>
  <c r="U37"/>
  <c r="AL37" s="1"/>
  <c r="BJ37" s="1"/>
  <c r="C37" i="1"/>
  <c r="U36"/>
  <c r="AL36" s="1"/>
  <c r="BJ36" s="1"/>
  <c r="C40" i="5" l="1"/>
  <c r="U39"/>
  <c r="AL39" s="1"/>
  <c r="BJ39" s="1"/>
  <c r="C39" i="4"/>
  <c r="U38"/>
  <c r="AL38" s="1"/>
  <c r="BJ38" s="1"/>
  <c r="C38" i="1"/>
  <c r="U37"/>
  <c r="AL37" s="1"/>
  <c r="BJ37" s="1"/>
  <c r="C41" i="5" l="1"/>
  <c r="U40"/>
  <c r="AL40" s="1"/>
  <c r="BJ40" s="1"/>
  <c r="C40" i="4"/>
  <c r="U39"/>
  <c r="AL39" s="1"/>
  <c r="BJ39" s="1"/>
  <c r="U38" i="1"/>
  <c r="AL38" s="1"/>
  <c r="BJ38" s="1"/>
  <c r="C39"/>
  <c r="C42" i="5" l="1"/>
  <c r="U41"/>
  <c r="AL41" s="1"/>
  <c r="BJ41" s="1"/>
  <c r="C41" i="4"/>
  <c r="U40"/>
  <c r="AL40" s="1"/>
  <c r="BJ40" s="1"/>
  <c r="C40" i="1"/>
  <c r="U39"/>
  <c r="AL39" s="1"/>
  <c r="BJ39" s="1"/>
  <c r="C43" i="5" l="1"/>
  <c r="U42"/>
  <c r="AL42" s="1"/>
  <c r="BJ42" s="1"/>
  <c r="C42" i="4"/>
  <c r="U41"/>
  <c r="AL41" s="1"/>
  <c r="BJ41" s="1"/>
  <c r="U40" i="1"/>
  <c r="AL40" s="1"/>
  <c r="BJ40" s="1"/>
  <c r="C41"/>
  <c r="C44" i="5" l="1"/>
  <c r="U43"/>
  <c r="AL43" s="1"/>
  <c r="BJ43" s="1"/>
  <c r="C43" i="4"/>
  <c r="U42"/>
  <c r="AL42" s="1"/>
  <c r="BJ42" s="1"/>
  <c r="U41" i="1"/>
  <c r="AL41" s="1"/>
  <c r="BJ41" s="1"/>
  <c r="C42"/>
  <c r="C45" i="5" l="1"/>
  <c r="U44"/>
  <c r="AL44" s="1"/>
  <c r="BJ44" s="1"/>
  <c r="C44" i="4"/>
  <c r="U43"/>
  <c r="AL43" s="1"/>
  <c r="BJ43" s="1"/>
  <c r="U42" i="1"/>
  <c r="AL42" s="1"/>
  <c r="BJ42" s="1"/>
  <c r="C43"/>
  <c r="C46" i="5" l="1"/>
  <c r="U45"/>
  <c r="AL45" s="1"/>
  <c r="BJ45" s="1"/>
  <c r="C45" i="4"/>
  <c r="U44"/>
  <c r="AL44" s="1"/>
  <c r="BJ44" s="1"/>
  <c r="U43" i="1"/>
  <c r="AL43" s="1"/>
  <c r="BJ43" s="1"/>
  <c r="C44"/>
  <c r="C47" i="5" l="1"/>
  <c r="U46"/>
  <c r="AL46" s="1"/>
  <c r="BJ46" s="1"/>
  <c r="C46" i="4"/>
  <c r="U45"/>
  <c r="AL45" s="1"/>
  <c r="BJ45" s="1"/>
  <c r="C45" i="1"/>
  <c r="U44"/>
  <c r="AL44" s="1"/>
  <c r="BJ44" s="1"/>
  <c r="C48" i="5" l="1"/>
  <c r="U47"/>
  <c r="AL47" s="1"/>
  <c r="BJ47" s="1"/>
  <c r="C47" i="4"/>
  <c r="U46"/>
  <c r="AL46" s="1"/>
  <c r="BJ46" s="1"/>
  <c r="C46" i="1"/>
  <c r="U45"/>
  <c r="AL45" s="1"/>
  <c r="BJ45" s="1"/>
  <c r="C49" i="5" l="1"/>
  <c r="U48"/>
  <c r="AL48" s="1"/>
  <c r="C48" i="4"/>
  <c r="U47"/>
  <c r="AL47" s="1"/>
  <c r="BJ47" s="1"/>
  <c r="C47" i="1"/>
  <c r="U46"/>
  <c r="AL46" s="1"/>
  <c r="BJ46" s="1"/>
  <c r="C50" i="5" l="1"/>
  <c r="U49"/>
  <c r="AL49" s="1"/>
  <c r="C49" i="4"/>
  <c r="U48"/>
  <c r="AL48" s="1"/>
  <c r="C48" i="1"/>
  <c r="U47"/>
  <c r="AL47" s="1"/>
  <c r="BJ47" s="1"/>
  <c r="C51" i="5" l="1"/>
  <c r="U50"/>
  <c r="AL50" s="1"/>
  <c r="C50" i="4"/>
  <c r="U49"/>
  <c r="AL49" s="1"/>
  <c r="U48" i="1"/>
  <c r="AL48" s="1"/>
  <c r="C49"/>
  <c r="C52" i="5" l="1"/>
  <c r="U51"/>
  <c r="AL51" s="1"/>
  <c r="C51" i="4"/>
  <c r="U50"/>
  <c r="AL50" s="1"/>
  <c r="C50" i="1"/>
  <c r="U49"/>
  <c r="AL49" s="1"/>
  <c r="C53" i="5" l="1"/>
  <c r="U52"/>
  <c r="AL52" s="1"/>
  <c r="C52" i="4"/>
  <c r="U51"/>
  <c r="AL51" s="1"/>
  <c r="U50" i="1"/>
  <c r="AL50" s="1"/>
  <c r="C51"/>
  <c r="C54" i="5" l="1"/>
  <c r="U53"/>
  <c r="AL53" s="1"/>
  <c r="C53" i="4"/>
  <c r="U52"/>
  <c r="AL52" s="1"/>
  <c r="C52" i="1"/>
  <c r="U51"/>
  <c r="AL51" s="1"/>
  <c r="C55" i="5" l="1"/>
  <c r="U54"/>
  <c r="AL54" s="1"/>
  <c r="C54" i="4"/>
  <c r="U53"/>
  <c r="AL53" s="1"/>
  <c r="U52" i="1"/>
  <c r="AL52" s="1"/>
  <c r="C53"/>
  <c r="C56" i="5" l="1"/>
  <c r="U55"/>
  <c r="AL55" s="1"/>
  <c r="C55" i="4"/>
  <c r="U54"/>
  <c r="AL54" s="1"/>
  <c r="U53" i="1"/>
  <c r="AL53" s="1"/>
  <c r="C54"/>
  <c r="C57" i="5" l="1"/>
  <c r="U57" s="1"/>
  <c r="AL57" s="1"/>
  <c r="U56"/>
  <c r="AL56" s="1"/>
  <c r="C56" i="4"/>
  <c r="U55"/>
  <c r="AL55" s="1"/>
  <c r="U54" i="1"/>
  <c r="AL54" s="1"/>
  <c r="C55"/>
  <c r="C57" i="4" l="1"/>
  <c r="U57" s="1"/>
  <c r="AL57" s="1"/>
  <c r="U56"/>
  <c r="AL56" s="1"/>
  <c r="U55" i="1"/>
  <c r="AL55" s="1"/>
  <c r="C56"/>
  <c r="C57" l="1"/>
  <c r="U57" s="1"/>
  <c r="AL57" s="1"/>
  <c r="U56"/>
  <c r="AL56" s="1"/>
</calcChain>
</file>

<file path=xl/sharedStrings.xml><?xml version="1.0" encoding="utf-8"?>
<sst xmlns="http://schemas.openxmlformats.org/spreadsheetml/2006/main" count="201" uniqueCount="63">
  <si>
    <t>벽체두께(m)</t>
    <phoneticPr fontId="4" type="noConversion"/>
  </si>
  <si>
    <t>단위길이(m)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</si>
  <si>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</si>
  <si>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</si>
  <si>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</si>
  <si>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</si>
  <si>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</si>
  <si>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EQ6</t>
    <phoneticPr fontId="4" type="noConversion"/>
  </si>
  <si>
    <t>EQ7</t>
    <phoneticPr fontId="4" type="noConversion"/>
  </si>
  <si>
    <t>EQ8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</si>
  <si>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</si>
  <si>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</si>
  <si>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</si>
  <si>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</si>
  <si>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</si>
  <si>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EQ14</t>
    <phoneticPr fontId="4" type="noConversion"/>
  </si>
  <si>
    <t>Average</t>
    <phoneticPr fontId="4" type="noConversion"/>
  </si>
  <si>
    <t xml:space="preserve">Story </t>
    <phoneticPr fontId="4" type="noConversion"/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</si>
  <si>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</si>
  <si>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</si>
  <si>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</si>
  <si>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</si>
  <si>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</si>
  <si>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</si>
  <si>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</si>
  <si>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</si>
  <si>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</si>
  <si>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</si>
  <si>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EQ11</t>
  </si>
  <si>
    <t>EQ12</t>
  </si>
  <si>
    <t>EQ13</t>
  </si>
  <si>
    <t>EQ14</t>
  </si>
  <si>
    <t>Average</t>
    <phoneticPr fontId="4" type="noConversion"/>
  </si>
  <si>
    <t>Story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</si>
  <si>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</si>
  <si>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</si>
  <si>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</si>
  <si>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</si>
  <si>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</si>
  <si>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EQ7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</si>
  <si>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</si>
  <si>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</si>
  <si>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</si>
  <si>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</si>
  <si>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</si>
  <si>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1.2*Average</t>
    <phoneticPr fontId="4" type="noConversion"/>
  </si>
  <si>
    <t>ØVn</t>
    <phoneticPr fontId="4" type="noConversion"/>
  </si>
  <si>
    <t>ØVn(보강시)</t>
    <phoneticPr fontId="4" type="noConversion"/>
  </si>
  <si>
    <t>Vnmax</t>
    <phoneticPr fontId="4" type="noConversion"/>
  </si>
  <si>
    <t>THK</t>
    <phoneticPr fontId="4" type="noConversion"/>
  </si>
  <si>
    <t>층</t>
    <phoneticPr fontId="4" type="noConversion"/>
  </si>
  <si>
    <t>fck</t>
    <phoneticPr fontId="4" type="noConversion"/>
  </si>
  <si>
    <t>fy</t>
    <phoneticPr fontId="4" type="noConversion"/>
  </si>
  <si>
    <t>f'y</t>
    <phoneticPr fontId="4" type="noConversion"/>
  </si>
  <si>
    <t>As</t>
    <phoneticPr fontId="4" type="noConversion"/>
  </si>
  <si>
    <t>기존배근</t>
    <phoneticPr fontId="4" type="noConversion"/>
  </si>
  <si>
    <t>As'</t>
    <phoneticPr fontId="4" type="noConversion"/>
  </si>
  <si>
    <t>보강배근</t>
    <phoneticPr fontId="4" type="noConversion"/>
  </si>
  <si>
    <t>PH1</t>
    <phoneticPr fontId="4" type="noConversion"/>
  </si>
  <si>
    <t>RF</t>
    <phoneticPr fontId="4" type="noConversion"/>
  </si>
  <si>
    <t>PIT</t>
    <phoneticPr fontId="4" type="noConversion"/>
  </si>
  <si>
    <t>STORY</t>
    <phoneticPr fontId="2" type="noConversion"/>
  </si>
  <si>
    <t>HEIGHT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</si>
</sst>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##&quot;F&quot;"/>
    <numFmt numFmtId="178" formatCode="&quot;D&quot;###"/>
    <numFmt numFmtId="179" formatCode="&quot;@&quot;###"/>
    <numFmt numFmtId="180" formatCode="&quot;B&quot;##&quot;F&quot;"/>
  </numFmts>
  <fonts count="13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BeSToutput"/>
      <family val="3"/>
      <charset val="129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right" vertical="center"/>
    </xf>
    <xf numFmtId="179" fontId="0" fillId="0" borderId="3" xfId="0" applyNumberFormat="1" applyBorder="1" applyAlignment="1">
      <alignment horizontal="left" vertical="center"/>
    </xf>
    <xf numFmtId="178" fontId="0" fillId="0" borderId="4" xfId="0" applyNumberFormat="1" applyBorder="1" applyAlignment="1">
      <alignment horizontal="right" vertical="center"/>
    </xf>
    <xf numFmtId="179" fontId="0" fillId="0" borderId="5" xfId="0" applyNumberFormat="1" applyBorder="1" applyAlignment="1">
      <alignment horizontal="left" vertical="center"/>
    </xf>
    <xf numFmtId="178" fontId="0" fillId="6" borderId="2" xfId="0" applyNumberFormat="1" applyFill="1" applyBorder="1" applyAlignment="1">
      <alignment horizontal="right" vertical="center"/>
    </xf>
    <xf numFmtId="179" fontId="7" fillId="6" borderId="3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9" fontId="0" fillId="6" borderId="3" xfId="0" applyNumberFormat="1" applyFill="1" applyBorder="1" applyAlignment="1">
      <alignment horizontal="left" vertical="center"/>
    </xf>
    <xf numFmtId="178" fontId="0" fillId="0" borderId="2" xfId="0" applyNumberFormat="1" applyFill="1" applyBorder="1" applyAlignment="1">
      <alignment horizontal="right" vertical="center"/>
    </xf>
    <xf numFmtId="179" fontId="0" fillId="0" borderId="3" xfId="0" applyNumberFormat="1" applyFill="1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0" fillId="7" borderId="0" xfId="0" applyNumberFormat="1" applyFont="1" applyFill="1" applyBorder="1" applyAlignment="1">
      <alignment horizontal="center" vertical="center"/>
    </xf>
    <xf numFmtId="11" fontId="0" fillId="0" borderId="0" xfId="0" applyNumberFormat="1" applyFill="1">
      <alignment vertical="center"/>
    </xf>
    <xf numFmtId="0" fontId="12" fillId="0" borderId="1" xfId="0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CoW1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54"/>
          <c:y val="7.4957732666924168E-2"/>
          <c:w val="0.81534221459315814"/>
          <c:h val="0.81381485520402841"/>
        </c:manualLayout>
      </c:layout>
      <c:scatterChart>
        <c:scatterStyle val="lineMarker"/>
        <c:ser>
          <c:idx val="1"/>
          <c:order val="0"/>
          <c:tx>
            <c:strRef>
              <c:f>'CW1'!$AM$3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56275328"/>
        <c:axId val="56277248"/>
      </c:scatterChart>
      <c:valAx>
        <c:axId val="56275328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35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56277248"/>
        <c:crosses val="autoZero"/>
        <c:crossBetween val="midCat"/>
        <c:majorUnit val="400"/>
      </c:valAx>
      <c:valAx>
        <c:axId val="56277248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6929E-3"/>
              <c:y val="0.45992643014980739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56275328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02"/>
          <c:y val="7.3017295163932877E-2"/>
          <c:w val="0.27323325723515501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CoW2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62"/>
          <c:y val="7.4957732666924168E-2"/>
          <c:w val="0.81534221459315837"/>
          <c:h val="0.81381485520402863"/>
        </c:manualLayout>
      </c:layout>
      <c:scatterChart>
        <c:scatterStyle val="lineMarker"/>
        <c:ser>
          <c:idx val="1"/>
          <c:order val="0"/>
          <c:tx>
            <c:strRef>
              <c:f>'CW1'!$AM$3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56657792"/>
        <c:axId val="56684544"/>
      </c:scatterChart>
      <c:valAx>
        <c:axId val="56657792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46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56684544"/>
        <c:crosses val="autoZero"/>
        <c:crossBetween val="midCat"/>
        <c:majorUnit val="400"/>
      </c:valAx>
      <c:valAx>
        <c:axId val="56684544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699E-3"/>
              <c:y val="0.45992643014980761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56657792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47"/>
          <c:y val="7.3017295163932891E-2"/>
          <c:w val="0.2732332572351549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CoW3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73"/>
          <c:y val="7.4957732666924168E-2"/>
          <c:w val="0.81534221459315881"/>
          <c:h val="0.81381485520402863"/>
        </c:manualLayout>
      </c:layout>
      <c:scatterChart>
        <c:scatterStyle val="lineMarker"/>
        <c:ser>
          <c:idx val="1"/>
          <c:order val="0"/>
          <c:tx>
            <c:strRef>
              <c:f>'CW1'!$AM$3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183435648"/>
        <c:axId val="183437568"/>
      </c:scatterChart>
      <c:valAx>
        <c:axId val="183435648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58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83437568"/>
        <c:crosses val="autoZero"/>
        <c:crossBetween val="midCat"/>
        <c:majorUnit val="400"/>
      </c:valAx>
      <c:valAx>
        <c:axId val="183437568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7042E-3"/>
              <c:y val="0.45992643014980783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183435648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402"/>
          <c:y val="7.3017295163932891E-2"/>
          <c:w val="0.27323325723515479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/Downloads/Wall%20Shear%20Force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W5-1"/>
      <sheetName val="Sheet3"/>
    </sheetNames>
    <sheetDataSet>
      <sheetData sheetId="0">
        <row r="3">
          <cell r="AL3" t="str">
            <v>EQ1</v>
          </cell>
          <cell r="AM3" t="str">
            <v>EQ2</v>
          </cell>
          <cell r="AN3" t="str">
            <v>EQ3</v>
          </cell>
          <cell r="AO3" t="str">
            <v>EQ4</v>
          </cell>
          <cell r="AP3" t="str">
            <v>EQ5</v>
          </cell>
          <cell r="AQ3" t="str">
            <v>EQ6</v>
          </cell>
          <cell r="AR3" t="str">
            <v>EQ7</v>
          </cell>
          <cell r="AS3" t="str">
            <v>EQ8</v>
          </cell>
          <cell r="AT3" t="str">
            <v>EQ9</v>
          </cell>
          <cell r="AU3" t="str">
            <v>EQ10</v>
          </cell>
          <cell r="AV3" t="str">
            <v>EQ11</v>
          </cell>
          <cell r="AW3" t="str">
            <v>EQ12</v>
          </cell>
          <cell r="AX3" t="str">
            <v>EQ13</v>
          </cell>
          <cell r="AY3" t="str">
            <v>EQ14</v>
          </cell>
          <cell r="AZ3" t="str">
            <v>Average</v>
          </cell>
          <cell r="BA3" t="str">
            <v>1.2*Average</v>
          </cell>
          <cell r="BB3" t="str">
            <v>ØVn</v>
          </cell>
          <cell r="BC3" t="str">
            <v>ØVn(보강시)</v>
          </cell>
          <cell r="BE3" t="str">
            <v>Vnmax</v>
          </cell>
        </row>
        <row r="4">
          <cell r="AK4">
            <v>46</v>
          </cell>
          <cell r="AL4">
            <v>186.40333333333334</v>
          </cell>
          <cell r="AM4">
            <v>233.08249999999998</v>
          </cell>
          <cell r="AN4">
            <v>295.28916666666663</v>
          </cell>
          <cell r="AO4">
            <v>203.20833333333334</v>
          </cell>
          <cell r="AP4">
            <v>211.01666666666665</v>
          </cell>
          <cell r="AQ4">
            <v>254.54999999999998</v>
          </cell>
          <cell r="AR4">
            <v>212.45833333333334</v>
          </cell>
          <cell r="AS4">
            <v>253.30249999999998</v>
          </cell>
          <cell r="AT4">
            <v>257.19583333333333</v>
          </cell>
          <cell r="AU4">
            <v>269.87583333333333</v>
          </cell>
          <cell r="AV4">
            <v>252.88500000000002</v>
          </cell>
          <cell r="AW4">
            <v>286.00083333333333</v>
          </cell>
          <cell r="AX4">
            <v>257.08833333333331</v>
          </cell>
          <cell r="AY4">
            <v>247.63</v>
          </cell>
          <cell r="AZ4">
            <v>244.28476190476195</v>
          </cell>
          <cell r="BA4">
            <v>293.14171428571433</v>
          </cell>
          <cell r="BB4">
            <v>487.87074475697381</v>
          </cell>
          <cell r="BC4">
            <v>487.87074475697381</v>
          </cell>
          <cell r="BE4">
            <v>816.4965809277262</v>
          </cell>
        </row>
        <row r="5">
          <cell r="AK5">
            <v>45</v>
          </cell>
          <cell r="AL5">
            <v>120.045</v>
          </cell>
          <cell r="AM5">
            <v>222.30250000000001</v>
          </cell>
          <cell r="AN5">
            <v>229.24499999999998</v>
          </cell>
          <cell r="AO5">
            <v>156.7225</v>
          </cell>
          <cell r="AP5">
            <v>183.54999999999998</v>
          </cell>
          <cell r="AQ5">
            <v>149.3075</v>
          </cell>
          <cell r="AR5">
            <v>178.27999999999997</v>
          </cell>
          <cell r="AS5">
            <v>252.03916666666669</v>
          </cell>
          <cell r="AT5">
            <v>194.33333333333334</v>
          </cell>
          <cell r="AU5">
            <v>198.84333333333333</v>
          </cell>
          <cell r="AV5">
            <v>183.51416666666668</v>
          </cell>
          <cell r="AW5">
            <v>142.06166666666664</v>
          </cell>
          <cell r="AX5">
            <v>230.22333333333336</v>
          </cell>
          <cell r="AY5">
            <v>276.2716666666667</v>
          </cell>
          <cell r="AZ5">
            <v>194.0527976190476</v>
          </cell>
          <cell r="BA5">
            <v>232.8633571428571</v>
          </cell>
          <cell r="BB5">
            <v>325.58503047125947</v>
          </cell>
          <cell r="BC5">
            <v>390.49931618554518</v>
          </cell>
          <cell r="BE5">
            <v>816.4965809277262</v>
          </cell>
        </row>
        <row r="6">
          <cell r="AK6">
            <v>44</v>
          </cell>
          <cell r="AL6">
            <v>136.54499999999999</v>
          </cell>
          <cell r="AM6">
            <v>232.46250000000001</v>
          </cell>
          <cell r="AN6">
            <v>382.04166666666669</v>
          </cell>
          <cell r="AO6">
            <v>244.56499999999997</v>
          </cell>
          <cell r="AP6">
            <v>303.00833333333338</v>
          </cell>
          <cell r="AQ6">
            <v>214.40583333333333</v>
          </cell>
          <cell r="AR6">
            <v>326.22749999999996</v>
          </cell>
          <cell r="AS6">
            <v>354.39999999999992</v>
          </cell>
          <cell r="AT6">
            <v>396.3</v>
          </cell>
          <cell r="AU6">
            <v>261.76499999999999</v>
          </cell>
          <cell r="AV6">
            <v>279.255</v>
          </cell>
          <cell r="AW6">
            <v>189.0683333333333</v>
          </cell>
          <cell r="AX6">
            <v>334.59916666666669</v>
          </cell>
          <cell r="AY6">
            <v>418.93333333333339</v>
          </cell>
          <cell r="AZ6">
            <v>290.96976190476192</v>
          </cell>
          <cell r="BA6">
            <v>349.16371428571432</v>
          </cell>
          <cell r="BB6">
            <v>325.58503047125947</v>
          </cell>
          <cell r="BC6">
            <v>390.49931618554518</v>
          </cell>
          <cell r="BE6">
            <v>816.4965809277262</v>
          </cell>
        </row>
        <row r="7">
          <cell r="AK7">
            <v>43</v>
          </cell>
          <cell r="AL7">
            <v>127.73083333333334</v>
          </cell>
          <cell r="AM7">
            <v>241.59</v>
          </cell>
          <cell r="AN7">
            <v>354.35500000000002</v>
          </cell>
          <cell r="AO7">
            <v>237.98166666666668</v>
          </cell>
          <cell r="AP7">
            <v>281.66916666666663</v>
          </cell>
          <cell r="AQ7">
            <v>184.03416666666666</v>
          </cell>
          <cell r="AR7">
            <v>277.33499999999998</v>
          </cell>
          <cell r="AS7">
            <v>244.43333333333331</v>
          </cell>
          <cell r="AT7">
            <v>319.88666666666671</v>
          </cell>
          <cell r="AU7">
            <v>263.18833333333333</v>
          </cell>
          <cell r="AV7">
            <v>269.98750000000001</v>
          </cell>
          <cell r="AW7">
            <v>161.78749999999999</v>
          </cell>
          <cell r="AX7">
            <v>322.57333333333332</v>
          </cell>
          <cell r="AY7">
            <v>380.61666666666662</v>
          </cell>
          <cell r="AZ7">
            <v>261.9406547619048</v>
          </cell>
          <cell r="BA7">
            <v>314.32878571428574</v>
          </cell>
          <cell r="BB7">
            <v>325.58503047125947</v>
          </cell>
          <cell r="BC7">
            <v>390.49931618554518</v>
          </cell>
          <cell r="BE7">
            <v>816.4965809277262</v>
          </cell>
        </row>
        <row r="8">
          <cell r="AK8">
            <v>42</v>
          </cell>
          <cell r="AL8">
            <v>130.97333333333333</v>
          </cell>
          <cell r="AM8">
            <v>256.20083333333332</v>
          </cell>
          <cell r="AN8">
            <v>365.94333333333333</v>
          </cell>
          <cell r="AO8">
            <v>253.2441666666667</v>
          </cell>
          <cell r="AP8">
            <v>283.49499999999995</v>
          </cell>
          <cell r="AQ8">
            <v>184.15166666666664</v>
          </cell>
          <cell r="AR8">
            <v>281.14916666666664</v>
          </cell>
          <cell r="AS8">
            <v>233.2791666666667</v>
          </cell>
          <cell r="AT8">
            <v>312.41333333333336</v>
          </cell>
          <cell r="AU8">
            <v>273.41750000000002</v>
          </cell>
          <cell r="AV8">
            <v>278.43583333333333</v>
          </cell>
          <cell r="AW8">
            <v>168.73000000000002</v>
          </cell>
          <cell r="AX8">
            <v>327.08916666666664</v>
          </cell>
          <cell r="AY8">
            <v>395.95</v>
          </cell>
          <cell r="AZ8">
            <v>267.46232142857144</v>
          </cell>
          <cell r="BA8">
            <v>320.95478571428572</v>
          </cell>
          <cell r="BB8">
            <v>325.58503047125947</v>
          </cell>
          <cell r="BC8">
            <v>390.49931618554518</v>
          </cell>
          <cell r="BE8">
            <v>816.4965809277262</v>
          </cell>
        </row>
        <row r="9">
          <cell r="AK9">
            <v>41</v>
          </cell>
          <cell r="AL9">
            <v>137.17166666666665</v>
          </cell>
          <cell r="AM9">
            <v>267.6875</v>
          </cell>
          <cell r="AN9">
            <v>360.20416666666671</v>
          </cell>
          <cell r="AO9">
            <v>266.8966666666667</v>
          </cell>
          <cell r="AP9">
            <v>288.63166666666666</v>
          </cell>
          <cell r="AQ9">
            <v>184.86083333333332</v>
          </cell>
          <cell r="AR9">
            <v>290.35250000000002</v>
          </cell>
          <cell r="AS9">
            <v>256.09333333333331</v>
          </cell>
          <cell r="AT9">
            <v>311.23250000000002</v>
          </cell>
          <cell r="AU9">
            <v>280.67083333333335</v>
          </cell>
          <cell r="AV9">
            <v>289.64750000000004</v>
          </cell>
          <cell r="AW9">
            <v>173.54666666666665</v>
          </cell>
          <cell r="AX9">
            <v>332.29500000000002</v>
          </cell>
          <cell r="AY9">
            <v>412.09999999999997</v>
          </cell>
          <cell r="AZ9">
            <v>275.09934523809528</v>
          </cell>
          <cell r="BA9">
            <v>330.11921428571435</v>
          </cell>
          <cell r="BB9">
            <v>325.58503047125947</v>
          </cell>
          <cell r="BC9">
            <v>390.49931618554518</v>
          </cell>
          <cell r="BE9">
            <v>816.4965809277262</v>
          </cell>
        </row>
        <row r="10">
          <cell r="AK10">
            <v>40</v>
          </cell>
          <cell r="AL10">
            <v>146.73666666666665</v>
          </cell>
          <cell r="AM10">
            <v>276.68416666666667</v>
          </cell>
          <cell r="AN10">
            <v>355.27500000000003</v>
          </cell>
          <cell r="AO10">
            <v>276.78666666666669</v>
          </cell>
          <cell r="AP10">
            <v>294.44583333333333</v>
          </cell>
          <cell r="AQ10">
            <v>185.78166666666667</v>
          </cell>
          <cell r="AR10">
            <v>300.41666666666669</v>
          </cell>
          <cell r="AS10">
            <v>268.72999999999996</v>
          </cell>
          <cell r="AT10">
            <v>315.25333333333333</v>
          </cell>
          <cell r="AU10">
            <v>286.72916666666669</v>
          </cell>
          <cell r="AV10">
            <v>298.32166666666666</v>
          </cell>
          <cell r="AW10">
            <v>177.88</v>
          </cell>
          <cell r="AX10">
            <v>334.89499999999998</v>
          </cell>
          <cell r="AY10">
            <v>428.27500000000003</v>
          </cell>
          <cell r="AZ10">
            <v>281.87220238095239</v>
          </cell>
          <cell r="BA10">
            <v>338.24664285714283</v>
          </cell>
          <cell r="BB10">
            <v>325.58503047125947</v>
          </cell>
          <cell r="BC10">
            <v>390.49931618554518</v>
          </cell>
          <cell r="BE10">
            <v>816.4965809277262</v>
          </cell>
        </row>
        <row r="11">
          <cell r="AK11">
            <v>39</v>
          </cell>
          <cell r="AL11">
            <v>152.64166666666665</v>
          </cell>
          <cell r="AM11">
            <v>286.5241666666667</v>
          </cell>
          <cell r="AN11">
            <v>352.43333333333334</v>
          </cell>
          <cell r="AO11">
            <v>278.80333333333334</v>
          </cell>
          <cell r="AP11">
            <v>296.93083333333334</v>
          </cell>
          <cell r="AQ11">
            <v>182.69416666666666</v>
          </cell>
          <cell r="AR11">
            <v>307.04500000000002</v>
          </cell>
          <cell r="AS11">
            <v>281.39499999999998</v>
          </cell>
          <cell r="AT11">
            <v>315.97666666666663</v>
          </cell>
          <cell r="AU11">
            <v>288.02166666666665</v>
          </cell>
          <cell r="AV11">
            <v>303.37166666666667</v>
          </cell>
          <cell r="AW11">
            <v>182.47749999999999</v>
          </cell>
          <cell r="AX11">
            <v>333.23583333333335</v>
          </cell>
          <cell r="AY11">
            <v>437.26666666666665</v>
          </cell>
          <cell r="AZ11">
            <v>285.62982142857135</v>
          </cell>
          <cell r="BA11">
            <v>342.75578571428559</v>
          </cell>
          <cell r="BB11">
            <v>325.58503047125947</v>
          </cell>
          <cell r="BC11">
            <v>390.49931618554518</v>
          </cell>
          <cell r="BE11">
            <v>816.4965809277262</v>
          </cell>
        </row>
        <row r="12">
          <cell r="AK12">
            <v>38</v>
          </cell>
          <cell r="AL12">
            <v>155.25416666666666</v>
          </cell>
          <cell r="AM12">
            <v>296.23666666666668</v>
          </cell>
          <cell r="AN12">
            <v>354.5</v>
          </cell>
          <cell r="AO12">
            <v>276.98</v>
          </cell>
          <cell r="AP12">
            <v>299.30166666666668</v>
          </cell>
          <cell r="AQ12">
            <v>180.125</v>
          </cell>
          <cell r="AR12">
            <v>313.44</v>
          </cell>
          <cell r="AS12">
            <v>289.60083333333336</v>
          </cell>
          <cell r="AT12">
            <v>315.69</v>
          </cell>
          <cell r="AU12">
            <v>287.14583333333331</v>
          </cell>
          <cell r="AV12">
            <v>305.18916666666661</v>
          </cell>
          <cell r="AW12">
            <v>187.4</v>
          </cell>
          <cell r="AX12">
            <v>329.86333333333334</v>
          </cell>
          <cell r="AY12">
            <v>443.2833333333333</v>
          </cell>
          <cell r="AZ12">
            <v>288.14357142857142</v>
          </cell>
          <cell r="BA12">
            <v>345.77228571428572</v>
          </cell>
          <cell r="BB12">
            <v>325.58503047125947</v>
          </cell>
          <cell r="BC12">
            <v>390.49931618554518</v>
          </cell>
          <cell r="BE12">
            <v>816.4965809277262</v>
          </cell>
        </row>
        <row r="13">
          <cell r="AK13">
            <v>37</v>
          </cell>
          <cell r="AL13">
            <v>154.54583333333335</v>
          </cell>
          <cell r="AM13">
            <v>304.35833333333335</v>
          </cell>
          <cell r="AN13">
            <v>348.44166666666666</v>
          </cell>
          <cell r="AO13">
            <v>272.005</v>
          </cell>
          <cell r="AP13">
            <v>301.47666666666669</v>
          </cell>
          <cell r="AQ13">
            <v>180.48583333333332</v>
          </cell>
          <cell r="AR13">
            <v>319.17083333333335</v>
          </cell>
          <cell r="AS13">
            <v>295.13000000000005</v>
          </cell>
          <cell r="AT13">
            <v>316.59750000000003</v>
          </cell>
          <cell r="AU13">
            <v>283.44666666666666</v>
          </cell>
          <cell r="AV13">
            <v>306.08499999999998</v>
          </cell>
          <cell r="AW13">
            <v>191.33833333333337</v>
          </cell>
          <cell r="AX13">
            <v>324.92583333333334</v>
          </cell>
          <cell r="AY13">
            <v>445.43333333333334</v>
          </cell>
          <cell r="AZ13">
            <v>288.81720238095238</v>
          </cell>
          <cell r="BA13">
            <v>346.58064285714283</v>
          </cell>
          <cell r="BB13">
            <v>325.58503047125947</v>
          </cell>
          <cell r="BC13">
            <v>390.49931618554518</v>
          </cell>
          <cell r="BE13">
            <v>816.4965809277262</v>
          </cell>
        </row>
        <row r="14">
          <cell r="AK14">
            <v>36</v>
          </cell>
          <cell r="AL14">
            <v>150.60083333333333</v>
          </cell>
          <cell r="AM14">
            <v>310.99833333333333</v>
          </cell>
          <cell r="AN14">
            <v>331.23750000000001</v>
          </cell>
          <cell r="AO14">
            <v>266.80500000000001</v>
          </cell>
          <cell r="AP14">
            <v>303.59916666666669</v>
          </cell>
          <cell r="AQ14">
            <v>181.48749999999998</v>
          </cell>
          <cell r="AR14">
            <v>323.99166666666662</v>
          </cell>
          <cell r="AS14">
            <v>301.99333333333334</v>
          </cell>
          <cell r="AT14">
            <v>316.07833333333332</v>
          </cell>
          <cell r="AU14">
            <v>278.05166666666668</v>
          </cell>
          <cell r="AV14">
            <v>308.03750000000002</v>
          </cell>
          <cell r="AW14">
            <v>195.17833333333331</v>
          </cell>
          <cell r="AX14">
            <v>317.76833333333337</v>
          </cell>
          <cell r="AY14">
            <v>446.38333333333338</v>
          </cell>
          <cell r="AZ14">
            <v>288.0150595238095</v>
          </cell>
          <cell r="BA14">
            <v>345.6180714285714</v>
          </cell>
          <cell r="BB14">
            <v>325.58503047125947</v>
          </cell>
          <cell r="BC14">
            <v>390.49931618554518</v>
          </cell>
          <cell r="BE14">
            <v>816.4965809277262</v>
          </cell>
        </row>
        <row r="15">
          <cell r="AK15">
            <v>35</v>
          </cell>
          <cell r="AL15">
            <v>146.02583333333334</v>
          </cell>
          <cell r="AM15">
            <v>316.22750000000002</v>
          </cell>
          <cell r="AN15">
            <v>309.91916666666668</v>
          </cell>
          <cell r="AO15">
            <v>263.565</v>
          </cell>
          <cell r="AP15">
            <v>305.79416666666663</v>
          </cell>
          <cell r="AQ15">
            <v>180.65166666666667</v>
          </cell>
          <cell r="AR15">
            <v>328.21666666666664</v>
          </cell>
          <cell r="AS15">
            <v>307.0841666666667</v>
          </cell>
          <cell r="AT15">
            <v>316.09999999999997</v>
          </cell>
          <cell r="AU15">
            <v>272.61750000000001</v>
          </cell>
          <cell r="AV15">
            <v>309.94916666666671</v>
          </cell>
          <cell r="AW15">
            <v>198.42083333333335</v>
          </cell>
          <cell r="AX15">
            <v>308.96916666666669</v>
          </cell>
          <cell r="AY15">
            <v>446.19166666666666</v>
          </cell>
          <cell r="AZ15">
            <v>286.40946428571431</v>
          </cell>
          <cell r="BA15">
            <v>343.69135714285716</v>
          </cell>
          <cell r="BB15">
            <v>325.58503047125947</v>
          </cell>
          <cell r="BC15">
            <v>390.49931618554518</v>
          </cell>
          <cell r="BE15">
            <v>816.4965809277262</v>
          </cell>
        </row>
        <row r="16">
          <cell r="AK16">
            <v>34</v>
          </cell>
          <cell r="AL16">
            <v>147.79916666666665</v>
          </cell>
          <cell r="AM16">
            <v>320.35666666666668</v>
          </cell>
          <cell r="AN16">
            <v>296.13083333333333</v>
          </cell>
          <cell r="AO16">
            <v>257.32583333333332</v>
          </cell>
          <cell r="AP16">
            <v>307.62083333333334</v>
          </cell>
          <cell r="AQ16">
            <v>178.05666666666664</v>
          </cell>
          <cell r="AR16">
            <v>331.90833333333336</v>
          </cell>
          <cell r="AS16">
            <v>309.91666666666669</v>
          </cell>
          <cell r="AT16">
            <v>314.11250000000001</v>
          </cell>
          <cell r="AU16">
            <v>266.12583333333333</v>
          </cell>
          <cell r="AV16">
            <v>311.61416666666668</v>
          </cell>
          <cell r="AW16">
            <v>201.39666666666665</v>
          </cell>
          <cell r="AX16">
            <v>298.25833333333333</v>
          </cell>
          <cell r="AY16">
            <v>443.51666666666671</v>
          </cell>
          <cell r="AZ16">
            <v>284.58136904761903</v>
          </cell>
          <cell r="BA16">
            <v>341.49764285714281</v>
          </cell>
          <cell r="BB16">
            <v>325.58503047125947</v>
          </cell>
          <cell r="BC16">
            <v>390.49931618554518</v>
          </cell>
          <cell r="BE16">
            <v>816.4965809277262</v>
          </cell>
        </row>
        <row r="17">
          <cell r="AK17">
            <v>33</v>
          </cell>
          <cell r="AL17">
            <v>149.36749999999998</v>
          </cell>
          <cell r="AM17">
            <v>322.88916666666665</v>
          </cell>
          <cell r="AN17">
            <v>288.03083333333331</v>
          </cell>
          <cell r="AO17">
            <v>248.74249999999998</v>
          </cell>
          <cell r="AP17">
            <v>309.19499999999999</v>
          </cell>
          <cell r="AQ17">
            <v>173.90166666666667</v>
          </cell>
          <cell r="AR17">
            <v>335.83333333333331</v>
          </cell>
          <cell r="AS17">
            <v>311.78583333333336</v>
          </cell>
          <cell r="AT17">
            <v>310.2166666666667</v>
          </cell>
          <cell r="AU17">
            <v>255.22833333333332</v>
          </cell>
          <cell r="AV17">
            <v>313.80333333333334</v>
          </cell>
          <cell r="AW17">
            <v>203.43333333333331</v>
          </cell>
          <cell r="AX17">
            <v>286.7908333333333</v>
          </cell>
          <cell r="AY17">
            <v>438.52500000000003</v>
          </cell>
          <cell r="AZ17">
            <v>281.98166666666668</v>
          </cell>
          <cell r="BA17">
            <v>338.37799999999999</v>
          </cell>
          <cell r="BB17">
            <v>325.58503047125947</v>
          </cell>
          <cell r="BC17">
            <v>390.49931618554518</v>
          </cell>
          <cell r="BE17">
            <v>816.4965809277262</v>
          </cell>
        </row>
        <row r="18">
          <cell r="AK18">
            <v>32</v>
          </cell>
          <cell r="AL18">
            <v>150.79083333333332</v>
          </cell>
          <cell r="AM18">
            <v>323.77999999999997</v>
          </cell>
          <cell r="AN18">
            <v>281.27083333333331</v>
          </cell>
          <cell r="AO18">
            <v>244.45000000000002</v>
          </cell>
          <cell r="AP18">
            <v>310.46666666666664</v>
          </cell>
          <cell r="AQ18">
            <v>169.25416666666669</v>
          </cell>
          <cell r="AR18">
            <v>339.02500000000003</v>
          </cell>
          <cell r="AS18">
            <v>310.57333333333332</v>
          </cell>
          <cell r="AT18">
            <v>303.76083333333332</v>
          </cell>
          <cell r="AU18">
            <v>242.41833333333338</v>
          </cell>
          <cell r="AV18">
            <v>313.08416666666665</v>
          </cell>
          <cell r="AW18">
            <v>204.26333333333332</v>
          </cell>
          <cell r="AX18">
            <v>278.60499999999996</v>
          </cell>
          <cell r="AY18">
            <v>431.66666666666669</v>
          </cell>
          <cell r="AZ18">
            <v>278.81494047619049</v>
          </cell>
          <cell r="BA18">
            <v>334.57792857142857</v>
          </cell>
          <cell r="BB18">
            <v>325.58503047125947</v>
          </cell>
          <cell r="BC18">
            <v>390.49931618554518</v>
          </cell>
          <cell r="BE18">
            <v>816.4965809277262</v>
          </cell>
        </row>
        <row r="19">
          <cell r="AK19">
            <v>31</v>
          </cell>
          <cell r="AL19">
            <v>151.69416666666669</v>
          </cell>
          <cell r="AM19">
            <v>322.73750000000001</v>
          </cell>
          <cell r="AN19">
            <v>266.05333333333334</v>
          </cell>
          <cell r="AO19">
            <v>242.27166666666668</v>
          </cell>
          <cell r="AP19">
            <v>313.92416666666668</v>
          </cell>
          <cell r="AQ19">
            <v>165.01416666666668</v>
          </cell>
          <cell r="AR19">
            <v>340.37499999999994</v>
          </cell>
          <cell r="AS19">
            <v>304.66000000000003</v>
          </cell>
          <cell r="AT19">
            <v>296.48666666666668</v>
          </cell>
          <cell r="AU19">
            <v>230.18833333333336</v>
          </cell>
          <cell r="AV19">
            <v>308.88000000000005</v>
          </cell>
          <cell r="AW19">
            <v>203.42583333333334</v>
          </cell>
          <cell r="AX19">
            <v>272.45083333333332</v>
          </cell>
          <cell r="AY19">
            <v>422.375</v>
          </cell>
          <cell r="AZ19">
            <v>274.32404761904763</v>
          </cell>
          <cell r="BA19">
            <v>329.18885714285716</v>
          </cell>
          <cell r="BB19">
            <v>325.58503047125947</v>
          </cell>
          <cell r="BC19">
            <v>390.49931618554518</v>
          </cell>
          <cell r="BE19">
            <v>816.4965809277262</v>
          </cell>
        </row>
        <row r="20">
          <cell r="AK20">
            <v>30</v>
          </cell>
          <cell r="AL20">
            <v>157.87083333333331</v>
          </cell>
          <cell r="AM20">
            <v>324.6466666666667</v>
          </cell>
          <cell r="AN20">
            <v>260.07416666666671</v>
          </cell>
          <cell r="AO20">
            <v>246.35749999999999</v>
          </cell>
          <cell r="AP20">
            <v>328.32333333333332</v>
          </cell>
          <cell r="AQ20">
            <v>164.065</v>
          </cell>
          <cell r="AR20">
            <v>348.83333333333331</v>
          </cell>
          <cell r="AS20">
            <v>303.8725</v>
          </cell>
          <cell r="AT20">
            <v>292.6225</v>
          </cell>
          <cell r="AU20">
            <v>226.89916666666667</v>
          </cell>
          <cell r="AV20">
            <v>307.30249999999995</v>
          </cell>
          <cell r="AW20">
            <v>207.05499999999998</v>
          </cell>
          <cell r="AX20">
            <v>277.22916666666669</v>
          </cell>
          <cell r="AY20">
            <v>420.84999999999997</v>
          </cell>
          <cell r="AZ20">
            <v>276.14297619047613</v>
          </cell>
          <cell r="BA20">
            <v>331.37157142857137</v>
          </cell>
          <cell r="BB20">
            <v>335.49079504260197</v>
          </cell>
          <cell r="BC20">
            <v>400.40508075688774</v>
          </cell>
          <cell r="BE20">
            <v>866.02540378443882</v>
          </cell>
        </row>
        <row r="21">
          <cell r="AK21">
            <v>29</v>
          </cell>
          <cell r="AL21">
            <v>158.41999999999999</v>
          </cell>
          <cell r="AM21">
            <v>316.78583333333336</v>
          </cell>
          <cell r="AN21">
            <v>242.755</v>
          </cell>
          <cell r="AO21">
            <v>243.01083333333335</v>
          </cell>
          <cell r="AP21">
            <v>331.49333333333334</v>
          </cell>
          <cell r="AQ21">
            <v>160.99833333333333</v>
          </cell>
          <cell r="AR21">
            <v>347.52500000000003</v>
          </cell>
          <cell r="AS21">
            <v>301.83583333333337</v>
          </cell>
          <cell r="AT21">
            <v>279.41666666666669</v>
          </cell>
          <cell r="AU21">
            <v>218.34416666666667</v>
          </cell>
          <cell r="AV21">
            <v>296.62416666666667</v>
          </cell>
          <cell r="AW21">
            <v>203.68500000000003</v>
          </cell>
          <cell r="AX21">
            <v>272.05583333333334</v>
          </cell>
          <cell r="AY21">
            <v>404.63333333333338</v>
          </cell>
          <cell r="AZ21">
            <v>269.82738095238096</v>
          </cell>
          <cell r="BA21">
            <v>323.79285714285714</v>
          </cell>
          <cell r="BB21">
            <v>335.49079504260197</v>
          </cell>
          <cell r="BC21">
            <v>400.40508075688774</v>
          </cell>
          <cell r="BE21">
            <v>866.02540378443882</v>
          </cell>
        </row>
        <row r="22">
          <cell r="AK22">
            <v>28</v>
          </cell>
          <cell r="AL22">
            <v>159.21666666666667</v>
          </cell>
          <cell r="AM22">
            <v>304.38249999999999</v>
          </cell>
          <cell r="AN22">
            <v>228.48333333333335</v>
          </cell>
          <cell r="AO22">
            <v>241.73666666666668</v>
          </cell>
          <cell r="AP22">
            <v>333.97</v>
          </cell>
          <cell r="AQ22">
            <v>157.58750000000001</v>
          </cell>
          <cell r="AR22">
            <v>345.75</v>
          </cell>
          <cell r="AS22">
            <v>316.70833333333331</v>
          </cell>
          <cell r="AT22">
            <v>271.26749999999998</v>
          </cell>
          <cell r="AU22">
            <v>211.13833333333332</v>
          </cell>
          <cell r="AV22">
            <v>287.02916666666664</v>
          </cell>
          <cell r="AW22">
            <v>199.35249999999999</v>
          </cell>
          <cell r="AX22">
            <v>269.20333333333332</v>
          </cell>
          <cell r="AY22">
            <v>392.08333333333331</v>
          </cell>
          <cell r="AZ22">
            <v>265.56494047619049</v>
          </cell>
          <cell r="BA22">
            <v>318.67792857142859</v>
          </cell>
          <cell r="BB22">
            <v>335.49079504260197</v>
          </cell>
          <cell r="BC22">
            <v>400.40508075688774</v>
          </cell>
          <cell r="BE22">
            <v>866.02540378443882</v>
          </cell>
        </row>
        <row r="23">
          <cell r="AK23">
            <v>27</v>
          </cell>
          <cell r="AL23">
            <v>160.04166666666666</v>
          </cell>
          <cell r="AM23">
            <v>288.09416666666669</v>
          </cell>
          <cell r="AN23">
            <v>213.4708333333333</v>
          </cell>
          <cell r="AO23">
            <v>242.42333333333332</v>
          </cell>
          <cell r="AP23">
            <v>335.24416666666667</v>
          </cell>
          <cell r="AQ23">
            <v>152.95250000000001</v>
          </cell>
          <cell r="AR23">
            <v>342.73333333333335</v>
          </cell>
          <cell r="AS23">
            <v>295.39583333333331</v>
          </cell>
          <cell r="AT23">
            <v>261.74666666666667</v>
          </cell>
          <cell r="AU23">
            <v>202.88250000000002</v>
          </cell>
          <cell r="AV23">
            <v>277.82166666666666</v>
          </cell>
          <cell r="AW23">
            <v>193.69416666666666</v>
          </cell>
          <cell r="AX23">
            <v>264.8175</v>
          </cell>
          <cell r="AY23">
            <v>384.5333333333333</v>
          </cell>
          <cell r="AZ23">
            <v>258.27511904761906</v>
          </cell>
          <cell r="BA23">
            <v>309.93014285714287</v>
          </cell>
          <cell r="BB23">
            <v>335.49079504260197</v>
          </cell>
          <cell r="BC23">
            <v>400.40508075688774</v>
          </cell>
          <cell r="BE23">
            <v>866.02540378443882</v>
          </cell>
        </row>
        <row r="24">
          <cell r="AK24">
            <v>26</v>
          </cell>
          <cell r="AL24">
            <v>160.66499999999999</v>
          </cell>
          <cell r="AM24">
            <v>276.28916666666669</v>
          </cell>
          <cell r="AN24">
            <v>199.13833333333332</v>
          </cell>
          <cell r="AO24">
            <v>240.14750000000001</v>
          </cell>
          <cell r="AP24">
            <v>335.57166666666666</v>
          </cell>
          <cell r="AQ24">
            <v>147.19416666666666</v>
          </cell>
          <cell r="AR24">
            <v>337.60833333333329</v>
          </cell>
          <cell r="AS24">
            <v>270.10416666666669</v>
          </cell>
          <cell r="AT24">
            <v>251.36333333333334</v>
          </cell>
          <cell r="AU24">
            <v>195.58750000000001</v>
          </cell>
          <cell r="AV24">
            <v>263.4733333333333</v>
          </cell>
          <cell r="AW24">
            <v>187.87749999999997</v>
          </cell>
          <cell r="AX24">
            <v>261.78250000000003</v>
          </cell>
          <cell r="AY24">
            <v>376.1583333333333</v>
          </cell>
          <cell r="AZ24">
            <v>250.21148809523814</v>
          </cell>
          <cell r="BA24">
            <v>300.25378571428575</v>
          </cell>
          <cell r="BB24">
            <v>335.49079504260197</v>
          </cell>
          <cell r="BC24">
            <v>400.40508075688774</v>
          </cell>
          <cell r="BE24">
            <v>866.02540378443882</v>
          </cell>
        </row>
        <row r="25">
          <cell r="AK25">
            <v>25</v>
          </cell>
          <cell r="AL25">
            <v>160.70750000000001</v>
          </cell>
          <cell r="AM25">
            <v>266.44749999999999</v>
          </cell>
          <cell r="AN25">
            <v>188.63083333333336</v>
          </cell>
          <cell r="AO25">
            <v>235.845</v>
          </cell>
          <cell r="AP25">
            <v>336.82499999999999</v>
          </cell>
          <cell r="AQ25">
            <v>142.5575</v>
          </cell>
          <cell r="AR25">
            <v>328.41666666666669</v>
          </cell>
          <cell r="AS25">
            <v>250.03749999999999</v>
          </cell>
          <cell r="AT25">
            <v>240.20583333333335</v>
          </cell>
          <cell r="AU25">
            <v>191.18916666666667</v>
          </cell>
          <cell r="AV25">
            <v>247.285</v>
          </cell>
          <cell r="AW25">
            <v>184.87333333333333</v>
          </cell>
          <cell r="AX25">
            <v>259.90333333333336</v>
          </cell>
          <cell r="AY25">
            <v>367.57499999999999</v>
          </cell>
          <cell r="AZ25">
            <v>242.89279761904757</v>
          </cell>
          <cell r="BA25">
            <v>291.47135714285707</v>
          </cell>
          <cell r="BB25">
            <v>335.49079504260197</v>
          </cell>
          <cell r="BC25">
            <v>400.40508075688774</v>
          </cell>
          <cell r="BE25">
            <v>866.02540378443882</v>
          </cell>
        </row>
        <row r="26">
          <cell r="AK26">
            <v>24</v>
          </cell>
          <cell r="AL26">
            <v>160.53666666666666</v>
          </cell>
          <cell r="AM26">
            <v>253.64666666666668</v>
          </cell>
          <cell r="AN26">
            <v>184.4025</v>
          </cell>
          <cell r="AO26">
            <v>234.23750000000004</v>
          </cell>
          <cell r="AP26">
            <v>339.23</v>
          </cell>
          <cell r="AQ26">
            <v>137.46416666666667</v>
          </cell>
          <cell r="AR26">
            <v>317.51666666666665</v>
          </cell>
          <cell r="AS26">
            <v>256.29833333333335</v>
          </cell>
          <cell r="AT26">
            <v>227.16666666666666</v>
          </cell>
          <cell r="AU26">
            <v>192.6191666666667</v>
          </cell>
          <cell r="AV26">
            <v>232.09583333333333</v>
          </cell>
          <cell r="AW26">
            <v>183.62250000000003</v>
          </cell>
          <cell r="AX26">
            <v>260.04666666666668</v>
          </cell>
          <cell r="AY26">
            <v>359.26666666666671</v>
          </cell>
          <cell r="AZ26">
            <v>238.43928571428572</v>
          </cell>
          <cell r="BA26">
            <v>286.12714285714287</v>
          </cell>
          <cell r="BB26">
            <v>335.49079504260197</v>
          </cell>
          <cell r="BC26">
            <v>400.40508075688774</v>
          </cell>
          <cell r="BE26">
            <v>866.02540378443882</v>
          </cell>
        </row>
        <row r="27">
          <cell r="AK27">
            <v>23</v>
          </cell>
          <cell r="AL27">
            <v>165.54083333333332</v>
          </cell>
          <cell r="AM27">
            <v>253.6583333333333</v>
          </cell>
          <cell r="AN27">
            <v>181.04416666666668</v>
          </cell>
          <cell r="AO27">
            <v>235.48666666666668</v>
          </cell>
          <cell r="AP27">
            <v>351.09833333333336</v>
          </cell>
          <cell r="AQ27">
            <v>137.11500000000001</v>
          </cell>
          <cell r="AR27">
            <v>312.27833333333336</v>
          </cell>
          <cell r="AS27">
            <v>270.97000000000003</v>
          </cell>
          <cell r="AT27">
            <v>222.30333333333331</v>
          </cell>
          <cell r="AU27">
            <v>199.61083333333332</v>
          </cell>
          <cell r="AV27">
            <v>224.91166666666666</v>
          </cell>
          <cell r="AW27">
            <v>186.81666666666669</v>
          </cell>
          <cell r="AX27">
            <v>269.31166666666667</v>
          </cell>
          <cell r="AY27">
            <v>358.77500000000003</v>
          </cell>
          <cell r="AZ27">
            <v>240.6372023809524</v>
          </cell>
          <cell r="BA27">
            <v>288.76464285714286</v>
          </cell>
          <cell r="BB27">
            <v>344.85990012076962</v>
          </cell>
          <cell r="BC27">
            <v>409.77418583505533</v>
          </cell>
          <cell r="BE27">
            <v>912.87092917527696</v>
          </cell>
        </row>
        <row r="28">
          <cell r="AK28">
            <v>22</v>
          </cell>
          <cell r="AL28">
            <v>164.2225</v>
          </cell>
          <cell r="AM28">
            <v>251.55666666666664</v>
          </cell>
          <cell r="AN28">
            <v>172.58500000000001</v>
          </cell>
          <cell r="AO28">
            <v>232.2775</v>
          </cell>
          <cell r="AP28">
            <v>350.02666666666664</v>
          </cell>
          <cell r="AQ28">
            <v>137.37749999999997</v>
          </cell>
          <cell r="AR28">
            <v>296.15750000000003</v>
          </cell>
          <cell r="AS28">
            <v>277.93166666666667</v>
          </cell>
          <cell r="AT28">
            <v>210.10333333333335</v>
          </cell>
          <cell r="AU28">
            <v>203.26166666666668</v>
          </cell>
          <cell r="AV28">
            <v>214.14583333333334</v>
          </cell>
          <cell r="AW28">
            <v>184.48583333333332</v>
          </cell>
          <cell r="AX28">
            <v>272.18</v>
          </cell>
          <cell r="AY28">
            <v>345.82166666666666</v>
          </cell>
          <cell r="AZ28">
            <v>236.58095238095237</v>
          </cell>
          <cell r="BA28">
            <v>283.89714285714285</v>
          </cell>
          <cell r="BB28">
            <v>344.85990012076962</v>
          </cell>
          <cell r="BC28">
            <v>409.77418583505533</v>
          </cell>
          <cell r="BE28">
            <v>912.87092917527696</v>
          </cell>
        </row>
        <row r="29">
          <cell r="AK29">
            <v>21</v>
          </cell>
          <cell r="AL29">
            <v>163.125</v>
          </cell>
          <cell r="AM29">
            <v>248.89583333333334</v>
          </cell>
          <cell r="AN29">
            <v>174.68833333333336</v>
          </cell>
          <cell r="AO29">
            <v>229.29749999999999</v>
          </cell>
          <cell r="AP29">
            <v>347.70583333333326</v>
          </cell>
          <cell r="AQ29">
            <v>141.26583333333335</v>
          </cell>
          <cell r="AR29">
            <v>281.08999999999997</v>
          </cell>
          <cell r="AS29">
            <v>284.71833333333331</v>
          </cell>
          <cell r="AT29">
            <v>197.10916666666665</v>
          </cell>
          <cell r="AU29">
            <v>213.49833333333333</v>
          </cell>
          <cell r="AV29">
            <v>215.87333333333331</v>
          </cell>
          <cell r="AW29">
            <v>181.82249999999999</v>
          </cell>
          <cell r="AX29">
            <v>272.63416666666666</v>
          </cell>
          <cell r="AY29">
            <v>339.33666666666664</v>
          </cell>
          <cell r="AZ29">
            <v>235.07577380952381</v>
          </cell>
          <cell r="BA29">
            <v>282.09092857142855</v>
          </cell>
          <cell r="BB29">
            <v>344.85990012076962</v>
          </cell>
          <cell r="BC29">
            <v>409.77418583505533</v>
          </cell>
          <cell r="BE29">
            <v>912.87092917527696</v>
          </cell>
        </row>
        <row r="30">
          <cell r="AK30">
            <v>20</v>
          </cell>
          <cell r="AL30">
            <v>161.53083333333333</v>
          </cell>
          <cell r="AM30">
            <v>245.08833333333334</v>
          </cell>
          <cell r="AN30">
            <v>185.76499999999999</v>
          </cell>
          <cell r="AO30">
            <v>223.54</v>
          </cell>
          <cell r="AP30">
            <v>343.9375</v>
          </cell>
          <cell r="AQ30">
            <v>145.44166666666669</v>
          </cell>
          <cell r="AR30">
            <v>267.21166666666664</v>
          </cell>
          <cell r="AS30">
            <v>289.54416666666668</v>
          </cell>
          <cell r="AT30">
            <v>195.58083333333332</v>
          </cell>
          <cell r="AU30">
            <v>222.69083333333333</v>
          </cell>
          <cell r="AV30">
            <v>227.95166666666668</v>
          </cell>
          <cell r="AW30">
            <v>178.12916666666669</v>
          </cell>
          <cell r="AX30">
            <v>269.3175</v>
          </cell>
          <cell r="AY30">
            <v>332.45083333333332</v>
          </cell>
          <cell r="AZ30">
            <v>234.87000000000003</v>
          </cell>
          <cell r="BA30">
            <v>281.84400000000005</v>
          </cell>
          <cell r="BB30">
            <v>364.33418583505534</v>
          </cell>
          <cell r="BC30">
            <v>409.77418583505533</v>
          </cell>
          <cell r="BE30">
            <v>912.87092917527696</v>
          </cell>
        </row>
        <row r="31">
          <cell r="AK31">
            <v>19</v>
          </cell>
          <cell r="AL31">
            <v>159.36833333333334</v>
          </cell>
          <cell r="AM31">
            <v>240.23333333333335</v>
          </cell>
          <cell r="AN31">
            <v>196.83166666666668</v>
          </cell>
          <cell r="AO31">
            <v>218.98083333333332</v>
          </cell>
          <cell r="AP31">
            <v>338.94416666666666</v>
          </cell>
          <cell r="AQ31">
            <v>148.86583333333331</v>
          </cell>
          <cell r="AR31">
            <v>255.7491666666667</v>
          </cell>
          <cell r="AS31">
            <v>291.79500000000002</v>
          </cell>
          <cell r="AT31">
            <v>201.60333333333332</v>
          </cell>
          <cell r="AU31">
            <v>230.68083333333334</v>
          </cell>
          <cell r="AV31">
            <v>235.36666666666667</v>
          </cell>
          <cell r="AW31">
            <v>173.39666666666668</v>
          </cell>
          <cell r="AX31">
            <v>264.25166666666667</v>
          </cell>
          <cell r="AY31">
            <v>326.33833333333331</v>
          </cell>
          <cell r="AZ31">
            <v>234.45755952380952</v>
          </cell>
          <cell r="BA31">
            <v>281.34907142857139</v>
          </cell>
          <cell r="BB31">
            <v>364.33418583505534</v>
          </cell>
          <cell r="BC31">
            <v>409.77418583505533</v>
          </cell>
          <cell r="BE31">
            <v>912.87092917527696</v>
          </cell>
        </row>
        <row r="32">
          <cell r="AK32">
            <v>18</v>
          </cell>
          <cell r="AL32">
            <v>154.71</v>
          </cell>
          <cell r="AM32">
            <v>234.17499999999998</v>
          </cell>
          <cell r="AN32">
            <v>209.92833333333331</v>
          </cell>
          <cell r="AO32">
            <v>217.24833333333333</v>
          </cell>
          <cell r="AP32">
            <v>333.06166666666667</v>
          </cell>
          <cell r="AQ32">
            <v>152.5</v>
          </cell>
          <cell r="AR32">
            <v>243.39750000000004</v>
          </cell>
          <cell r="AS32">
            <v>292.21583333333336</v>
          </cell>
          <cell r="AT32">
            <v>208.4708333333333</v>
          </cell>
          <cell r="AU32">
            <v>234.72916666666666</v>
          </cell>
          <cell r="AV32">
            <v>246.58666666666667</v>
          </cell>
          <cell r="AW32">
            <v>171.87416666666664</v>
          </cell>
          <cell r="AX32">
            <v>262.01333333333332</v>
          </cell>
          <cell r="AY32">
            <v>318.27833333333336</v>
          </cell>
          <cell r="AZ32">
            <v>234.22779761904758</v>
          </cell>
          <cell r="BA32">
            <v>281.07335714285711</v>
          </cell>
          <cell r="BB32">
            <v>364.33418583505534</v>
          </cell>
          <cell r="BC32">
            <v>409.77418583505533</v>
          </cell>
          <cell r="BE32">
            <v>912.87092917527696</v>
          </cell>
        </row>
        <row r="33">
          <cell r="AK33">
            <v>17</v>
          </cell>
          <cell r="AL33">
            <v>152.78583333333333</v>
          </cell>
          <cell r="AM33">
            <v>227.08916666666664</v>
          </cell>
          <cell r="AN33">
            <v>226.76</v>
          </cell>
          <cell r="AO33">
            <v>216.87750000000003</v>
          </cell>
          <cell r="AP33">
            <v>325.77666666666664</v>
          </cell>
          <cell r="AQ33">
            <v>155.27333333333334</v>
          </cell>
          <cell r="AR33">
            <v>236.17916666666665</v>
          </cell>
          <cell r="AS33">
            <v>292.67749999999995</v>
          </cell>
          <cell r="AT33">
            <v>213.35083333333333</v>
          </cell>
          <cell r="AU33">
            <v>234.40166666666667</v>
          </cell>
          <cell r="AV33">
            <v>263.38</v>
          </cell>
          <cell r="AW33">
            <v>171.24166666666667</v>
          </cell>
          <cell r="AX33">
            <v>259.82166666666666</v>
          </cell>
          <cell r="AY33">
            <v>307.33249999999998</v>
          </cell>
          <cell r="AZ33">
            <v>234.49625</v>
          </cell>
          <cell r="BA33">
            <v>281.39549999999997</v>
          </cell>
          <cell r="BB33">
            <v>364.33418583505534</v>
          </cell>
          <cell r="BC33">
            <v>409.77418583505533</v>
          </cell>
          <cell r="BE33">
            <v>912.87092917527696</v>
          </cell>
        </row>
        <row r="34">
          <cell r="AK34">
            <v>16</v>
          </cell>
          <cell r="AL34">
            <v>159.44749999999999</v>
          </cell>
          <cell r="AM34">
            <v>228.39583333333334</v>
          </cell>
          <cell r="AN34">
            <v>243.46666666666667</v>
          </cell>
          <cell r="AO34">
            <v>221.1925</v>
          </cell>
          <cell r="AP34">
            <v>332.66250000000002</v>
          </cell>
          <cell r="AQ34">
            <v>164.54833333333332</v>
          </cell>
          <cell r="AR34">
            <v>242.73916666666665</v>
          </cell>
          <cell r="AS34">
            <v>308.21999999999997</v>
          </cell>
          <cell r="AT34">
            <v>226.72750000000005</v>
          </cell>
          <cell r="AU34">
            <v>243.70333333333329</v>
          </cell>
          <cell r="AV34">
            <v>284.33</v>
          </cell>
          <cell r="AW34">
            <v>176.98666666666668</v>
          </cell>
          <cell r="AX34">
            <v>267.2766666666667</v>
          </cell>
          <cell r="AY34">
            <v>311.11333333333329</v>
          </cell>
          <cell r="AZ34">
            <v>243.62928571428571</v>
          </cell>
          <cell r="BA34">
            <v>292.35514285714282</v>
          </cell>
          <cell r="BB34">
            <v>378.96265943665384</v>
          </cell>
          <cell r="BC34">
            <v>424.40265943665383</v>
          </cell>
          <cell r="BE34">
            <v>986.01329718326951</v>
          </cell>
        </row>
        <row r="35">
          <cell r="AK35">
            <v>15</v>
          </cell>
          <cell r="AL35">
            <v>158.68083333333334</v>
          </cell>
          <cell r="AM35">
            <v>222.39166666666665</v>
          </cell>
          <cell r="AN35">
            <v>257.76083333333332</v>
          </cell>
          <cell r="AO35">
            <v>215.3475</v>
          </cell>
          <cell r="AP35">
            <v>322.29666666666662</v>
          </cell>
          <cell r="AQ35">
            <v>166.40833333333333</v>
          </cell>
          <cell r="AR35">
            <v>239.82750000000001</v>
          </cell>
          <cell r="AS35">
            <v>314.70583333333332</v>
          </cell>
          <cell r="AT35">
            <v>227.52083333333334</v>
          </cell>
          <cell r="AU35">
            <v>245.60083333333333</v>
          </cell>
          <cell r="AV35">
            <v>292.68583333333328</v>
          </cell>
          <cell r="AW35">
            <v>175.23333333333335</v>
          </cell>
          <cell r="AX35">
            <v>263.08583333333331</v>
          </cell>
          <cell r="AY35">
            <v>304.43666666666667</v>
          </cell>
          <cell r="AZ35">
            <v>243.28446428571428</v>
          </cell>
          <cell r="BA35">
            <v>291.9413571428571</v>
          </cell>
          <cell r="BB35">
            <v>378.96265943665384</v>
          </cell>
          <cell r="BC35">
            <v>424.40265943665383</v>
          </cell>
          <cell r="BE35">
            <v>986.01329718326951</v>
          </cell>
        </row>
        <row r="36">
          <cell r="AK36">
            <v>14</v>
          </cell>
          <cell r="AL36">
            <v>157.10000000000002</v>
          </cell>
          <cell r="AM36">
            <v>219.86249999999998</v>
          </cell>
          <cell r="AN36">
            <v>272.69666666666666</v>
          </cell>
          <cell r="AO36">
            <v>209.56499999999997</v>
          </cell>
          <cell r="AP36">
            <v>311.71750000000003</v>
          </cell>
          <cell r="AQ36">
            <v>166.87083333333337</v>
          </cell>
          <cell r="AR36">
            <v>237.4708333333333</v>
          </cell>
          <cell r="AS36">
            <v>324</v>
          </cell>
          <cell r="AT36">
            <v>226.5925</v>
          </cell>
          <cell r="AU36">
            <v>248.25166666666667</v>
          </cell>
          <cell r="AV36">
            <v>302.46250000000003</v>
          </cell>
          <cell r="AW36">
            <v>180.42166666666665</v>
          </cell>
          <cell r="AX36">
            <v>258.24166666666662</v>
          </cell>
          <cell r="AY36">
            <v>303.74083333333334</v>
          </cell>
          <cell r="AZ36">
            <v>244.21386904761906</v>
          </cell>
          <cell r="BA36">
            <v>293.05664285714283</v>
          </cell>
          <cell r="BB36">
            <v>378.96265943665384</v>
          </cell>
          <cell r="BC36">
            <v>424.40265943665383</v>
          </cell>
          <cell r="BE36">
            <v>986.01329718326951</v>
          </cell>
        </row>
        <row r="37">
          <cell r="AK37">
            <v>13</v>
          </cell>
          <cell r="AL37">
            <v>155.10416666666666</v>
          </cell>
          <cell r="AM37">
            <v>220.13416666666669</v>
          </cell>
          <cell r="AN37">
            <v>283.16583333333335</v>
          </cell>
          <cell r="AO37">
            <v>206.1575</v>
          </cell>
          <cell r="AP37">
            <v>299.4375</v>
          </cell>
          <cell r="AQ37">
            <v>165.77499999999998</v>
          </cell>
          <cell r="AR37">
            <v>233.9025</v>
          </cell>
          <cell r="AS37">
            <v>336.51666666666671</v>
          </cell>
          <cell r="AT37">
            <v>229.51666666666665</v>
          </cell>
          <cell r="AU37">
            <v>249.20749999999998</v>
          </cell>
          <cell r="AV37">
            <v>310.21666666666664</v>
          </cell>
          <cell r="AW37">
            <v>190.95583333333335</v>
          </cell>
          <cell r="AX37">
            <v>252.48166666666665</v>
          </cell>
          <cell r="AY37">
            <v>304.27666666666664</v>
          </cell>
          <cell r="AZ37">
            <v>245.48916666666668</v>
          </cell>
          <cell r="BA37">
            <v>294.58699999999999</v>
          </cell>
          <cell r="BB37">
            <v>378.96265943665384</v>
          </cell>
          <cell r="BC37">
            <v>424.40265943665383</v>
          </cell>
          <cell r="BE37">
            <v>986.01329718326951</v>
          </cell>
        </row>
        <row r="38">
          <cell r="AK38">
            <v>12</v>
          </cell>
          <cell r="AL38">
            <v>152.76166666666666</v>
          </cell>
          <cell r="AM38">
            <v>222.37583333333336</v>
          </cell>
          <cell r="AN38">
            <v>288.10583333333335</v>
          </cell>
          <cell r="AO38">
            <v>201.27416666666667</v>
          </cell>
          <cell r="AP38">
            <v>285.24166666666662</v>
          </cell>
          <cell r="AQ38">
            <v>163.69</v>
          </cell>
          <cell r="AR38">
            <v>229.55833333333331</v>
          </cell>
          <cell r="AS38">
            <v>344.25</v>
          </cell>
          <cell r="AT38">
            <v>233.22333333333336</v>
          </cell>
          <cell r="AU38">
            <v>248.91666666666666</v>
          </cell>
          <cell r="AV38">
            <v>315.43416666666667</v>
          </cell>
          <cell r="AW38">
            <v>192.65</v>
          </cell>
          <cell r="AX38">
            <v>245.38250000000002</v>
          </cell>
          <cell r="AY38">
            <v>306.33750000000003</v>
          </cell>
          <cell r="AZ38">
            <v>244.94297619047623</v>
          </cell>
          <cell r="BA38">
            <v>293.93157142857149</v>
          </cell>
          <cell r="BB38">
            <v>378.96265943665384</v>
          </cell>
          <cell r="BC38">
            <v>424.40265943665383</v>
          </cell>
          <cell r="BE38">
            <v>986.01329718326951</v>
          </cell>
        </row>
        <row r="39">
          <cell r="AK39">
            <v>11</v>
          </cell>
          <cell r="AL39">
            <v>150.54166666666666</v>
          </cell>
          <cell r="AM39">
            <v>223.37166666666667</v>
          </cell>
          <cell r="AN39">
            <v>288.22666666666669</v>
          </cell>
          <cell r="AO39">
            <v>202.76166666666668</v>
          </cell>
          <cell r="AP39">
            <v>268.50833333333338</v>
          </cell>
          <cell r="AQ39">
            <v>165.18416666666667</v>
          </cell>
          <cell r="AR39">
            <v>224.72166666666666</v>
          </cell>
          <cell r="AS39">
            <v>347.51666666666665</v>
          </cell>
          <cell r="AT39">
            <v>235.87083333333331</v>
          </cell>
          <cell r="AU39">
            <v>251.31416666666667</v>
          </cell>
          <cell r="AV39">
            <v>316.45333333333332</v>
          </cell>
          <cell r="AW39">
            <v>202.19583333333335</v>
          </cell>
          <cell r="AX39">
            <v>242.64083333333335</v>
          </cell>
          <cell r="AY39">
            <v>305.6275</v>
          </cell>
          <cell r="AZ39">
            <v>244.63821428571427</v>
          </cell>
          <cell r="BA39">
            <v>293.56585714285711</v>
          </cell>
          <cell r="BB39">
            <v>378.96265943665384</v>
          </cell>
          <cell r="BC39">
            <v>424.40265943665383</v>
          </cell>
          <cell r="BE39">
            <v>986.01329718326951</v>
          </cell>
        </row>
        <row r="40">
          <cell r="AK40">
            <v>10</v>
          </cell>
          <cell r="AL40">
            <v>148.31166666666667</v>
          </cell>
          <cell r="AM40">
            <v>226.39000000000001</v>
          </cell>
          <cell r="AN40">
            <v>284.04166666666669</v>
          </cell>
          <cell r="AO40">
            <v>204.61333333333332</v>
          </cell>
          <cell r="AP40">
            <v>248.51</v>
          </cell>
          <cell r="AQ40">
            <v>166.76</v>
          </cell>
          <cell r="AR40">
            <v>219.72499999999999</v>
          </cell>
          <cell r="AS40">
            <v>346.10000000000008</v>
          </cell>
          <cell r="AT40">
            <v>236.87</v>
          </cell>
          <cell r="AU40">
            <v>251.70583333333335</v>
          </cell>
          <cell r="AV40">
            <v>310.83583333333331</v>
          </cell>
          <cell r="AW40">
            <v>194.42250000000001</v>
          </cell>
          <cell r="AX40">
            <v>242.1875</v>
          </cell>
          <cell r="AY40">
            <v>302.04750000000001</v>
          </cell>
          <cell r="AZ40">
            <v>241.60863095238099</v>
          </cell>
          <cell r="BA40">
            <v>289.93035714285719</v>
          </cell>
          <cell r="BB40">
            <v>378.96265943665384</v>
          </cell>
          <cell r="BC40">
            <v>424.40265943665383</v>
          </cell>
          <cell r="BE40">
            <v>986.01329718326951</v>
          </cell>
        </row>
        <row r="41">
          <cell r="AK41">
            <v>9</v>
          </cell>
          <cell r="AL41">
            <v>152.24333333333334</v>
          </cell>
          <cell r="AM41">
            <v>233.0958333333333</v>
          </cell>
          <cell r="AN41">
            <v>280.98250000000002</v>
          </cell>
          <cell r="AO41">
            <v>209.9316666666667</v>
          </cell>
          <cell r="AP41">
            <v>234.49916666666664</v>
          </cell>
          <cell r="AQ41">
            <v>172.27083333333334</v>
          </cell>
          <cell r="AR41">
            <v>220.71583333333334</v>
          </cell>
          <cell r="AS41">
            <v>343.4083333333333</v>
          </cell>
          <cell r="AT41">
            <v>242.70750000000001</v>
          </cell>
          <cell r="AU41">
            <v>257.84166666666664</v>
          </cell>
          <cell r="AV41">
            <v>303.66249999999997</v>
          </cell>
          <cell r="AW41">
            <v>203.82833333333335</v>
          </cell>
          <cell r="AX41">
            <v>248.47750000000005</v>
          </cell>
          <cell r="AY41">
            <v>306.30333333333334</v>
          </cell>
          <cell r="AZ41">
            <v>243.56916666666666</v>
          </cell>
          <cell r="BA41">
            <v>292.28299999999996</v>
          </cell>
          <cell r="BB41">
            <v>392.57851067789204</v>
          </cell>
          <cell r="BC41">
            <v>438.01851067789204</v>
          </cell>
          <cell r="BE41">
            <v>1054.0925533894601</v>
          </cell>
        </row>
        <row r="42">
          <cell r="AK42">
            <v>8</v>
          </cell>
          <cell r="AL42">
            <v>152.59</v>
          </cell>
          <cell r="AM42">
            <v>238.9</v>
          </cell>
          <cell r="AN42">
            <v>284.94166666666666</v>
          </cell>
          <cell r="AO42">
            <v>211.10333333333332</v>
          </cell>
          <cell r="AP42">
            <v>226.48333333333335</v>
          </cell>
          <cell r="AQ42">
            <v>174.82666666666668</v>
          </cell>
          <cell r="AR42">
            <v>224.02416666666667</v>
          </cell>
          <cell r="AS42">
            <v>338.02499999999998</v>
          </cell>
          <cell r="AT42">
            <v>241.19500000000002</v>
          </cell>
          <cell r="AU42">
            <v>254.93666666666664</v>
          </cell>
          <cell r="AV42">
            <v>285.58499999999998</v>
          </cell>
          <cell r="AW42">
            <v>197.71250000000001</v>
          </cell>
          <cell r="AX42">
            <v>248.23583333333332</v>
          </cell>
          <cell r="AY42">
            <v>301.81083333333333</v>
          </cell>
          <cell r="AZ42">
            <v>241.45499999999998</v>
          </cell>
          <cell r="BA42">
            <v>289.74599999999998</v>
          </cell>
          <cell r="BB42">
            <v>392.57851067789204</v>
          </cell>
          <cell r="BC42">
            <v>438.01851067789204</v>
          </cell>
          <cell r="BE42">
            <v>1054.0925533894601</v>
          </cell>
        </row>
        <row r="43">
          <cell r="AK43">
            <v>7</v>
          </cell>
          <cell r="AL43">
            <v>156.54083333333332</v>
          </cell>
          <cell r="AM43">
            <v>246.53416666666666</v>
          </cell>
          <cell r="AN43">
            <v>287.69666666666666</v>
          </cell>
          <cell r="AO43">
            <v>214.74166666666667</v>
          </cell>
          <cell r="AP43">
            <v>229.48249999999999</v>
          </cell>
          <cell r="AQ43">
            <v>182.26083333333335</v>
          </cell>
          <cell r="AR43">
            <v>231.13250000000002</v>
          </cell>
          <cell r="AS43">
            <v>330.98583333333335</v>
          </cell>
          <cell r="AT43">
            <v>240.12916666666669</v>
          </cell>
          <cell r="AU43">
            <v>254.25333333333333</v>
          </cell>
          <cell r="AV43">
            <v>261.45666666666671</v>
          </cell>
          <cell r="AW43">
            <v>206.87833333333333</v>
          </cell>
          <cell r="AX43">
            <v>252.46333333333337</v>
          </cell>
          <cell r="AY43">
            <v>296.73499999999996</v>
          </cell>
          <cell r="AZ43">
            <v>242.2350595238095</v>
          </cell>
          <cell r="BA43">
            <v>290.68207142857136</v>
          </cell>
          <cell r="BB43">
            <v>438.01851067789204</v>
          </cell>
          <cell r="BC43">
            <v>438.01851067789204</v>
          </cell>
          <cell r="BE43">
            <v>1054.0925533894601</v>
          </cell>
        </row>
        <row r="44">
          <cell r="AK44">
            <v>6</v>
          </cell>
          <cell r="AL44">
            <v>166.67833333333331</v>
          </cell>
          <cell r="AM44">
            <v>252.24666666666667</v>
          </cell>
          <cell r="AN44">
            <v>288.94</v>
          </cell>
          <cell r="AO44">
            <v>224.16916666666668</v>
          </cell>
          <cell r="AP44">
            <v>236.32416666666668</v>
          </cell>
          <cell r="AQ44">
            <v>188.69166666666669</v>
          </cell>
          <cell r="AR44">
            <v>243.37666666666669</v>
          </cell>
          <cell r="AS44">
            <v>327.66416666666669</v>
          </cell>
          <cell r="AT44">
            <v>242.60500000000002</v>
          </cell>
          <cell r="AU44">
            <v>258.24166666666667</v>
          </cell>
          <cell r="AV44">
            <v>241.88166666666666</v>
          </cell>
          <cell r="AW44">
            <v>202.22499999999999</v>
          </cell>
          <cell r="AX44">
            <v>265.15166666666664</v>
          </cell>
          <cell r="AY44">
            <v>291.89916666666664</v>
          </cell>
          <cell r="AZ44">
            <v>245.00678571428571</v>
          </cell>
          <cell r="BA44">
            <v>294.00814285714284</v>
          </cell>
          <cell r="BB44">
            <v>438.01851067789204</v>
          </cell>
          <cell r="BC44">
            <v>438.01851067789204</v>
          </cell>
          <cell r="BE44">
            <v>1054.0925533894601</v>
          </cell>
        </row>
        <row r="45">
          <cell r="AK45">
            <v>5</v>
          </cell>
          <cell r="AL45">
            <v>191.61666666666665</v>
          </cell>
          <cell r="AM45">
            <v>264.24416666666667</v>
          </cell>
          <cell r="AN45">
            <v>297.29833333333335</v>
          </cell>
          <cell r="AO45">
            <v>255.28416666666666</v>
          </cell>
          <cell r="AP45">
            <v>253.64333333333335</v>
          </cell>
          <cell r="AQ45">
            <v>224.37083333333331</v>
          </cell>
          <cell r="AR45">
            <v>264.36666666666667</v>
          </cell>
          <cell r="AS45">
            <v>329.66833333333335</v>
          </cell>
          <cell r="AT45">
            <v>261.44166666666666</v>
          </cell>
          <cell r="AU45">
            <v>275.8725</v>
          </cell>
          <cell r="AV45">
            <v>263.8341666666667</v>
          </cell>
          <cell r="AW45">
            <v>201.09333333333333</v>
          </cell>
          <cell r="AX45">
            <v>300.14583333333331</v>
          </cell>
          <cell r="AY45">
            <v>294.15666666666669</v>
          </cell>
          <cell r="AZ45">
            <v>262.64547619047619</v>
          </cell>
          <cell r="BA45">
            <v>315.17457142857143</v>
          </cell>
          <cell r="BB45">
            <v>438.01851067789204</v>
          </cell>
          <cell r="BC45">
            <v>438.01851067789204</v>
          </cell>
          <cell r="BE45">
            <v>1054.0925533894601</v>
          </cell>
        </row>
        <row r="46">
          <cell r="AK46">
            <v>4</v>
          </cell>
          <cell r="AL46">
            <v>235.26166666666666</v>
          </cell>
          <cell r="AM46">
            <v>298.46833333333331</v>
          </cell>
          <cell r="AN46">
            <v>323.48416666666668</v>
          </cell>
          <cell r="AO46">
            <v>308.99250000000001</v>
          </cell>
          <cell r="AP46">
            <v>289.32</v>
          </cell>
          <cell r="AQ46">
            <v>316.14916666666664</v>
          </cell>
          <cell r="AR46">
            <v>294.46833333333331</v>
          </cell>
          <cell r="AS46">
            <v>324.55833333333334</v>
          </cell>
          <cell r="AT46">
            <v>312.50583333333333</v>
          </cell>
          <cell r="AU46">
            <v>312.69083333333333</v>
          </cell>
          <cell r="AV46">
            <v>316.37083333333334</v>
          </cell>
          <cell r="AW46">
            <v>237.52166666666668</v>
          </cell>
          <cell r="AX46">
            <v>365.50499999999994</v>
          </cell>
          <cell r="AY46">
            <v>330.08583333333331</v>
          </cell>
          <cell r="AZ46">
            <v>304.67017857142855</v>
          </cell>
          <cell r="BA46">
            <v>365.60421428571425</v>
          </cell>
          <cell r="BB46">
            <v>513.75184401122522</v>
          </cell>
          <cell r="BC46">
            <v>513.75184401122522</v>
          </cell>
          <cell r="BE46">
            <v>1054.0925533894601</v>
          </cell>
        </row>
        <row r="47">
          <cell r="AK47">
            <v>3</v>
          </cell>
          <cell r="AL47">
            <v>326.20583333333337</v>
          </cell>
          <cell r="AM47">
            <v>458.35833333333329</v>
          </cell>
          <cell r="AN47">
            <v>485.38333333333338</v>
          </cell>
          <cell r="AO47">
            <v>443.20833333333331</v>
          </cell>
          <cell r="AP47">
            <v>463.93333333333339</v>
          </cell>
          <cell r="AQ47">
            <v>536.75</v>
          </cell>
          <cell r="AR47">
            <v>400.17500000000001</v>
          </cell>
          <cell r="AS47">
            <v>433.50833333333338</v>
          </cell>
          <cell r="AT47">
            <v>456.31666666666666</v>
          </cell>
          <cell r="AU47">
            <v>445.27500000000003</v>
          </cell>
          <cell r="AV47">
            <v>468.0333333333333</v>
          </cell>
          <cell r="AW47">
            <v>372.37999999999994</v>
          </cell>
          <cell r="AX47">
            <v>531.76666666666677</v>
          </cell>
          <cell r="AY47">
            <v>486.48333333333329</v>
          </cell>
          <cell r="AZ47">
            <v>450.55553571428567</v>
          </cell>
          <cell r="BA47">
            <v>540.66664285714273</v>
          </cell>
          <cell r="BB47">
            <v>513.75184401122522</v>
          </cell>
          <cell r="BC47">
            <v>617.21851067789203</v>
          </cell>
          <cell r="BE47">
            <v>1054.0925533894601</v>
          </cell>
        </row>
        <row r="48">
          <cell r="AK48">
            <v>2</v>
          </cell>
          <cell r="AL48">
            <v>302.28666666666669</v>
          </cell>
          <cell r="AM48">
            <v>513.35</v>
          </cell>
          <cell r="AN48">
            <v>495.55833333333334</v>
          </cell>
          <cell r="AO48">
            <v>438.45</v>
          </cell>
          <cell r="AP48">
            <v>544.32499999999993</v>
          </cell>
          <cell r="AQ48">
            <v>454.95833333333331</v>
          </cell>
          <cell r="AR48">
            <v>416.30833333333339</v>
          </cell>
          <cell r="AS48">
            <v>492.52500000000003</v>
          </cell>
          <cell r="AT48">
            <v>392.125</v>
          </cell>
          <cell r="AU48">
            <v>446.61666666666662</v>
          </cell>
          <cell r="AV48">
            <v>380.2166666666667</v>
          </cell>
          <cell r="AW48">
            <v>408.5</v>
          </cell>
          <cell r="AX48">
            <v>551.65833333333342</v>
          </cell>
          <cell r="AY48">
            <v>590.22500000000002</v>
          </cell>
          <cell r="AZ48">
            <v>459.07880952380964</v>
          </cell>
          <cell r="BA48">
            <v>550.89457142857157</v>
          </cell>
          <cell r="BB48">
            <v>513.75184401122522</v>
          </cell>
          <cell r="BC48">
            <v>617.21851067789203</v>
          </cell>
          <cell r="BE48">
            <v>1054.0925533894601</v>
          </cell>
        </row>
        <row r="49">
          <cell r="AK49">
            <v>1</v>
          </cell>
          <cell r="AL49">
            <v>336.36666666666667</v>
          </cell>
          <cell r="AM49">
            <v>539.26666666666665</v>
          </cell>
          <cell r="AN49">
            <v>427.82499999999999</v>
          </cell>
          <cell r="AO49">
            <v>461</v>
          </cell>
          <cell r="AP49">
            <v>319.05250000000001</v>
          </cell>
          <cell r="AQ49">
            <v>304.65666666666669</v>
          </cell>
          <cell r="AR49">
            <v>395.56083333333328</v>
          </cell>
          <cell r="AS49">
            <v>416.17500000000001</v>
          </cell>
          <cell r="AT49">
            <v>397.96000000000004</v>
          </cell>
          <cell r="AU49">
            <v>468.815</v>
          </cell>
          <cell r="AV49">
            <v>394.36666666666662</v>
          </cell>
          <cell r="AW49">
            <v>460.52500000000003</v>
          </cell>
          <cell r="AX49">
            <v>379.46333333333331</v>
          </cell>
          <cell r="AY49">
            <v>509.18333333333334</v>
          </cell>
          <cell r="AZ49">
            <v>415.01547619047614</v>
          </cell>
          <cell r="BA49">
            <v>498.01857142857136</v>
          </cell>
          <cell r="BB49">
            <v>765.47346441664558</v>
          </cell>
          <cell r="BC49">
            <v>765.47346441664558</v>
          </cell>
          <cell r="BE49">
            <v>1118.0339887498949</v>
          </cell>
        </row>
        <row r="50">
          <cell r="AK50">
            <v>0</v>
          </cell>
          <cell r="AL50">
            <v>203.875</v>
          </cell>
          <cell r="AM50">
            <v>610.24166666666667</v>
          </cell>
          <cell r="AN50">
            <v>518.43333333333328</v>
          </cell>
          <cell r="AO50">
            <v>518.4</v>
          </cell>
          <cell r="AP50">
            <v>399.31666666666661</v>
          </cell>
          <cell r="AQ50">
            <v>291.29250000000002</v>
          </cell>
          <cell r="AR50">
            <v>449.11499999999995</v>
          </cell>
          <cell r="AS50">
            <v>512.85</v>
          </cell>
          <cell r="AT50">
            <v>333.34166666666664</v>
          </cell>
          <cell r="AU50">
            <v>410.52500000000003</v>
          </cell>
          <cell r="AV50">
            <v>402.86666666666673</v>
          </cell>
          <cell r="AW50">
            <v>416.9975</v>
          </cell>
          <cell r="AX50">
            <v>484.95</v>
          </cell>
          <cell r="AY50">
            <v>610.40833333333342</v>
          </cell>
          <cell r="AZ50">
            <v>440.18666666666667</v>
          </cell>
          <cell r="BA50">
            <v>528.22399999999993</v>
          </cell>
          <cell r="BB50">
            <v>765.47346441664558</v>
          </cell>
          <cell r="BC50">
            <v>765.47346441664558</v>
          </cell>
          <cell r="BE50">
            <v>1118.0339887498949</v>
          </cell>
        </row>
        <row r="51">
          <cell r="AK51">
            <v>-1</v>
          </cell>
          <cell r="AL51">
            <v>163.18083333333334</v>
          </cell>
          <cell r="AM51">
            <v>507.66666666666669</v>
          </cell>
          <cell r="AN51">
            <v>390.93333333333334</v>
          </cell>
          <cell r="AO51">
            <v>434.29166666666669</v>
          </cell>
          <cell r="AP51">
            <v>392.95</v>
          </cell>
          <cell r="AQ51">
            <v>264.53583333333336</v>
          </cell>
          <cell r="AR51">
            <v>393.88333333333338</v>
          </cell>
          <cell r="AS51">
            <v>436.875</v>
          </cell>
          <cell r="AT51">
            <v>272.94583333333333</v>
          </cell>
          <cell r="AU51">
            <v>420.0916666666667</v>
          </cell>
          <cell r="AV51">
            <v>303.8416666666667</v>
          </cell>
          <cell r="AW51">
            <v>335.95000000000005</v>
          </cell>
          <cell r="AX51">
            <v>437.80833333333334</v>
          </cell>
          <cell r="AY51">
            <v>584.79999999999995</v>
          </cell>
          <cell r="AZ51">
            <v>381.41101190476189</v>
          </cell>
          <cell r="BA51">
            <v>457.69321428571425</v>
          </cell>
          <cell r="BB51">
            <v>765.47346441664558</v>
          </cell>
          <cell r="BC51">
            <v>765.47346441664558</v>
          </cell>
          <cell r="BE51">
            <v>1118.0339887498949</v>
          </cell>
        </row>
        <row r="52">
          <cell r="AK52">
            <v>-2</v>
          </cell>
          <cell r="AL52">
            <v>49.205000000000005</v>
          </cell>
          <cell r="AM52">
            <v>59.709166666666668</v>
          </cell>
          <cell r="AN52">
            <v>59.550833333333337</v>
          </cell>
          <cell r="AO52">
            <v>62.807500000000005</v>
          </cell>
          <cell r="AP52">
            <v>68.936666666666667</v>
          </cell>
          <cell r="AQ52">
            <v>61.858333333333327</v>
          </cell>
          <cell r="AR52">
            <v>59.373333333333335</v>
          </cell>
          <cell r="AS52">
            <v>57.567500000000003</v>
          </cell>
          <cell r="AT52">
            <v>61.967499999999994</v>
          </cell>
          <cell r="AU52">
            <v>73.338333333333324</v>
          </cell>
          <cell r="AV52">
            <v>68.53</v>
          </cell>
          <cell r="AW52">
            <v>141.53083333333333</v>
          </cell>
          <cell r="AX52">
            <v>74.454166666666666</v>
          </cell>
          <cell r="AY52">
            <v>68.556666666666672</v>
          </cell>
          <cell r="AZ52">
            <v>69.098988095238084</v>
          </cell>
          <cell r="BA52">
            <v>82.918785714285704</v>
          </cell>
          <cell r="BB52">
            <v>765.47346441664558</v>
          </cell>
          <cell r="BC52">
            <v>765.47346441664558</v>
          </cell>
          <cell r="BE52">
            <v>1118.0339887498949</v>
          </cell>
        </row>
        <row r="53">
          <cell r="AK53">
            <v>-3</v>
          </cell>
          <cell r="AL53">
            <v>45.94166666666667</v>
          </cell>
          <cell r="AM53">
            <v>37.282499999999999</v>
          </cell>
          <cell r="AN53">
            <v>44.70333333333334</v>
          </cell>
          <cell r="AO53">
            <v>40.675583333333329</v>
          </cell>
          <cell r="AP53">
            <v>35.461666666666666</v>
          </cell>
          <cell r="AQ53">
            <v>30.435000000000002</v>
          </cell>
          <cell r="AR53">
            <v>27.226166666666668</v>
          </cell>
          <cell r="AS53">
            <v>46.338333333333331</v>
          </cell>
          <cell r="AT53">
            <v>31.796749999999992</v>
          </cell>
          <cell r="AU53">
            <v>35.799166666666672</v>
          </cell>
          <cell r="AV53">
            <v>42.185833333333335</v>
          </cell>
          <cell r="AW53">
            <v>36.39</v>
          </cell>
          <cell r="AX53">
            <v>29.578583333333331</v>
          </cell>
          <cell r="AY53">
            <v>41.345000000000006</v>
          </cell>
          <cell r="AZ53">
            <v>37.511398809523804</v>
          </cell>
          <cell r="BA53">
            <v>45.013678571428564</v>
          </cell>
          <cell r="BB53">
            <v>765.47346441664558</v>
          </cell>
          <cell r="BC53">
            <v>765.47346441664558</v>
          </cell>
          <cell r="BE53">
            <v>1118.0339887498949</v>
          </cell>
        </row>
        <row r="54">
          <cell r="AK54">
            <v>-4</v>
          </cell>
          <cell r="AL54">
            <v>103.54416666666667</v>
          </cell>
          <cell r="AM54">
            <v>139.66249999999999</v>
          </cell>
          <cell r="AN54">
            <v>140.21166666666667</v>
          </cell>
          <cell r="AO54">
            <v>183.53833333333333</v>
          </cell>
          <cell r="AP54">
            <v>135.97083333333333</v>
          </cell>
          <cell r="AQ54">
            <v>89.69083333333333</v>
          </cell>
          <cell r="AR54">
            <v>118.27833333333332</v>
          </cell>
          <cell r="AS54">
            <v>177.05666666666664</v>
          </cell>
          <cell r="AT54">
            <v>123.71249999999999</v>
          </cell>
          <cell r="AU54">
            <v>122.7975</v>
          </cell>
          <cell r="AV54">
            <v>157.92166666666665</v>
          </cell>
          <cell r="AW54">
            <v>108.33583333333333</v>
          </cell>
          <cell r="AX54">
            <v>123.66333333333334</v>
          </cell>
          <cell r="AY54">
            <v>143.85166666666666</v>
          </cell>
          <cell r="AZ54">
            <v>133.44541666666666</v>
          </cell>
          <cell r="BA54">
            <v>160.13449999999997</v>
          </cell>
          <cell r="BB54">
            <v>765.47346441664558</v>
          </cell>
          <cell r="BC54">
            <v>765.47346441664558</v>
          </cell>
          <cell r="BE54">
            <v>1118.0339887498949</v>
          </cell>
        </row>
        <row r="55">
          <cell r="AK55">
            <v>-5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 t="e">
            <v>#DIV/0!</v>
          </cell>
          <cell r="BC55" t="e">
            <v>#DIV/0!</v>
          </cell>
          <cell r="BE55">
            <v>0</v>
          </cell>
        </row>
        <row r="56">
          <cell r="AK56">
            <v>-6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 t="e">
            <v>#DIV/0!</v>
          </cell>
          <cell r="BC56" t="e">
            <v>#DIV/0!</v>
          </cell>
          <cell r="BE56">
            <v>0</v>
          </cell>
        </row>
        <row r="57">
          <cell r="AK57">
            <v>-7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B57" t="e">
            <v>#DIV/0!</v>
          </cell>
          <cell r="BC57" t="e">
            <v>#DIV/0!</v>
          </cell>
          <cell r="BE5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57"/>
  <sheetViews>
    <sheetView tabSelected="1" topLeftCell="C1" zoomScale="55" zoomScaleNormal="55" workbookViewId="0">
      <selection activeCell="K14" sqref="K14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9" style="5"/>
    <col min="38" max="38" width="6.33203125" style="5" customWidth="1"/>
    <col min="39" max="46" width="9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0.25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6" t="s">
        <v>61</v>
      </c>
      <c r="D3" s="56" t="s">
        <v>62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  <c r="AB3" s="9" t="s">
        <v>24</v>
      </c>
      <c r="AC3" s="9" t="s">
        <v>25</v>
      </c>
      <c r="AD3" s="9" t="s">
        <v>26</v>
      </c>
      <c r="AE3" s="9" t="s">
        <v>27</v>
      </c>
      <c r="AF3" s="9" t="s">
        <v>28</v>
      </c>
      <c r="AG3" s="9" t="s">
        <v>29</v>
      </c>
      <c r="AH3" s="9" t="s">
        <v>30</v>
      </c>
      <c r="AI3" s="9" t="s">
        <v>31</v>
      </c>
      <c r="AJ3" s="9" t="s">
        <v>32</v>
      </c>
      <c r="AL3" s="9" t="s">
        <v>33</v>
      </c>
      <c r="AM3" s="9" t="s">
        <v>34</v>
      </c>
      <c r="AN3" s="9" t="s">
        <v>35</v>
      </c>
      <c r="AO3" s="9" t="s">
        <v>36</v>
      </c>
      <c r="AP3" s="9" t="s">
        <v>37</v>
      </c>
      <c r="AQ3" s="9" t="s">
        <v>38</v>
      </c>
      <c r="AR3" s="9" t="s">
        <v>7</v>
      </c>
      <c r="AS3" s="9" t="s">
        <v>39</v>
      </c>
      <c r="AT3" s="9" t="s">
        <v>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15</v>
      </c>
      <c r="BA3" s="9" t="s">
        <v>16</v>
      </c>
      <c r="BB3" s="10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9" t="s">
        <v>50</v>
      </c>
      <c r="BK3" s="16" t="s">
        <v>51</v>
      </c>
      <c r="BL3" s="17" t="s">
        <v>52</v>
      </c>
      <c r="BM3" s="17" t="s">
        <v>53</v>
      </c>
      <c r="BN3" s="9" t="s">
        <v>54</v>
      </c>
      <c r="BO3" s="52" t="s">
        <v>55</v>
      </c>
      <c r="BP3" s="52"/>
      <c r="BQ3" s="9" t="s">
        <v>56</v>
      </c>
      <c r="BR3" s="53" t="s">
        <v>57</v>
      </c>
      <c r="BS3" s="53"/>
    </row>
    <row r="4" spans="1:71">
      <c r="A4" s="1">
        <v>19</v>
      </c>
      <c r="B4" s="1">
        <v>287</v>
      </c>
      <c r="C4" s="54">
        <v>46</v>
      </c>
      <c r="D4" s="57"/>
      <c r="E4" s="55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487.87074475697381</v>
      </c>
      <c r="BD4" s="28">
        <f t="shared" ref="BD4:BD57" si="3">IF(BR4="",BC4,(1/6*(BK4^0.5)*0.8*$V$2*1000*BI4+2*BQ4*BM4*0.8*$V$2*1000/BS4)/1000)</f>
        <v>487.87074475697381</v>
      </c>
      <c r="BE4" s="29" t="str">
        <f>IF(BB4&lt;BC4,"OK",IF(BB4&lt;BD4,"OK","NG"))</f>
        <v>OK</v>
      </c>
      <c r="BF4" s="30">
        <f>(5/6*(BK4^0.5)*0.8*$V$2*1000*BI4)/1000</f>
        <v>816.4965809277262</v>
      </c>
      <c r="BG4" s="29" t="str">
        <f>IF(BD4&lt;=BF4,"OK","NG")</f>
        <v>OK</v>
      </c>
      <c r="BH4" s="29"/>
      <c r="BI4" s="31">
        <f>$V$1*1000</f>
        <v>250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58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325.58503047125947</v>
      </c>
      <c r="BD5" s="28">
        <f t="shared" si="3"/>
        <v>390.49931618554518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816.4965809277262</v>
      </c>
      <c r="BG5" s="29" t="str">
        <f t="shared" ref="BG5:BG57" si="9">IF(BD5&lt;=BF5,"OK","NG")</f>
        <v>OK</v>
      </c>
      <c r="BH5" s="29"/>
      <c r="BI5" s="31">
        <f t="shared" ref="BI5:BI54" si="10">$V$1*1000</f>
        <v>250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58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325.58503047125947</v>
      </c>
      <c r="BD6" s="27">
        <f t="shared" si="3"/>
        <v>390.49931618554518</v>
      </c>
      <c r="BE6" s="42" t="str">
        <f t="shared" si="7"/>
        <v>OK</v>
      </c>
      <c r="BF6" s="30">
        <f t="shared" si="8"/>
        <v>816.4965809277262</v>
      </c>
      <c r="BG6" s="29" t="str">
        <f t="shared" si="9"/>
        <v>OK</v>
      </c>
      <c r="BH6" s="29"/>
      <c r="BI6" s="31">
        <f t="shared" si="10"/>
        <v>250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58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325.58503047125947</v>
      </c>
      <c r="BD7" s="28">
        <f t="shared" si="3"/>
        <v>390.49931618554518</v>
      </c>
      <c r="BE7" s="29" t="str">
        <f t="shared" si="7"/>
        <v>OK</v>
      </c>
      <c r="BF7" s="30">
        <f t="shared" si="8"/>
        <v>816.4965809277262</v>
      </c>
      <c r="BG7" s="29" t="str">
        <f t="shared" si="9"/>
        <v>OK</v>
      </c>
      <c r="BH7" s="29"/>
      <c r="BI7" s="31">
        <f t="shared" si="10"/>
        <v>250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58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325.58503047125947</v>
      </c>
      <c r="BD8" s="28">
        <f t="shared" si="3"/>
        <v>390.49931618554518</v>
      </c>
      <c r="BE8" s="29" t="str">
        <f t="shared" si="7"/>
        <v>OK</v>
      </c>
      <c r="BF8" s="30">
        <f t="shared" si="8"/>
        <v>816.4965809277262</v>
      </c>
      <c r="BG8" s="29" t="str">
        <f t="shared" si="9"/>
        <v>OK</v>
      </c>
      <c r="BH8" s="29"/>
      <c r="BI8" s="31">
        <f t="shared" si="10"/>
        <v>250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58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325.58503047125947</v>
      </c>
      <c r="BD9" s="28">
        <f t="shared" si="3"/>
        <v>390.49931618554518</v>
      </c>
      <c r="BE9" s="29" t="str">
        <f t="shared" si="7"/>
        <v>OK</v>
      </c>
      <c r="BF9" s="30">
        <f t="shared" si="8"/>
        <v>816.4965809277262</v>
      </c>
      <c r="BG9" s="29" t="str">
        <f t="shared" si="9"/>
        <v>OK</v>
      </c>
      <c r="BH9" s="29"/>
      <c r="BI9" s="31">
        <f t="shared" si="10"/>
        <v>250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58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325.58503047125947</v>
      </c>
      <c r="BD10" s="28">
        <f t="shared" si="3"/>
        <v>390.49931618554518</v>
      </c>
      <c r="BE10" s="29" t="str">
        <f t="shared" si="7"/>
        <v>OK</v>
      </c>
      <c r="BF10" s="30">
        <f t="shared" si="8"/>
        <v>816.4965809277262</v>
      </c>
      <c r="BG10" s="29" t="str">
        <f t="shared" si="9"/>
        <v>OK</v>
      </c>
      <c r="BH10" s="29"/>
      <c r="BI10" s="31">
        <f t="shared" si="10"/>
        <v>250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58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325.58503047125947</v>
      </c>
      <c r="BD11" s="28">
        <f t="shared" si="3"/>
        <v>390.49931618554518</v>
      </c>
      <c r="BE11" s="29" t="str">
        <f t="shared" si="7"/>
        <v>OK</v>
      </c>
      <c r="BF11" s="30">
        <f t="shared" si="8"/>
        <v>816.4965809277262</v>
      </c>
      <c r="BG11" s="29" t="str">
        <f t="shared" si="9"/>
        <v>OK</v>
      </c>
      <c r="BH11" s="29"/>
      <c r="BI11" s="31">
        <f t="shared" si="10"/>
        <v>250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58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325.58503047125947</v>
      </c>
      <c r="BD12" s="28">
        <f t="shared" si="3"/>
        <v>390.49931618554518</v>
      </c>
      <c r="BE12" s="29" t="str">
        <f t="shared" si="7"/>
        <v>OK</v>
      </c>
      <c r="BF12" s="30">
        <f t="shared" si="8"/>
        <v>816.4965809277262</v>
      </c>
      <c r="BG12" s="29" t="str">
        <f t="shared" si="9"/>
        <v>OK</v>
      </c>
      <c r="BH12" s="29"/>
      <c r="BI12" s="31">
        <f t="shared" si="10"/>
        <v>250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58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325.58503047125947</v>
      </c>
      <c r="BD13" s="28">
        <f t="shared" si="3"/>
        <v>390.49931618554518</v>
      </c>
      <c r="BE13" s="29" t="str">
        <f t="shared" si="7"/>
        <v>OK</v>
      </c>
      <c r="BF13" s="30">
        <f t="shared" si="8"/>
        <v>816.4965809277262</v>
      </c>
      <c r="BG13" s="29" t="str">
        <f t="shared" si="9"/>
        <v>OK</v>
      </c>
      <c r="BH13" s="29"/>
      <c r="BI13" s="31">
        <f t="shared" si="10"/>
        <v>250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58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325.58503047125947</v>
      </c>
      <c r="BD14" s="28">
        <f t="shared" si="3"/>
        <v>390.49931618554518</v>
      </c>
      <c r="BE14" s="29" t="str">
        <f t="shared" si="7"/>
        <v>OK</v>
      </c>
      <c r="BF14" s="30">
        <f t="shared" si="8"/>
        <v>816.4965809277262</v>
      </c>
      <c r="BG14" s="29" t="str">
        <f t="shared" si="9"/>
        <v>OK</v>
      </c>
      <c r="BH14" s="29"/>
      <c r="BI14" s="31">
        <f t="shared" si="10"/>
        <v>250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58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325.58503047125947</v>
      </c>
      <c r="BD15" s="28">
        <f t="shared" si="3"/>
        <v>390.49931618554518</v>
      </c>
      <c r="BE15" s="29" t="str">
        <f t="shared" si="7"/>
        <v>OK</v>
      </c>
      <c r="BF15" s="30">
        <f t="shared" si="8"/>
        <v>816.4965809277262</v>
      </c>
      <c r="BG15" s="29" t="str">
        <f t="shared" si="9"/>
        <v>OK</v>
      </c>
      <c r="BH15" s="29"/>
      <c r="BI15" s="31">
        <f t="shared" si="10"/>
        <v>250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58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325.58503047125947</v>
      </c>
      <c r="BD16" s="28">
        <f t="shared" si="3"/>
        <v>390.49931618554518</v>
      </c>
      <c r="BE16" s="29" t="str">
        <f t="shared" si="7"/>
        <v>OK</v>
      </c>
      <c r="BF16" s="30">
        <f t="shared" si="8"/>
        <v>816.4965809277262</v>
      </c>
      <c r="BG16" s="29" t="str">
        <f t="shared" si="9"/>
        <v>OK</v>
      </c>
      <c r="BH16" s="29"/>
      <c r="BI16" s="31">
        <f t="shared" si="10"/>
        <v>250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58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325.58503047125947</v>
      </c>
      <c r="BD17" s="28">
        <f t="shared" si="3"/>
        <v>390.49931618554518</v>
      </c>
      <c r="BE17" s="43" t="str">
        <f t="shared" si="7"/>
        <v>OK</v>
      </c>
      <c r="BF17" s="30">
        <f t="shared" si="8"/>
        <v>816.4965809277262</v>
      </c>
      <c r="BG17" s="29" t="str">
        <f t="shared" si="9"/>
        <v>OK</v>
      </c>
      <c r="BH17" s="29"/>
      <c r="BI17" s="31">
        <f t="shared" si="10"/>
        <v>250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58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325.58503047125947</v>
      </c>
      <c r="BD18" s="28">
        <f t="shared" si="3"/>
        <v>390.49931618554518</v>
      </c>
      <c r="BE18" s="43" t="str">
        <f t="shared" si="7"/>
        <v>OK</v>
      </c>
      <c r="BF18" s="30">
        <f t="shared" si="8"/>
        <v>816.4965809277262</v>
      </c>
      <c r="BG18" s="29" t="str">
        <f t="shared" si="9"/>
        <v>OK</v>
      </c>
      <c r="BH18" s="29"/>
      <c r="BI18" s="31">
        <f t="shared" si="10"/>
        <v>250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58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325.58503047125947</v>
      </c>
      <c r="BD19" s="28">
        <f t="shared" si="3"/>
        <v>390.49931618554518</v>
      </c>
      <c r="BE19" s="43" t="str">
        <f t="shared" si="7"/>
        <v>OK</v>
      </c>
      <c r="BF19" s="30">
        <f t="shared" si="8"/>
        <v>816.4965809277262</v>
      </c>
      <c r="BG19" s="29" t="str">
        <f t="shared" si="9"/>
        <v>OK</v>
      </c>
      <c r="BH19" s="29"/>
      <c r="BI19" s="31">
        <f t="shared" si="10"/>
        <v>250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58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335.49079504260197</v>
      </c>
      <c r="BD20" s="28">
        <f t="shared" si="3"/>
        <v>400.40508075688774</v>
      </c>
      <c r="BE20" s="43" t="str">
        <f t="shared" si="7"/>
        <v>OK</v>
      </c>
      <c r="BF20" s="30">
        <f t="shared" si="8"/>
        <v>866.02540378443882</v>
      </c>
      <c r="BG20" s="29" t="str">
        <f t="shared" si="9"/>
        <v>OK</v>
      </c>
      <c r="BH20" s="29"/>
      <c r="BI20" s="31">
        <f t="shared" si="10"/>
        <v>250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58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335.49079504260197</v>
      </c>
      <c r="BD21" s="28">
        <f t="shared" si="3"/>
        <v>400.40508075688774</v>
      </c>
      <c r="BE21" s="44" t="str">
        <f t="shared" si="7"/>
        <v>OK</v>
      </c>
      <c r="BF21" s="30">
        <f t="shared" si="8"/>
        <v>866.02540378443882</v>
      </c>
      <c r="BG21" s="29" t="str">
        <f t="shared" si="9"/>
        <v>OK</v>
      </c>
      <c r="BH21" s="29"/>
      <c r="BI21" s="31">
        <f t="shared" si="10"/>
        <v>250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58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335.49079504260197</v>
      </c>
      <c r="BD22" s="28">
        <f t="shared" si="3"/>
        <v>400.40508075688774</v>
      </c>
      <c r="BE22" s="43" t="str">
        <f t="shared" si="7"/>
        <v>OK</v>
      </c>
      <c r="BF22" s="30">
        <f t="shared" si="8"/>
        <v>866.02540378443882</v>
      </c>
      <c r="BG22" s="29" t="str">
        <f t="shared" si="9"/>
        <v>OK</v>
      </c>
      <c r="BH22" s="29"/>
      <c r="BI22" s="31">
        <f t="shared" si="10"/>
        <v>250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58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335.49079504260197</v>
      </c>
      <c r="BD23" s="28">
        <f t="shared" si="3"/>
        <v>400.40508075688774</v>
      </c>
      <c r="BE23" s="43" t="str">
        <f t="shared" si="7"/>
        <v>OK</v>
      </c>
      <c r="BF23" s="30">
        <f t="shared" si="8"/>
        <v>866.02540378443882</v>
      </c>
      <c r="BG23" s="29" t="str">
        <f t="shared" si="9"/>
        <v>OK</v>
      </c>
      <c r="BI23" s="31">
        <f t="shared" si="10"/>
        <v>250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5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335.49079504260197</v>
      </c>
      <c r="BD24" s="28">
        <f t="shared" si="3"/>
        <v>400.40508075688774</v>
      </c>
      <c r="BE24" s="43" t="str">
        <f t="shared" si="7"/>
        <v>OK</v>
      </c>
      <c r="BF24" s="30">
        <f t="shared" si="8"/>
        <v>866.02540378443882</v>
      </c>
      <c r="BG24" s="29" t="str">
        <f t="shared" si="9"/>
        <v>OK</v>
      </c>
      <c r="BI24" s="31">
        <f t="shared" si="10"/>
        <v>250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5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335.49079504260197</v>
      </c>
      <c r="BD25" s="28">
        <f t="shared" si="3"/>
        <v>400.40508075688774</v>
      </c>
      <c r="BE25" s="43" t="str">
        <f t="shared" si="7"/>
        <v>OK</v>
      </c>
      <c r="BF25" s="30">
        <f t="shared" si="8"/>
        <v>866.02540378443882</v>
      </c>
      <c r="BG25" s="29" t="str">
        <f t="shared" si="9"/>
        <v>OK</v>
      </c>
      <c r="BI25" s="31">
        <f t="shared" si="10"/>
        <v>250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5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335.49079504260197</v>
      </c>
      <c r="BD26" s="28">
        <f t="shared" si="3"/>
        <v>400.40508075688774</v>
      </c>
      <c r="BE26" s="43" t="str">
        <f t="shared" si="7"/>
        <v>OK</v>
      </c>
      <c r="BF26" s="30">
        <f t="shared" si="8"/>
        <v>866.02540378443882</v>
      </c>
      <c r="BG26" s="29" t="str">
        <f t="shared" si="9"/>
        <v>OK</v>
      </c>
      <c r="BI26" s="31">
        <f t="shared" si="10"/>
        <v>250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5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344.85990012076962</v>
      </c>
      <c r="BD27" s="28">
        <f t="shared" si="3"/>
        <v>409.77418583505533</v>
      </c>
      <c r="BE27" s="43" t="str">
        <f t="shared" si="7"/>
        <v>OK</v>
      </c>
      <c r="BF27" s="30">
        <f t="shared" si="8"/>
        <v>912.87092917527696</v>
      </c>
      <c r="BG27" s="29" t="str">
        <f t="shared" si="9"/>
        <v>OK</v>
      </c>
      <c r="BI27" s="31">
        <f t="shared" si="10"/>
        <v>250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5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344.85990012076962</v>
      </c>
      <c r="BD28" s="28">
        <f t="shared" si="3"/>
        <v>409.77418583505533</v>
      </c>
      <c r="BE28" s="43" t="str">
        <f t="shared" si="7"/>
        <v>OK</v>
      </c>
      <c r="BF28" s="30">
        <f t="shared" si="8"/>
        <v>912.87092917527696</v>
      </c>
      <c r="BG28" s="29" t="str">
        <f t="shared" si="9"/>
        <v>OK</v>
      </c>
      <c r="BI28" s="31">
        <f t="shared" si="10"/>
        <v>250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5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344.85990012076962</v>
      </c>
      <c r="BD29" s="28">
        <f t="shared" si="3"/>
        <v>409.77418583505533</v>
      </c>
      <c r="BE29" s="43" t="str">
        <f t="shared" si="7"/>
        <v>OK</v>
      </c>
      <c r="BF29" s="30">
        <f t="shared" si="8"/>
        <v>912.87092917527696</v>
      </c>
      <c r="BG29" s="29" t="str">
        <f t="shared" si="9"/>
        <v>OK</v>
      </c>
      <c r="BI29" s="31">
        <f t="shared" si="10"/>
        <v>250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5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364.33418583505534</v>
      </c>
      <c r="BD30" s="28">
        <f t="shared" si="3"/>
        <v>409.77418583505533</v>
      </c>
      <c r="BE30" s="43" t="str">
        <f t="shared" si="7"/>
        <v>OK</v>
      </c>
      <c r="BF30" s="30">
        <f t="shared" si="8"/>
        <v>912.87092917527696</v>
      </c>
      <c r="BG30" s="29" t="str">
        <f t="shared" si="9"/>
        <v>OK</v>
      </c>
      <c r="BI30" s="31">
        <f t="shared" si="10"/>
        <v>250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5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364.33418583505534</v>
      </c>
      <c r="BD31" s="28">
        <f t="shared" si="3"/>
        <v>409.77418583505533</v>
      </c>
      <c r="BE31" s="43" t="str">
        <f t="shared" si="7"/>
        <v>OK</v>
      </c>
      <c r="BF31" s="30">
        <f t="shared" si="8"/>
        <v>912.87092917527696</v>
      </c>
      <c r="BG31" s="29" t="str">
        <f t="shared" si="9"/>
        <v>OK</v>
      </c>
      <c r="BI31" s="31">
        <f t="shared" si="10"/>
        <v>250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5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364.33418583505534</v>
      </c>
      <c r="BD32" s="28">
        <f t="shared" si="3"/>
        <v>409.77418583505533</v>
      </c>
      <c r="BE32" s="43" t="str">
        <f t="shared" si="7"/>
        <v>OK</v>
      </c>
      <c r="BF32" s="30">
        <f t="shared" si="8"/>
        <v>912.87092917527696</v>
      </c>
      <c r="BG32" s="29" t="str">
        <f t="shared" si="9"/>
        <v>OK</v>
      </c>
      <c r="BI32" s="31">
        <f t="shared" si="10"/>
        <v>250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5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364.33418583505534</v>
      </c>
      <c r="BD33" s="28">
        <f t="shared" si="3"/>
        <v>409.77418583505533</v>
      </c>
      <c r="BE33" s="43" t="str">
        <f t="shared" si="7"/>
        <v>OK</v>
      </c>
      <c r="BF33" s="30">
        <f t="shared" si="8"/>
        <v>912.87092917527696</v>
      </c>
      <c r="BG33" s="29" t="str">
        <f t="shared" si="9"/>
        <v>OK</v>
      </c>
      <c r="BI33" s="31">
        <f t="shared" si="10"/>
        <v>250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5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378.96265943665384</v>
      </c>
      <c r="BD34" s="28">
        <f t="shared" si="3"/>
        <v>424.40265943665383</v>
      </c>
      <c r="BE34" s="43" t="str">
        <f t="shared" si="7"/>
        <v>OK</v>
      </c>
      <c r="BF34" s="30">
        <f t="shared" si="8"/>
        <v>986.01329718326951</v>
      </c>
      <c r="BG34" s="29" t="str">
        <f t="shared" si="9"/>
        <v>OK</v>
      </c>
      <c r="BI34" s="31">
        <f t="shared" si="10"/>
        <v>250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5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378.96265943665384</v>
      </c>
      <c r="BD35" s="28">
        <f t="shared" si="3"/>
        <v>424.40265943665383</v>
      </c>
      <c r="BE35" s="43" t="str">
        <f t="shared" si="7"/>
        <v>OK</v>
      </c>
      <c r="BF35" s="30">
        <f t="shared" si="8"/>
        <v>986.01329718326951</v>
      </c>
      <c r="BG35" s="29" t="str">
        <f t="shared" si="9"/>
        <v>OK</v>
      </c>
      <c r="BI35" s="31">
        <f t="shared" si="10"/>
        <v>250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5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378.96265943665384</v>
      </c>
      <c r="BD36" s="28">
        <f t="shared" si="3"/>
        <v>424.40265943665383</v>
      </c>
      <c r="BE36" s="43" t="str">
        <f t="shared" si="7"/>
        <v>OK</v>
      </c>
      <c r="BF36" s="30">
        <f t="shared" si="8"/>
        <v>986.01329718326951</v>
      </c>
      <c r="BG36" s="29" t="str">
        <f t="shared" si="9"/>
        <v>OK</v>
      </c>
      <c r="BI36" s="31">
        <f t="shared" si="10"/>
        <v>250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5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378.96265943665384</v>
      </c>
      <c r="BD37" s="28">
        <f t="shared" si="3"/>
        <v>424.40265943665383</v>
      </c>
      <c r="BE37" s="43" t="str">
        <f t="shared" si="7"/>
        <v>OK</v>
      </c>
      <c r="BF37" s="30">
        <f t="shared" si="8"/>
        <v>986.01329718326951</v>
      </c>
      <c r="BG37" s="29" t="str">
        <f t="shared" si="9"/>
        <v>OK</v>
      </c>
      <c r="BI37" s="31">
        <f t="shared" si="10"/>
        <v>250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5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378.96265943665384</v>
      </c>
      <c r="BD38" s="28">
        <f t="shared" si="3"/>
        <v>424.40265943665383</v>
      </c>
      <c r="BE38" s="43" t="str">
        <f t="shared" si="7"/>
        <v>OK</v>
      </c>
      <c r="BF38" s="30">
        <f t="shared" si="8"/>
        <v>986.01329718326951</v>
      </c>
      <c r="BG38" s="29" t="str">
        <f t="shared" si="9"/>
        <v>OK</v>
      </c>
      <c r="BI38" s="31">
        <f t="shared" si="10"/>
        <v>250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5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378.96265943665384</v>
      </c>
      <c r="BD39" s="28">
        <f t="shared" si="3"/>
        <v>424.40265943665383</v>
      </c>
      <c r="BE39" s="43" t="str">
        <f t="shared" si="7"/>
        <v>OK</v>
      </c>
      <c r="BF39" s="30">
        <f t="shared" si="8"/>
        <v>986.01329718326951</v>
      </c>
      <c r="BG39" s="29" t="str">
        <f t="shared" si="9"/>
        <v>OK</v>
      </c>
      <c r="BI39" s="31">
        <f t="shared" si="10"/>
        <v>250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5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378.96265943665384</v>
      </c>
      <c r="BD40" s="28">
        <f t="shared" si="3"/>
        <v>424.40265943665383</v>
      </c>
      <c r="BE40" s="43" t="str">
        <f t="shared" si="7"/>
        <v>OK</v>
      </c>
      <c r="BF40" s="30">
        <f t="shared" si="8"/>
        <v>986.01329718326951</v>
      </c>
      <c r="BG40" s="29" t="str">
        <f t="shared" si="9"/>
        <v>OK</v>
      </c>
      <c r="BI40" s="31">
        <f t="shared" si="10"/>
        <v>250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5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392.57851067789204</v>
      </c>
      <c r="BD41" s="28">
        <f t="shared" si="3"/>
        <v>438.01851067789204</v>
      </c>
      <c r="BE41" s="43" t="str">
        <f t="shared" si="7"/>
        <v>OK</v>
      </c>
      <c r="BF41" s="30">
        <f t="shared" si="8"/>
        <v>1054.0925533894601</v>
      </c>
      <c r="BG41" s="29" t="str">
        <f t="shared" si="9"/>
        <v>OK</v>
      </c>
      <c r="BI41" s="31">
        <f t="shared" si="10"/>
        <v>250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5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392.57851067789204</v>
      </c>
      <c r="BD42" s="28">
        <f t="shared" si="3"/>
        <v>438.01851067789204</v>
      </c>
      <c r="BE42" s="43" t="str">
        <f t="shared" si="7"/>
        <v>OK</v>
      </c>
      <c r="BF42" s="30">
        <f t="shared" si="8"/>
        <v>1054.0925533894601</v>
      </c>
      <c r="BG42" s="29" t="str">
        <f t="shared" si="9"/>
        <v>OK</v>
      </c>
      <c r="BI42" s="31">
        <f t="shared" si="10"/>
        <v>250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5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438.01851067789204</v>
      </c>
      <c r="BD43" s="28">
        <f t="shared" si="3"/>
        <v>438.01851067789204</v>
      </c>
      <c r="BE43" s="43" t="str">
        <f t="shared" si="7"/>
        <v>OK</v>
      </c>
      <c r="BF43" s="30">
        <f t="shared" si="8"/>
        <v>1054.0925533894601</v>
      </c>
      <c r="BG43" s="29" t="str">
        <f t="shared" si="9"/>
        <v>OK</v>
      </c>
      <c r="BI43" s="31">
        <f t="shared" si="10"/>
        <v>250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438.01851067789204</v>
      </c>
      <c r="BD44" s="28">
        <f t="shared" si="3"/>
        <v>438.01851067789204</v>
      </c>
      <c r="BE44" s="43" t="str">
        <f t="shared" si="7"/>
        <v>OK</v>
      </c>
      <c r="BF44" s="30">
        <f t="shared" si="8"/>
        <v>1054.0925533894601</v>
      </c>
      <c r="BG44" s="29" t="str">
        <f t="shared" si="9"/>
        <v>OK</v>
      </c>
      <c r="BI44" s="31">
        <f t="shared" si="10"/>
        <v>250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438.01851067789204</v>
      </c>
      <c r="BD45" s="28">
        <f t="shared" si="3"/>
        <v>438.01851067789204</v>
      </c>
      <c r="BE45" s="43" t="str">
        <f t="shared" si="7"/>
        <v>OK</v>
      </c>
      <c r="BF45" s="30">
        <f t="shared" si="8"/>
        <v>1054.0925533894601</v>
      </c>
      <c r="BG45" s="29" t="str">
        <f t="shared" si="9"/>
        <v>OK</v>
      </c>
      <c r="BI45" s="31">
        <f t="shared" si="10"/>
        <v>250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513.75184401122522</v>
      </c>
      <c r="BD46" s="28">
        <f t="shared" si="3"/>
        <v>513.75184401122522</v>
      </c>
      <c r="BE46" s="43" t="str">
        <f t="shared" si="7"/>
        <v>OK</v>
      </c>
      <c r="BF46" s="30">
        <f t="shared" si="8"/>
        <v>1054.0925533894601</v>
      </c>
      <c r="BG46" s="29" t="str">
        <f t="shared" si="9"/>
        <v>OK</v>
      </c>
      <c r="BI46" s="31">
        <f t="shared" si="10"/>
        <v>250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513.75184401122522</v>
      </c>
      <c r="BD47" s="28">
        <f t="shared" si="3"/>
        <v>617.21851067789203</v>
      </c>
      <c r="BE47" s="43" t="str">
        <f t="shared" si="7"/>
        <v>OK</v>
      </c>
      <c r="BF47" s="30">
        <f t="shared" si="8"/>
        <v>1054.0925533894601</v>
      </c>
      <c r="BG47" s="29" t="str">
        <f t="shared" si="9"/>
        <v>OK</v>
      </c>
      <c r="BI47" s="31">
        <f t="shared" si="10"/>
        <v>250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513.75184401122522</v>
      </c>
      <c r="BD48" s="28">
        <f t="shared" si="3"/>
        <v>617.21851067789203</v>
      </c>
      <c r="BE48" s="43" t="str">
        <f t="shared" si="7"/>
        <v>OK</v>
      </c>
      <c r="BF48" s="30">
        <f t="shared" si="8"/>
        <v>1054.0925533894601</v>
      </c>
      <c r="BG48" s="29" t="str">
        <f t="shared" si="9"/>
        <v>OK</v>
      </c>
      <c r="BI48" s="31">
        <f t="shared" si="10"/>
        <v>250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765.47346441664558</v>
      </c>
      <c r="BD49" s="28">
        <f t="shared" si="3"/>
        <v>765.47346441664558</v>
      </c>
      <c r="BE49" s="43" t="str">
        <f t="shared" si="7"/>
        <v>OK</v>
      </c>
      <c r="BF49" s="30">
        <f t="shared" si="8"/>
        <v>1118.0339887498949</v>
      </c>
      <c r="BG49" s="29" t="str">
        <f t="shared" si="9"/>
        <v>OK</v>
      </c>
      <c r="BI49" s="31">
        <f t="shared" si="10"/>
        <v>250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765.47346441664558</v>
      </c>
      <c r="BD50" s="28">
        <f t="shared" si="3"/>
        <v>765.47346441664558</v>
      </c>
      <c r="BE50" s="43" t="str">
        <f t="shared" si="7"/>
        <v>OK</v>
      </c>
      <c r="BF50" s="30">
        <f t="shared" si="8"/>
        <v>1118.0339887498949</v>
      </c>
      <c r="BG50" s="29" t="str">
        <f t="shared" si="9"/>
        <v>OK</v>
      </c>
      <c r="BI50" s="31">
        <f t="shared" si="10"/>
        <v>250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765.47346441664558</v>
      </c>
      <c r="BD51" s="28">
        <f t="shared" si="3"/>
        <v>765.47346441664558</v>
      </c>
      <c r="BE51" s="43" t="str">
        <f t="shared" si="7"/>
        <v>OK</v>
      </c>
      <c r="BF51" s="30">
        <f t="shared" si="8"/>
        <v>1118.0339887498949</v>
      </c>
      <c r="BG51" s="29" t="str">
        <f t="shared" si="9"/>
        <v>OK</v>
      </c>
      <c r="BI51" s="31">
        <f t="shared" si="10"/>
        <v>250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765.47346441664558</v>
      </c>
      <c r="BD52" s="28">
        <f t="shared" si="3"/>
        <v>765.47346441664558</v>
      </c>
      <c r="BE52" s="43" t="str">
        <f t="shared" si="7"/>
        <v>OK</v>
      </c>
      <c r="BF52" s="30">
        <f t="shared" si="8"/>
        <v>1118.0339887498949</v>
      </c>
      <c r="BG52" s="29" t="str">
        <f t="shared" si="9"/>
        <v>OK</v>
      </c>
      <c r="BI52" s="31">
        <f t="shared" si="10"/>
        <v>250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765.47346441664558</v>
      </c>
      <c r="BD53" s="28">
        <f t="shared" si="3"/>
        <v>765.47346441664558</v>
      </c>
      <c r="BE53" s="43" t="str">
        <f t="shared" si="7"/>
        <v>OK</v>
      </c>
      <c r="BF53" s="30">
        <f t="shared" si="8"/>
        <v>1118.0339887498949</v>
      </c>
      <c r="BG53" s="29" t="str">
        <f t="shared" si="9"/>
        <v>OK</v>
      </c>
      <c r="BI53" s="31">
        <f t="shared" si="10"/>
        <v>250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765.47346441664558</v>
      </c>
      <c r="BD54" s="28">
        <f t="shared" si="3"/>
        <v>765.47346441664558</v>
      </c>
      <c r="BE54" s="43" t="str">
        <f t="shared" si="7"/>
        <v>OK</v>
      </c>
      <c r="BF54" s="30">
        <f t="shared" si="8"/>
        <v>1118.0339887498949</v>
      </c>
      <c r="BG54" s="29" t="str">
        <f t="shared" si="9"/>
        <v>OK</v>
      </c>
      <c r="BI54" s="31">
        <f t="shared" si="10"/>
        <v>250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1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57"/>
  <sheetViews>
    <sheetView topLeftCell="C1" zoomScale="55" zoomScaleNormal="55" workbookViewId="0">
      <selection activeCell="E4" sqref="E4:S57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8.6640625" style="5"/>
    <col min="38" max="38" width="6.33203125" style="5" customWidth="1"/>
    <col min="39" max="46" width="8.6640625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0.3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6" t="s">
        <v>61</v>
      </c>
      <c r="D3" s="56" t="s">
        <v>62</v>
      </c>
      <c r="E3" s="50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K3" s="50" t="s">
        <v>8</v>
      </c>
      <c r="L3" s="50" t="s">
        <v>9</v>
      </c>
      <c r="M3" s="50" t="s">
        <v>10</v>
      </c>
      <c r="N3" s="50" t="s">
        <v>11</v>
      </c>
      <c r="O3" s="50" t="s">
        <v>12</v>
      </c>
      <c r="P3" s="50" t="s">
        <v>13</v>
      </c>
      <c r="Q3" s="50" t="s">
        <v>14</v>
      </c>
      <c r="R3" s="50" t="s">
        <v>15</v>
      </c>
      <c r="S3" s="50" t="s">
        <v>16</v>
      </c>
      <c r="U3" s="50" t="s">
        <v>17</v>
      </c>
      <c r="V3" s="50" t="s">
        <v>18</v>
      </c>
      <c r="W3" s="50" t="s">
        <v>19</v>
      </c>
      <c r="X3" s="50" t="s">
        <v>20</v>
      </c>
      <c r="Y3" s="50" t="s">
        <v>21</v>
      </c>
      <c r="Z3" s="50" t="s">
        <v>22</v>
      </c>
      <c r="AA3" s="50" t="s">
        <v>23</v>
      </c>
      <c r="AB3" s="50" t="s">
        <v>24</v>
      </c>
      <c r="AC3" s="50" t="s">
        <v>25</v>
      </c>
      <c r="AD3" s="50" t="s">
        <v>26</v>
      </c>
      <c r="AE3" s="50" t="s">
        <v>27</v>
      </c>
      <c r="AF3" s="50" t="s">
        <v>28</v>
      </c>
      <c r="AG3" s="50" t="s">
        <v>29</v>
      </c>
      <c r="AH3" s="50" t="s">
        <v>30</v>
      </c>
      <c r="AI3" s="50" t="s">
        <v>31</v>
      </c>
      <c r="AJ3" s="50" t="s">
        <v>16</v>
      </c>
      <c r="AL3" s="50" t="s">
        <v>33</v>
      </c>
      <c r="AM3" s="50" t="s">
        <v>2</v>
      </c>
      <c r="AN3" s="50" t="s">
        <v>3</v>
      </c>
      <c r="AO3" s="50" t="s">
        <v>4</v>
      </c>
      <c r="AP3" s="50" t="s">
        <v>5</v>
      </c>
      <c r="AQ3" s="50" t="s">
        <v>6</v>
      </c>
      <c r="AR3" s="50" t="s">
        <v>7</v>
      </c>
      <c r="AS3" s="50" t="s">
        <v>8</v>
      </c>
      <c r="AT3" s="50" t="s">
        <v>9</v>
      </c>
      <c r="AU3" s="50" t="s">
        <v>10</v>
      </c>
      <c r="AV3" s="50" t="s">
        <v>11</v>
      </c>
      <c r="AW3" s="50" t="s">
        <v>12</v>
      </c>
      <c r="AX3" s="50" t="s">
        <v>13</v>
      </c>
      <c r="AY3" s="50" t="s">
        <v>14</v>
      </c>
      <c r="AZ3" s="50" t="s">
        <v>15</v>
      </c>
      <c r="BA3" s="50" t="s">
        <v>16</v>
      </c>
      <c r="BB3" s="51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50" t="s">
        <v>50</v>
      </c>
      <c r="BK3" s="16" t="s">
        <v>51</v>
      </c>
      <c r="BL3" s="17" t="s">
        <v>52</v>
      </c>
      <c r="BM3" s="17" t="s">
        <v>53</v>
      </c>
      <c r="BN3" s="50" t="s">
        <v>54</v>
      </c>
      <c r="BO3" s="52" t="s">
        <v>55</v>
      </c>
      <c r="BP3" s="52"/>
      <c r="BQ3" s="50" t="s">
        <v>56</v>
      </c>
      <c r="BR3" s="53" t="s">
        <v>57</v>
      </c>
      <c r="BS3" s="53"/>
    </row>
    <row r="4" spans="1:71">
      <c r="A4" s="1">
        <v>19</v>
      </c>
      <c r="B4" s="1">
        <v>287</v>
      </c>
      <c r="C4" s="54">
        <v>46</v>
      </c>
      <c r="D4" s="57"/>
      <c r="E4" s="55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520.53060799408286</v>
      </c>
      <c r="BD4" s="28">
        <f t="shared" ref="BD4:BD57" si="3">IF(BR4="",BC4,(1/6*(BK4^0.5)*0.8*$V$2*1000*BI4+2*BQ4*BM4*0.8*$V$2*1000/BS4)/1000)</f>
        <v>520.53060799408286</v>
      </c>
      <c r="BE4" s="29" t="str">
        <f>IF(BB4&lt;BC4,"OK",IF(BB4&lt;BD4,"OK","NG"))</f>
        <v>OK</v>
      </c>
      <c r="BF4" s="30">
        <f>(5/6*(BK4^0.5)*0.8*$V$2*1000*BI4)/1000</f>
        <v>979.79589711327139</v>
      </c>
      <c r="BG4" s="29" t="str">
        <f>IF(BD4&lt;=BF4,"OK","NG")</f>
        <v>OK</v>
      </c>
      <c r="BH4" s="29"/>
      <c r="BI4" s="31">
        <f>$V$1*1000</f>
        <v>300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58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358.24489370836852</v>
      </c>
      <c r="BD5" s="28">
        <f t="shared" si="3"/>
        <v>423.15917942265423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979.79589711327139</v>
      </c>
      <c r="BG5" s="29" t="str">
        <f t="shared" ref="BG5:BG57" si="9">IF(BD5&lt;=BF5,"OK","NG")</f>
        <v>OK</v>
      </c>
      <c r="BH5" s="29"/>
      <c r="BI5" s="31">
        <f t="shared" ref="BI5:BI54" si="10">$V$1*1000</f>
        <v>300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58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358.24489370836852</v>
      </c>
      <c r="BD6" s="27">
        <f t="shared" si="3"/>
        <v>423.15917942265423</v>
      </c>
      <c r="BE6" s="42" t="str">
        <f t="shared" si="7"/>
        <v>OK</v>
      </c>
      <c r="BF6" s="30">
        <f t="shared" si="8"/>
        <v>979.79589711327139</v>
      </c>
      <c r="BG6" s="29" t="str">
        <f t="shared" si="9"/>
        <v>OK</v>
      </c>
      <c r="BH6" s="29"/>
      <c r="BI6" s="31">
        <f t="shared" si="10"/>
        <v>300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58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358.24489370836852</v>
      </c>
      <c r="BD7" s="28">
        <f t="shared" si="3"/>
        <v>423.15917942265423</v>
      </c>
      <c r="BE7" s="29" t="str">
        <f t="shared" si="7"/>
        <v>OK</v>
      </c>
      <c r="BF7" s="30">
        <f t="shared" si="8"/>
        <v>979.79589711327139</v>
      </c>
      <c r="BG7" s="29" t="str">
        <f t="shared" si="9"/>
        <v>OK</v>
      </c>
      <c r="BH7" s="29"/>
      <c r="BI7" s="31">
        <f t="shared" si="10"/>
        <v>300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58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358.24489370836852</v>
      </c>
      <c r="BD8" s="28">
        <f t="shared" si="3"/>
        <v>423.15917942265423</v>
      </c>
      <c r="BE8" s="29" t="str">
        <f t="shared" si="7"/>
        <v>OK</v>
      </c>
      <c r="BF8" s="30">
        <f t="shared" si="8"/>
        <v>979.79589711327139</v>
      </c>
      <c r="BG8" s="29" t="str">
        <f t="shared" si="9"/>
        <v>OK</v>
      </c>
      <c r="BH8" s="29"/>
      <c r="BI8" s="31">
        <f t="shared" si="10"/>
        <v>300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58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358.24489370836852</v>
      </c>
      <c r="BD9" s="28">
        <f t="shared" si="3"/>
        <v>423.15917942265423</v>
      </c>
      <c r="BE9" s="29" t="str">
        <f t="shared" si="7"/>
        <v>OK</v>
      </c>
      <c r="BF9" s="30">
        <f t="shared" si="8"/>
        <v>979.79589711327139</v>
      </c>
      <c r="BG9" s="29" t="str">
        <f t="shared" si="9"/>
        <v>OK</v>
      </c>
      <c r="BH9" s="29"/>
      <c r="BI9" s="31">
        <f t="shared" si="10"/>
        <v>300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58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358.24489370836852</v>
      </c>
      <c r="BD10" s="28">
        <f t="shared" si="3"/>
        <v>423.15917942265423</v>
      </c>
      <c r="BE10" s="29" t="str">
        <f t="shared" si="7"/>
        <v>OK</v>
      </c>
      <c r="BF10" s="30">
        <f t="shared" si="8"/>
        <v>979.79589711327139</v>
      </c>
      <c r="BG10" s="29" t="str">
        <f t="shared" si="9"/>
        <v>OK</v>
      </c>
      <c r="BH10" s="29"/>
      <c r="BI10" s="31">
        <f t="shared" si="10"/>
        <v>300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58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358.24489370836852</v>
      </c>
      <c r="BD11" s="28">
        <f t="shared" si="3"/>
        <v>423.15917942265423</v>
      </c>
      <c r="BE11" s="29" t="str">
        <f t="shared" si="7"/>
        <v>OK</v>
      </c>
      <c r="BF11" s="30">
        <f t="shared" si="8"/>
        <v>979.79589711327139</v>
      </c>
      <c r="BG11" s="29" t="str">
        <f t="shared" si="9"/>
        <v>OK</v>
      </c>
      <c r="BH11" s="29"/>
      <c r="BI11" s="31">
        <f t="shared" si="10"/>
        <v>300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58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358.24489370836852</v>
      </c>
      <c r="BD12" s="28">
        <f t="shared" si="3"/>
        <v>423.15917942265423</v>
      </c>
      <c r="BE12" s="29" t="str">
        <f t="shared" si="7"/>
        <v>OK</v>
      </c>
      <c r="BF12" s="30">
        <f t="shared" si="8"/>
        <v>979.79589711327139</v>
      </c>
      <c r="BG12" s="29" t="str">
        <f t="shared" si="9"/>
        <v>OK</v>
      </c>
      <c r="BH12" s="29"/>
      <c r="BI12" s="31">
        <f t="shared" si="10"/>
        <v>300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58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358.24489370836852</v>
      </c>
      <c r="BD13" s="28">
        <f t="shared" si="3"/>
        <v>423.15917942265423</v>
      </c>
      <c r="BE13" s="29" t="str">
        <f t="shared" si="7"/>
        <v>OK</v>
      </c>
      <c r="BF13" s="30">
        <f t="shared" si="8"/>
        <v>979.79589711327139</v>
      </c>
      <c r="BG13" s="29" t="str">
        <f t="shared" si="9"/>
        <v>OK</v>
      </c>
      <c r="BH13" s="29"/>
      <c r="BI13" s="31">
        <f t="shared" si="10"/>
        <v>300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58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358.24489370836852</v>
      </c>
      <c r="BD14" s="28">
        <f t="shared" si="3"/>
        <v>423.15917942265423</v>
      </c>
      <c r="BE14" s="29" t="str">
        <f t="shared" si="7"/>
        <v>OK</v>
      </c>
      <c r="BF14" s="30">
        <f t="shared" si="8"/>
        <v>979.79589711327139</v>
      </c>
      <c r="BG14" s="29" t="str">
        <f t="shared" si="9"/>
        <v>OK</v>
      </c>
      <c r="BH14" s="29"/>
      <c r="BI14" s="31">
        <f t="shared" si="10"/>
        <v>300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58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358.24489370836852</v>
      </c>
      <c r="BD15" s="28">
        <f t="shared" si="3"/>
        <v>423.15917942265423</v>
      </c>
      <c r="BE15" s="29" t="str">
        <f t="shared" si="7"/>
        <v>OK</v>
      </c>
      <c r="BF15" s="30">
        <f t="shared" si="8"/>
        <v>979.79589711327139</v>
      </c>
      <c r="BG15" s="29" t="str">
        <f t="shared" si="9"/>
        <v>OK</v>
      </c>
      <c r="BH15" s="29"/>
      <c r="BI15" s="31">
        <f t="shared" si="10"/>
        <v>300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58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358.24489370836852</v>
      </c>
      <c r="BD16" s="28">
        <f t="shared" si="3"/>
        <v>423.15917942265423</v>
      </c>
      <c r="BE16" s="29" t="str">
        <f t="shared" si="7"/>
        <v>OK</v>
      </c>
      <c r="BF16" s="30">
        <f t="shared" si="8"/>
        <v>979.79589711327139</v>
      </c>
      <c r="BG16" s="29" t="str">
        <f t="shared" si="9"/>
        <v>OK</v>
      </c>
      <c r="BH16" s="29"/>
      <c r="BI16" s="31">
        <f t="shared" si="10"/>
        <v>300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58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358.24489370836852</v>
      </c>
      <c r="BD17" s="28">
        <f t="shared" si="3"/>
        <v>423.15917942265423</v>
      </c>
      <c r="BE17" s="43" t="str">
        <f t="shared" si="7"/>
        <v>OK</v>
      </c>
      <c r="BF17" s="30">
        <f t="shared" si="8"/>
        <v>979.79589711327139</v>
      </c>
      <c r="BG17" s="29" t="str">
        <f t="shared" si="9"/>
        <v>OK</v>
      </c>
      <c r="BH17" s="29"/>
      <c r="BI17" s="31">
        <f t="shared" si="10"/>
        <v>300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58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358.24489370836852</v>
      </c>
      <c r="BD18" s="28">
        <f t="shared" si="3"/>
        <v>423.15917942265423</v>
      </c>
      <c r="BE18" s="43" t="str">
        <f t="shared" si="7"/>
        <v>OK</v>
      </c>
      <c r="BF18" s="30">
        <f t="shared" si="8"/>
        <v>979.79589711327139</v>
      </c>
      <c r="BG18" s="29" t="str">
        <f t="shared" si="9"/>
        <v>OK</v>
      </c>
      <c r="BH18" s="29"/>
      <c r="BI18" s="31">
        <f t="shared" si="10"/>
        <v>300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58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358.24489370836852</v>
      </c>
      <c r="BD19" s="28">
        <f t="shared" si="3"/>
        <v>423.15917942265423</v>
      </c>
      <c r="BE19" s="43" t="str">
        <f t="shared" si="7"/>
        <v>OK</v>
      </c>
      <c r="BF19" s="30">
        <f t="shared" si="8"/>
        <v>979.79589711327139</v>
      </c>
      <c r="BG19" s="29" t="str">
        <f t="shared" si="9"/>
        <v>OK</v>
      </c>
      <c r="BH19" s="29"/>
      <c r="BI19" s="31">
        <f t="shared" si="10"/>
        <v>300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58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370.13181119397956</v>
      </c>
      <c r="BD20" s="28">
        <f t="shared" si="3"/>
        <v>435.04609690826527</v>
      </c>
      <c r="BE20" s="43" t="str">
        <f t="shared" si="7"/>
        <v>OK</v>
      </c>
      <c r="BF20" s="30">
        <f t="shared" si="8"/>
        <v>1039.2304845413266</v>
      </c>
      <c r="BG20" s="29" t="str">
        <f t="shared" si="9"/>
        <v>OK</v>
      </c>
      <c r="BH20" s="29"/>
      <c r="BI20" s="31">
        <f t="shared" si="10"/>
        <v>300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58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370.13181119397956</v>
      </c>
      <c r="BD21" s="28">
        <f t="shared" si="3"/>
        <v>435.04609690826527</v>
      </c>
      <c r="BE21" s="44" t="str">
        <f t="shared" si="7"/>
        <v>OK</v>
      </c>
      <c r="BF21" s="30">
        <f t="shared" si="8"/>
        <v>1039.2304845413266</v>
      </c>
      <c r="BG21" s="29" t="str">
        <f t="shared" si="9"/>
        <v>OK</v>
      </c>
      <c r="BH21" s="29"/>
      <c r="BI21" s="31">
        <f t="shared" si="10"/>
        <v>300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58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370.13181119397956</v>
      </c>
      <c r="BD22" s="28">
        <f t="shared" si="3"/>
        <v>435.04609690826527</v>
      </c>
      <c r="BE22" s="43" t="str">
        <f t="shared" si="7"/>
        <v>OK</v>
      </c>
      <c r="BF22" s="30">
        <f t="shared" si="8"/>
        <v>1039.2304845413266</v>
      </c>
      <c r="BG22" s="29" t="str">
        <f t="shared" si="9"/>
        <v>OK</v>
      </c>
      <c r="BH22" s="29"/>
      <c r="BI22" s="31">
        <f t="shared" si="10"/>
        <v>300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58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370.13181119397956</v>
      </c>
      <c r="BD23" s="28">
        <f t="shared" si="3"/>
        <v>435.04609690826527</v>
      </c>
      <c r="BE23" s="43" t="str">
        <f t="shared" si="7"/>
        <v>OK</v>
      </c>
      <c r="BF23" s="30">
        <f t="shared" si="8"/>
        <v>1039.2304845413266</v>
      </c>
      <c r="BG23" s="29" t="str">
        <f t="shared" si="9"/>
        <v>OK</v>
      </c>
      <c r="BI23" s="31">
        <f t="shared" si="10"/>
        <v>300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5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370.13181119397956</v>
      </c>
      <c r="BD24" s="28">
        <f t="shared" si="3"/>
        <v>435.04609690826527</v>
      </c>
      <c r="BE24" s="43" t="str">
        <f t="shared" si="7"/>
        <v>OK</v>
      </c>
      <c r="BF24" s="30">
        <f t="shared" si="8"/>
        <v>1039.2304845413266</v>
      </c>
      <c r="BG24" s="29" t="str">
        <f t="shared" si="9"/>
        <v>OK</v>
      </c>
      <c r="BI24" s="31">
        <f t="shared" si="10"/>
        <v>300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5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370.13181119397956</v>
      </c>
      <c r="BD25" s="28">
        <f t="shared" si="3"/>
        <v>435.04609690826527</v>
      </c>
      <c r="BE25" s="43" t="str">
        <f t="shared" si="7"/>
        <v>OK</v>
      </c>
      <c r="BF25" s="30">
        <f t="shared" si="8"/>
        <v>1039.2304845413266</v>
      </c>
      <c r="BG25" s="29" t="str">
        <f t="shared" si="9"/>
        <v>OK</v>
      </c>
      <c r="BI25" s="31">
        <f t="shared" si="10"/>
        <v>300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5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370.13181119397956</v>
      </c>
      <c r="BD26" s="28">
        <f t="shared" si="3"/>
        <v>435.04609690826527</v>
      </c>
      <c r="BE26" s="43" t="str">
        <f t="shared" si="7"/>
        <v>OK</v>
      </c>
      <c r="BF26" s="30">
        <f t="shared" si="8"/>
        <v>1039.2304845413266</v>
      </c>
      <c r="BG26" s="29" t="str">
        <f t="shared" si="9"/>
        <v>OK</v>
      </c>
      <c r="BI26" s="31">
        <f t="shared" si="10"/>
        <v>300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5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381.37473728778076</v>
      </c>
      <c r="BD27" s="28">
        <f t="shared" si="3"/>
        <v>446.28902300206641</v>
      </c>
      <c r="BE27" s="43" t="str">
        <f t="shared" si="7"/>
        <v>OK</v>
      </c>
      <c r="BF27" s="30">
        <f t="shared" si="8"/>
        <v>1095.4451150103323</v>
      </c>
      <c r="BG27" s="29" t="str">
        <f t="shared" si="9"/>
        <v>OK</v>
      </c>
      <c r="BI27" s="31">
        <f t="shared" si="10"/>
        <v>300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5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381.37473728778076</v>
      </c>
      <c r="BD28" s="28">
        <f t="shared" si="3"/>
        <v>446.28902300206641</v>
      </c>
      <c r="BE28" s="43" t="str">
        <f t="shared" si="7"/>
        <v>OK</v>
      </c>
      <c r="BF28" s="30">
        <f t="shared" si="8"/>
        <v>1095.4451150103323</v>
      </c>
      <c r="BG28" s="29" t="str">
        <f t="shared" si="9"/>
        <v>OK</v>
      </c>
      <c r="BI28" s="31">
        <f t="shared" si="10"/>
        <v>300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5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381.37473728778076</v>
      </c>
      <c r="BD29" s="28">
        <f t="shared" si="3"/>
        <v>446.28902300206641</v>
      </c>
      <c r="BE29" s="43" t="str">
        <f t="shared" si="7"/>
        <v>OK</v>
      </c>
      <c r="BF29" s="30">
        <f t="shared" si="8"/>
        <v>1095.4451150103323</v>
      </c>
      <c r="BG29" s="29" t="str">
        <f t="shared" si="9"/>
        <v>OK</v>
      </c>
      <c r="BI29" s="31">
        <f t="shared" si="10"/>
        <v>300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5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400.84902300206642</v>
      </c>
      <c r="BD30" s="28">
        <f t="shared" si="3"/>
        <v>446.28902300206641</v>
      </c>
      <c r="BE30" s="43" t="str">
        <f t="shared" si="7"/>
        <v>OK</v>
      </c>
      <c r="BF30" s="30">
        <f t="shared" si="8"/>
        <v>1095.4451150103323</v>
      </c>
      <c r="BG30" s="29" t="str">
        <f t="shared" si="9"/>
        <v>OK</v>
      </c>
      <c r="BI30" s="31">
        <f t="shared" si="10"/>
        <v>300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5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400.84902300206642</v>
      </c>
      <c r="BD31" s="28">
        <f t="shared" si="3"/>
        <v>446.28902300206641</v>
      </c>
      <c r="BE31" s="43" t="str">
        <f t="shared" si="7"/>
        <v>OK</v>
      </c>
      <c r="BF31" s="30">
        <f t="shared" si="8"/>
        <v>1095.4451150103323</v>
      </c>
      <c r="BG31" s="29" t="str">
        <f t="shared" si="9"/>
        <v>OK</v>
      </c>
      <c r="BI31" s="31">
        <f t="shared" si="10"/>
        <v>300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5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400.84902300206642</v>
      </c>
      <c r="BD32" s="28">
        <f t="shared" si="3"/>
        <v>446.28902300206641</v>
      </c>
      <c r="BE32" s="43" t="str">
        <f t="shared" si="7"/>
        <v>OK</v>
      </c>
      <c r="BF32" s="30">
        <f t="shared" si="8"/>
        <v>1095.4451150103323</v>
      </c>
      <c r="BG32" s="29" t="str">
        <f t="shared" si="9"/>
        <v>OK</v>
      </c>
      <c r="BI32" s="31">
        <f t="shared" si="10"/>
        <v>300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5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400.84902300206642</v>
      </c>
      <c r="BD33" s="28">
        <f t="shared" si="3"/>
        <v>446.28902300206641</v>
      </c>
      <c r="BE33" s="43" t="str">
        <f t="shared" si="7"/>
        <v>OK</v>
      </c>
      <c r="BF33" s="30">
        <f t="shared" si="8"/>
        <v>1095.4451150103323</v>
      </c>
      <c r="BG33" s="29" t="str">
        <f t="shared" si="9"/>
        <v>OK</v>
      </c>
      <c r="BI33" s="31">
        <f t="shared" si="10"/>
        <v>300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5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418.40319132398463</v>
      </c>
      <c r="BD34" s="28">
        <f t="shared" si="3"/>
        <v>463.84319132398463</v>
      </c>
      <c r="BE34" s="43" t="str">
        <f t="shared" si="7"/>
        <v>OK</v>
      </c>
      <c r="BF34" s="30">
        <f t="shared" si="8"/>
        <v>1183.2159566199234</v>
      </c>
      <c r="BG34" s="29" t="str">
        <f t="shared" si="9"/>
        <v>OK</v>
      </c>
      <c r="BI34" s="31">
        <f t="shared" si="10"/>
        <v>300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5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418.40319132398463</v>
      </c>
      <c r="BD35" s="28">
        <f t="shared" si="3"/>
        <v>463.84319132398463</v>
      </c>
      <c r="BE35" s="43" t="str">
        <f t="shared" si="7"/>
        <v>OK</v>
      </c>
      <c r="BF35" s="30">
        <f t="shared" si="8"/>
        <v>1183.2159566199234</v>
      </c>
      <c r="BG35" s="29" t="str">
        <f t="shared" si="9"/>
        <v>OK</v>
      </c>
      <c r="BI35" s="31">
        <f t="shared" si="10"/>
        <v>300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5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418.40319132398463</v>
      </c>
      <c r="BD36" s="28">
        <f t="shared" si="3"/>
        <v>463.84319132398463</v>
      </c>
      <c r="BE36" s="43" t="str">
        <f t="shared" si="7"/>
        <v>OK</v>
      </c>
      <c r="BF36" s="30">
        <f t="shared" si="8"/>
        <v>1183.2159566199234</v>
      </c>
      <c r="BG36" s="29" t="str">
        <f t="shared" si="9"/>
        <v>OK</v>
      </c>
      <c r="BI36" s="31">
        <f t="shared" si="10"/>
        <v>300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5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418.40319132398463</v>
      </c>
      <c r="BD37" s="28">
        <f t="shared" si="3"/>
        <v>463.84319132398463</v>
      </c>
      <c r="BE37" s="43" t="str">
        <f t="shared" si="7"/>
        <v>OK</v>
      </c>
      <c r="BF37" s="30">
        <f t="shared" si="8"/>
        <v>1183.2159566199234</v>
      </c>
      <c r="BG37" s="29" t="str">
        <f t="shared" si="9"/>
        <v>OK</v>
      </c>
      <c r="BI37" s="31">
        <f t="shared" si="10"/>
        <v>300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5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418.40319132398463</v>
      </c>
      <c r="BD38" s="28">
        <f t="shared" si="3"/>
        <v>463.84319132398463</v>
      </c>
      <c r="BE38" s="43" t="str">
        <f t="shared" si="7"/>
        <v>OK</v>
      </c>
      <c r="BF38" s="30">
        <f t="shared" si="8"/>
        <v>1183.2159566199234</v>
      </c>
      <c r="BG38" s="29" t="str">
        <f t="shared" si="9"/>
        <v>OK</v>
      </c>
      <c r="BI38" s="31">
        <f t="shared" si="10"/>
        <v>300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5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418.40319132398463</v>
      </c>
      <c r="BD39" s="28">
        <f t="shared" si="3"/>
        <v>463.84319132398463</v>
      </c>
      <c r="BE39" s="43" t="str">
        <f t="shared" si="7"/>
        <v>OK</v>
      </c>
      <c r="BF39" s="30">
        <f t="shared" si="8"/>
        <v>1183.2159566199234</v>
      </c>
      <c r="BG39" s="29" t="str">
        <f t="shared" si="9"/>
        <v>OK</v>
      </c>
      <c r="BI39" s="31">
        <f t="shared" si="10"/>
        <v>300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5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418.40319132398463</v>
      </c>
      <c r="BD40" s="28">
        <f t="shared" si="3"/>
        <v>463.84319132398463</v>
      </c>
      <c r="BE40" s="43" t="str">
        <f t="shared" si="7"/>
        <v>OK</v>
      </c>
      <c r="BF40" s="30">
        <f t="shared" si="8"/>
        <v>1183.2159566199234</v>
      </c>
      <c r="BG40" s="29" t="str">
        <f t="shared" si="9"/>
        <v>OK</v>
      </c>
      <c r="BI40" s="31">
        <f t="shared" si="10"/>
        <v>300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5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434.74221281347042</v>
      </c>
      <c r="BD41" s="28">
        <f t="shared" si="3"/>
        <v>480.18221281347041</v>
      </c>
      <c r="BE41" s="43" t="str">
        <f t="shared" si="7"/>
        <v>OK</v>
      </c>
      <c r="BF41" s="30">
        <f t="shared" si="8"/>
        <v>1264.9110640673521</v>
      </c>
      <c r="BG41" s="29" t="str">
        <f t="shared" si="9"/>
        <v>OK</v>
      </c>
      <c r="BI41" s="31">
        <f t="shared" si="10"/>
        <v>300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5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434.74221281347042</v>
      </c>
      <c r="BD42" s="28">
        <f t="shared" si="3"/>
        <v>480.18221281347041</v>
      </c>
      <c r="BE42" s="43" t="str">
        <f t="shared" si="7"/>
        <v>OK</v>
      </c>
      <c r="BF42" s="30">
        <f t="shared" si="8"/>
        <v>1264.9110640673521</v>
      </c>
      <c r="BG42" s="29" t="str">
        <f t="shared" si="9"/>
        <v>OK</v>
      </c>
      <c r="BI42" s="31">
        <f t="shared" si="10"/>
        <v>300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5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480.18221281347041</v>
      </c>
      <c r="BD43" s="28">
        <f t="shared" si="3"/>
        <v>480.18221281347041</v>
      </c>
      <c r="BE43" s="43" t="str">
        <f t="shared" si="7"/>
        <v>OK</v>
      </c>
      <c r="BF43" s="30">
        <f t="shared" si="8"/>
        <v>1264.9110640673521</v>
      </c>
      <c r="BG43" s="29" t="str">
        <f t="shared" si="9"/>
        <v>OK</v>
      </c>
      <c r="BI43" s="31">
        <f t="shared" si="10"/>
        <v>300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480.18221281347041</v>
      </c>
      <c r="BD44" s="28">
        <f t="shared" si="3"/>
        <v>480.18221281347041</v>
      </c>
      <c r="BE44" s="43" t="str">
        <f t="shared" si="7"/>
        <v>OK</v>
      </c>
      <c r="BF44" s="30">
        <f t="shared" si="8"/>
        <v>1264.9110640673521</v>
      </c>
      <c r="BG44" s="29" t="str">
        <f t="shared" si="9"/>
        <v>OK</v>
      </c>
      <c r="BI44" s="31">
        <f t="shared" si="10"/>
        <v>300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480.18221281347041</v>
      </c>
      <c r="BD45" s="28">
        <f t="shared" si="3"/>
        <v>480.18221281347041</v>
      </c>
      <c r="BE45" s="43" t="str">
        <f t="shared" si="7"/>
        <v>OK</v>
      </c>
      <c r="BF45" s="30">
        <f t="shared" si="8"/>
        <v>1264.9110640673521</v>
      </c>
      <c r="BG45" s="29" t="str">
        <f t="shared" si="9"/>
        <v>OK</v>
      </c>
      <c r="BI45" s="31">
        <f t="shared" si="10"/>
        <v>300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555.91554614680376</v>
      </c>
      <c r="BD46" s="28">
        <f t="shared" si="3"/>
        <v>555.91554614680376</v>
      </c>
      <c r="BE46" s="43" t="str">
        <f t="shared" si="7"/>
        <v>OK</v>
      </c>
      <c r="BF46" s="30">
        <f t="shared" si="8"/>
        <v>1264.9110640673521</v>
      </c>
      <c r="BG46" s="29" t="str">
        <f t="shared" si="9"/>
        <v>OK</v>
      </c>
      <c r="BI46" s="31">
        <f t="shared" si="10"/>
        <v>300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5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555.91554614680376</v>
      </c>
      <c r="BD47" s="28">
        <f t="shared" si="3"/>
        <v>659.38221281347035</v>
      </c>
      <c r="BE47" s="43" t="str">
        <f t="shared" si="7"/>
        <v>OK</v>
      </c>
      <c r="BF47" s="30">
        <f t="shared" si="8"/>
        <v>1264.9110640673521</v>
      </c>
      <c r="BG47" s="29" t="str">
        <f t="shared" si="9"/>
        <v>OK</v>
      </c>
      <c r="BI47" s="31">
        <f t="shared" si="10"/>
        <v>300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5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555.91554614680376</v>
      </c>
      <c r="BD48" s="28">
        <f t="shared" si="3"/>
        <v>659.38221281347035</v>
      </c>
      <c r="BE48" s="43" t="str">
        <f t="shared" si="7"/>
        <v>OK</v>
      </c>
      <c r="BF48" s="30">
        <f t="shared" si="8"/>
        <v>1264.9110640673521</v>
      </c>
      <c r="BG48" s="29" t="str">
        <f t="shared" si="9"/>
        <v>OK</v>
      </c>
      <c r="BI48" s="31">
        <f t="shared" si="10"/>
        <v>300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5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810.19482396664148</v>
      </c>
      <c r="BD49" s="28">
        <f t="shared" si="3"/>
        <v>810.19482396664148</v>
      </c>
      <c r="BE49" s="43" t="str">
        <f t="shared" si="7"/>
        <v>OK</v>
      </c>
      <c r="BF49" s="30">
        <f t="shared" si="8"/>
        <v>1341.6407864998739</v>
      </c>
      <c r="BG49" s="29" t="str">
        <f t="shared" si="9"/>
        <v>OK</v>
      </c>
      <c r="BI49" s="31">
        <f t="shared" si="10"/>
        <v>300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5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810.19482396664148</v>
      </c>
      <c r="BD50" s="28">
        <f t="shared" si="3"/>
        <v>810.19482396664148</v>
      </c>
      <c r="BE50" s="43" t="str">
        <f t="shared" si="7"/>
        <v>OK</v>
      </c>
      <c r="BF50" s="30">
        <f t="shared" si="8"/>
        <v>1341.6407864998739</v>
      </c>
      <c r="BG50" s="29" t="str">
        <f t="shared" si="9"/>
        <v>OK</v>
      </c>
      <c r="BI50" s="31">
        <f t="shared" si="10"/>
        <v>300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5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810.19482396664148</v>
      </c>
      <c r="BD51" s="28">
        <f t="shared" si="3"/>
        <v>810.19482396664148</v>
      </c>
      <c r="BE51" s="43" t="str">
        <f t="shared" si="7"/>
        <v>OK</v>
      </c>
      <c r="BF51" s="30">
        <f t="shared" si="8"/>
        <v>1341.6407864998739</v>
      </c>
      <c r="BG51" s="29" t="str">
        <f t="shared" si="9"/>
        <v>OK</v>
      </c>
      <c r="BI51" s="31">
        <f t="shared" si="10"/>
        <v>300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5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810.19482396664148</v>
      </c>
      <c r="BD52" s="28">
        <f t="shared" si="3"/>
        <v>810.19482396664148</v>
      </c>
      <c r="BE52" s="43" t="str">
        <f t="shared" si="7"/>
        <v>OK</v>
      </c>
      <c r="BF52" s="30">
        <f t="shared" si="8"/>
        <v>1341.6407864998739</v>
      </c>
      <c r="BG52" s="29" t="str">
        <f t="shared" si="9"/>
        <v>OK</v>
      </c>
      <c r="BI52" s="31">
        <f t="shared" si="10"/>
        <v>300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5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810.19482396664148</v>
      </c>
      <c r="BD53" s="28">
        <f t="shared" si="3"/>
        <v>810.19482396664148</v>
      </c>
      <c r="BE53" s="43" t="str">
        <f t="shared" si="7"/>
        <v>OK</v>
      </c>
      <c r="BF53" s="30">
        <f t="shared" si="8"/>
        <v>1341.6407864998739</v>
      </c>
      <c r="BG53" s="29" t="str">
        <f t="shared" si="9"/>
        <v>OK</v>
      </c>
      <c r="BI53" s="31">
        <f t="shared" si="10"/>
        <v>300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5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810.19482396664148</v>
      </c>
      <c r="BD54" s="28">
        <f t="shared" si="3"/>
        <v>810.19482396664148</v>
      </c>
      <c r="BE54" s="43" t="str">
        <f t="shared" si="7"/>
        <v>OK</v>
      </c>
      <c r="BF54" s="30">
        <f t="shared" si="8"/>
        <v>1341.6407864998739</v>
      </c>
      <c r="BG54" s="29" t="str">
        <f t="shared" si="9"/>
        <v>OK</v>
      </c>
      <c r="BI54" s="31">
        <f t="shared" si="10"/>
        <v>300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5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5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5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57"/>
  <sheetViews>
    <sheetView topLeftCell="C1" zoomScale="55" zoomScaleNormal="55" workbookViewId="0">
      <selection activeCell="E4" sqref="E4:S57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8.6640625" style="5"/>
    <col min="38" max="38" width="6.33203125" style="5" customWidth="1"/>
    <col min="39" max="46" width="8.6640625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0.4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6" t="s">
        <v>61</v>
      </c>
      <c r="D3" s="56" t="s">
        <v>62</v>
      </c>
      <c r="E3" s="50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K3" s="50" t="s">
        <v>8</v>
      </c>
      <c r="L3" s="50" t="s">
        <v>9</v>
      </c>
      <c r="M3" s="50" t="s">
        <v>10</v>
      </c>
      <c r="N3" s="50" t="s">
        <v>11</v>
      </c>
      <c r="O3" s="50" t="s">
        <v>12</v>
      </c>
      <c r="P3" s="50" t="s">
        <v>13</v>
      </c>
      <c r="Q3" s="50" t="s">
        <v>14</v>
      </c>
      <c r="R3" s="50" t="s">
        <v>15</v>
      </c>
      <c r="S3" s="50" t="s">
        <v>16</v>
      </c>
      <c r="U3" s="50" t="s">
        <v>17</v>
      </c>
      <c r="V3" s="50" t="s">
        <v>18</v>
      </c>
      <c r="W3" s="50" t="s">
        <v>19</v>
      </c>
      <c r="X3" s="50" t="s">
        <v>20</v>
      </c>
      <c r="Y3" s="50" t="s">
        <v>21</v>
      </c>
      <c r="Z3" s="50" t="s">
        <v>22</v>
      </c>
      <c r="AA3" s="50" t="s">
        <v>23</v>
      </c>
      <c r="AB3" s="50" t="s">
        <v>24</v>
      </c>
      <c r="AC3" s="50" t="s">
        <v>25</v>
      </c>
      <c r="AD3" s="50" t="s">
        <v>26</v>
      </c>
      <c r="AE3" s="50" t="s">
        <v>27</v>
      </c>
      <c r="AF3" s="50" t="s">
        <v>28</v>
      </c>
      <c r="AG3" s="50" t="s">
        <v>29</v>
      </c>
      <c r="AH3" s="50" t="s">
        <v>30</v>
      </c>
      <c r="AI3" s="50" t="s">
        <v>31</v>
      </c>
      <c r="AJ3" s="50" t="s">
        <v>16</v>
      </c>
      <c r="AL3" s="50" t="s">
        <v>33</v>
      </c>
      <c r="AM3" s="50" t="s">
        <v>2</v>
      </c>
      <c r="AN3" s="50" t="s">
        <v>3</v>
      </c>
      <c r="AO3" s="50" t="s">
        <v>4</v>
      </c>
      <c r="AP3" s="50" t="s">
        <v>5</v>
      </c>
      <c r="AQ3" s="50" t="s">
        <v>6</v>
      </c>
      <c r="AR3" s="50" t="s">
        <v>7</v>
      </c>
      <c r="AS3" s="50" t="s">
        <v>8</v>
      </c>
      <c r="AT3" s="50" t="s">
        <v>9</v>
      </c>
      <c r="AU3" s="50" t="s">
        <v>10</v>
      </c>
      <c r="AV3" s="50" t="s">
        <v>11</v>
      </c>
      <c r="AW3" s="50" t="s">
        <v>12</v>
      </c>
      <c r="AX3" s="50" t="s">
        <v>13</v>
      </c>
      <c r="AY3" s="50" t="s">
        <v>14</v>
      </c>
      <c r="AZ3" s="50" t="s">
        <v>15</v>
      </c>
      <c r="BA3" s="50" t="s">
        <v>16</v>
      </c>
      <c r="BB3" s="51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50" t="s">
        <v>50</v>
      </c>
      <c r="BK3" s="16" t="s">
        <v>51</v>
      </c>
      <c r="BL3" s="17" t="s">
        <v>52</v>
      </c>
      <c r="BM3" s="17" t="s">
        <v>53</v>
      </c>
      <c r="BN3" s="50" t="s">
        <v>54</v>
      </c>
      <c r="BO3" s="52" t="s">
        <v>55</v>
      </c>
      <c r="BP3" s="52"/>
      <c r="BQ3" s="50" t="s">
        <v>56</v>
      </c>
      <c r="BR3" s="53" t="s">
        <v>57</v>
      </c>
      <c r="BS3" s="53"/>
    </row>
    <row r="4" spans="1:71">
      <c r="A4" s="1">
        <v>19</v>
      </c>
      <c r="B4" s="1">
        <v>287</v>
      </c>
      <c r="C4" s="54">
        <v>46</v>
      </c>
      <c r="D4" s="57"/>
      <c r="E4" s="55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585.85033446830096</v>
      </c>
      <c r="BD4" s="28">
        <f t="shared" ref="BD4:BD57" si="3">IF(BR4="",BC4,(1/6*(BK4^0.5)*0.8*$V$2*1000*BI4+2*BQ4*BM4*0.8*$V$2*1000/BS4)/1000)</f>
        <v>585.85033446830096</v>
      </c>
      <c r="BE4" s="29" t="str">
        <f>IF(BB4&lt;BC4,"OK",IF(BB4&lt;BD4,"OK","NG"))</f>
        <v>OK</v>
      </c>
      <c r="BF4" s="30">
        <f>(5/6*(BK4^0.5)*0.8*$V$2*1000*BI4)/1000</f>
        <v>1306.3945294843618</v>
      </c>
      <c r="BG4" s="29" t="str">
        <f>IF(BD4&lt;=BF4,"OK","NG")</f>
        <v>OK</v>
      </c>
      <c r="BH4" s="29"/>
      <c r="BI4" s="31">
        <f>$V$1*1000</f>
        <v>400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58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423.56462018258662</v>
      </c>
      <c r="BD5" s="28">
        <f t="shared" si="3"/>
        <v>488.47890589687228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1306.3945294843618</v>
      </c>
      <c r="BG5" s="29" t="str">
        <f t="shared" ref="BG5:BG57" si="9">IF(BD5&lt;=BF5,"OK","NG")</f>
        <v>OK</v>
      </c>
      <c r="BH5" s="29"/>
      <c r="BI5" s="31">
        <f t="shared" ref="BI5:BI54" si="10">$V$1*1000</f>
        <v>400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58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423.56462018258662</v>
      </c>
      <c r="BD6" s="27">
        <f t="shared" si="3"/>
        <v>488.47890589687228</v>
      </c>
      <c r="BE6" s="42" t="str">
        <f t="shared" si="7"/>
        <v>OK</v>
      </c>
      <c r="BF6" s="30">
        <f t="shared" si="8"/>
        <v>1306.3945294843618</v>
      </c>
      <c r="BG6" s="29" t="str">
        <f t="shared" si="9"/>
        <v>OK</v>
      </c>
      <c r="BH6" s="29"/>
      <c r="BI6" s="31">
        <f t="shared" si="10"/>
        <v>400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58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423.56462018258662</v>
      </c>
      <c r="BD7" s="28">
        <f t="shared" si="3"/>
        <v>488.47890589687228</v>
      </c>
      <c r="BE7" s="29" t="str">
        <f t="shared" si="7"/>
        <v>OK</v>
      </c>
      <c r="BF7" s="30">
        <f t="shared" si="8"/>
        <v>1306.3945294843618</v>
      </c>
      <c r="BG7" s="29" t="str">
        <f t="shared" si="9"/>
        <v>OK</v>
      </c>
      <c r="BH7" s="29"/>
      <c r="BI7" s="31">
        <f t="shared" si="10"/>
        <v>400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58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423.56462018258662</v>
      </c>
      <c r="BD8" s="28">
        <f t="shared" si="3"/>
        <v>488.47890589687228</v>
      </c>
      <c r="BE8" s="29" t="str">
        <f t="shared" si="7"/>
        <v>OK</v>
      </c>
      <c r="BF8" s="30">
        <f t="shared" si="8"/>
        <v>1306.3945294843618</v>
      </c>
      <c r="BG8" s="29" t="str">
        <f t="shared" si="9"/>
        <v>OK</v>
      </c>
      <c r="BH8" s="29"/>
      <c r="BI8" s="31">
        <f t="shared" si="10"/>
        <v>400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58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423.56462018258662</v>
      </c>
      <c r="BD9" s="28">
        <f t="shared" si="3"/>
        <v>488.47890589687228</v>
      </c>
      <c r="BE9" s="29" t="str">
        <f t="shared" si="7"/>
        <v>OK</v>
      </c>
      <c r="BF9" s="30">
        <f t="shared" si="8"/>
        <v>1306.3945294843618</v>
      </c>
      <c r="BG9" s="29" t="str">
        <f t="shared" si="9"/>
        <v>OK</v>
      </c>
      <c r="BH9" s="29"/>
      <c r="BI9" s="31">
        <f t="shared" si="10"/>
        <v>400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58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423.56462018258662</v>
      </c>
      <c r="BD10" s="28">
        <f t="shared" si="3"/>
        <v>488.47890589687228</v>
      </c>
      <c r="BE10" s="29" t="str">
        <f t="shared" si="7"/>
        <v>OK</v>
      </c>
      <c r="BF10" s="30">
        <f t="shared" si="8"/>
        <v>1306.3945294843618</v>
      </c>
      <c r="BG10" s="29" t="str">
        <f t="shared" si="9"/>
        <v>OK</v>
      </c>
      <c r="BH10" s="29"/>
      <c r="BI10" s="31">
        <f t="shared" si="10"/>
        <v>400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58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423.56462018258662</v>
      </c>
      <c r="BD11" s="28">
        <f t="shared" si="3"/>
        <v>488.47890589687228</v>
      </c>
      <c r="BE11" s="29" t="str">
        <f t="shared" si="7"/>
        <v>OK</v>
      </c>
      <c r="BF11" s="30">
        <f t="shared" si="8"/>
        <v>1306.3945294843618</v>
      </c>
      <c r="BG11" s="29" t="str">
        <f t="shared" si="9"/>
        <v>OK</v>
      </c>
      <c r="BH11" s="29"/>
      <c r="BI11" s="31">
        <f t="shared" si="10"/>
        <v>400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58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423.56462018258662</v>
      </c>
      <c r="BD12" s="28">
        <f t="shared" si="3"/>
        <v>488.47890589687228</v>
      </c>
      <c r="BE12" s="29" t="str">
        <f t="shared" si="7"/>
        <v>OK</v>
      </c>
      <c r="BF12" s="30">
        <f t="shared" si="8"/>
        <v>1306.3945294843618</v>
      </c>
      <c r="BG12" s="29" t="str">
        <f t="shared" si="9"/>
        <v>OK</v>
      </c>
      <c r="BH12" s="29"/>
      <c r="BI12" s="31">
        <f t="shared" si="10"/>
        <v>400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58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423.56462018258662</v>
      </c>
      <c r="BD13" s="28">
        <f t="shared" si="3"/>
        <v>488.47890589687228</v>
      </c>
      <c r="BE13" s="29" t="str">
        <f t="shared" si="7"/>
        <v>OK</v>
      </c>
      <c r="BF13" s="30">
        <f t="shared" si="8"/>
        <v>1306.3945294843618</v>
      </c>
      <c r="BG13" s="29" t="str">
        <f t="shared" si="9"/>
        <v>OK</v>
      </c>
      <c r="BH13" s="29"/>
      <c r="BI13" s="31">
        <f t="shared" si="10"/>
        <v>400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58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423.56462018258662</v>
      </c>
      <c r="BD14" s="28">
        <f t="shared" si="3"/>
        <v>488.47890589687228</v>
      </c>
      <c r="BE14" s="29" t="str">
        <f t="shared" si="7"/>
        <v>OK</v>
      </c>
      <c r="BF14" s="30">
        <f t="shared" si="8"/>
        <v>1306.3945294843618</v>
      </c>
      <c r="BG14" s="29" t="str">
        <f t="shared" si="9"/>
        <v>OK</v>
      </c>
      <c r="BH14" s="29"/>
      <c r="BI14" s="31">
        <f t="shared" si="10"/>
        <v>400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58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423.56462018258662</v>
      </c>
      <c r="BD15" s="28">
        <f t="shared" si="3"/>
        <v>488.47890589687228</v>
      </c>
      <c r="BE15" s="29" t="str">
        <f t="shared" si="7"/>
        <v>OK</v>
      </c>
      <c r="BF15" s="30">
        <f t="shared" si="8"/>
        <v>1306.3945294843618</v>
      </c>
      <c r="BG15" s="29" t="str">
        <f t="shared" si="9"/>
        <v>OK</v>
      </c>
      <c r="BH15" s="29"/>
      <c r="BI15" s="31">
        <f t="shared" si="10"/>
        <v>400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58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423.56462018258662</v>
      </c>
      <c r="BD16" s="28">
        <f t="shared" si="3"/>
        <v>488.47890589687228</v>
      </c>
      <c r="BE16" s="29" t="str">
        <f t="shared" si="7"/>
        <v>OK</v>
      </c>
      <c r="BF16" s="30">
        <f t="shared" si="8"/>
        <v>1306.3945294843618</v>
      </c>
      <c r="BG16" s="29" t="str">
        <f t="shared" si="9"/>
        <v>OK</v>
      </c>
      <c r="BH16" s="29"/>
      <c r="BI16" s="31">
        <f t="shared" si="10"/>
        <v>400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58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423.56462018258662</v>
      </c>
      <c r="BD17" s="28">
        <f t="shared" si="3"/>
        <v>488.47890589687228</v>
      </c>
      <c r="BE17" s="43" t="str">
        <f t="shared" si="7"/>
        <v>OK</v>
      </c>
      <c r="BF17" s="30">
        <f t="shared" si="8"/>
        <v>1306.3945294843618</v>
      </c>
      <c r="BG17" s="29" t="str">
        <f t="shared" si="9"/>
        <v>OK</v>
      </c>
      <c r="BH17" s="29"/>
      <c r="BI17" s="31">
        <f t="shared" si="10"/>
        <v>400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58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423.56462018258662</v>
      </c>
      <c r="BD18" s="28">
        <f t="shared" si="3"/>
        <v>488.47890589687228</v>
      </c>
      <c r="BE18" s="43" t="str">
        <f t="shared" si="7"/>
        <v>OK</v>
      </c>
      <c r="BF18" s="30">
        <f t="shared" si="8"/>
        <v>1306.3945294843618</v>
      </c>
      <c r="BG18" s="29" t="str">
        <f t="shared" si="9"/>
        <v>OK</v>
      </c>
      <c r="BH18" s="29"/>
      <c r="BI18" s="31">
        <f t="shared" si="10"/>
        <v>400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58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423.56462018258662</v>
      </c>
      <c r="BD19" s="28">
        <f t="shared" si="3"/>
        <v>488.47890589687228</v>
      </c>
      <c r="BE19" s="43" t="str">
        <f t="shared" si="7"/>
        <v>OK</v>
      </c>
      <c r="BF19" s="30">
        <f t="shared" si="8"/>
        <v>1306.3945294843618</v>
      </c>
      <c r="BG19" s="29" t="str">
        <f t="shared" si="9"/>
        <v>OK</v>
      </c>
      <c r="BH19" s="29"/>
      <c r="BI19" s="31">
        <f t="shared" si="10"/>
        <v>400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58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439.41384349673461</v>
      </c>
      <c r="BD20" s="28">
        <f t="shared" si="3"/>
        <v>504.32812921102038</v>
      </c>
      <c r="BE20" s="43" t="str">
        <f t="shared" si="7"/>
        <v>OK</v>
      </c>
      <c r="BF20" s="30">
        <f t="shared" si="8"/>
        <v>1385.640646055102</v>
      </c>
      <c r="BG20" s="29" t="str">
        <f t="shared" si="9"/>
        <v>OK</v>
      </c>
      <c r="BH20" s="29"/>
      <c r="BI20" s="31">
        <f t="shared" si="10"/>
        <v>400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58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439.41384349673461</v>
      </c>
      <c r="BD21" s="28">
        <f t="shared" si="3"/>
        <v>504.32812921102038</v>
      </c>
      <c r="BE21" s="44" t="str">
        <f t="shared" si="7"/>
        <v>OK</v>
      </c>
      <c r="BF21" s="30">
        <f t="shared" si="8"/>
        <v>1385.640646055102</v>
      </c>
      <c r="BG21" s="29" t="str">
        <f t="shared" si="9"/>
        <v>OK</v>
      </c>
      <c r="BH21" s="29"/>
      <c r="BI21" s="31">
        <f t="shared" si="10"/>
        <v>400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58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439.41384349673461</v>
      </c>
      <c r="BD22" s="28">
        <f t="shared" si="3"/>
        <v>504.32812921102038</v>
      </c>
      <c r="BE22" s="43" t="str">
        <f t="shared" si="7"/>
        <v>OK</v>
      </c>
      <c r="BF22" s="30">
        <f t="shared" si="8"/>
        <v>1385.640646055102</v>
      </c>
      <c r="BG22" s="29" t="str">
        <f t="shared" si="9"/>
        <v>OK</v>
      </c>
      <c r="BH22" s="29"/>
      <c r="BI22" s="31">
        <f t="shared" si="10"/>
        <v>400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58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439.41384349673461</v>
      </c>
      <c r="BD23" s="28">
        <f t="shared" si="3"/>
        <v>504.32812921102038</v>
      </c>
      <c r="BE23" s="43" t="str">
        <f t="shared" si="7"/>
        <v>OK</v>
      </c>
      <c r="BF23" s="30">
        <f t="shared" si="8"/>
        <v>1385.640646055102</v>
      </c>
      <c r="BG23" s="29" t="str">
        <f t="shared" si="9"/>
        <v>OK</v>
      </c>
      <c r="BI23" s="31">
        <f t="shared" si="10"/>
        <v>400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5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439.41384349673461</v>
      </c>
      <c r="BD24" s="28">
        <f t="shared" si="3"/>
        <v>504.32812921102038</v>
      </c>
      <c r="BE24" s="43" t="str">
        <f t="shared" si="7"/>
        <v>OK</v>
      </c>
      <c r="BF24" s="30">
        <f t="shared" si="8"/>
        <v>1385.640646055102</v>
      </c>
      <c r="BG24" s="29" t="str">
        <f t="shared" si="9"/>
        <v>OK</v>
      </c>
      <c r="BI24" s="31">
        <f t="shared" si="10"/>
        <v>400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5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439.41384349673461</v>
      </c>
      <c r="BD25" s="28">
        <f t="shared" si="3"/>
        <v>504.32812921102038</v>
      </c>
      <c r="BE25" s="43" t="str">
        <f t="shared" si="7"/>
        <v>OK</v>
      </c>
      <c r="BF25" s="30">
        <f t="shared" si="8"/>
        <v>1385.640646055102</v>
      </c>
      <c r="BG25" s="29" t="str">
        <f t="shared" si="9"/>
        <v>OK</v>
      </c>
      <c r="BI25" s="31">
        <f t="shared" si="10"/>
        <v>400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5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439.41384349673461</v>
      </c>
      <c r="BD26" s="28">
        <f t="shared" si="3"/>
        <v>504.32812921102038</v>
      </c>
      <c r="BE26" s="43" t="str">
        <f t="shared" si="7"/>
        <v>OK</v>
      </c>
      <c r="BF26" s="30">
        <f t="shared" si="8"/>
        <v>1385.640646055102</v>
      </c>
      <c r="BG26" s="29" t="str">
        <f t="shared" si="9"/>
        <v>OK</v>
      </c>
      <c r="BI26" s="31">
        <f t="shared" si="10"/>
        <v>400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5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454.40441162180281</v>
      </c>
      <c r="BD27" s="28">
        <f t="shared" si="3"/>
        <v>519.31869733608858</v>
      </c>
      <c r="BE27" s="43" t="str">
        <f t="shared" si="7"/>
        <v>OK</v>
      </c>
      <c r="BF27" s="30">
        <f t="shared" si="8"/>
        <v>1460.5934866804432</v>
      </c>
      <c r="BG27" s="29" t="str">
        <f t="shared" si="9"/>
        <v>OK</v>
      </c>
      <c r="BI27" s="31">
        <f t="shared" si="10"/>
        <v>400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5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454.40441162180281</v>
      </c>
      <c r="BD28" s="28">
        <f t="shared" si="3"/>
        <v>519.31869733608858</v>
      </c>
      <c r="BE28" s="43" t="str">
        <f t="shared" si="7"/>
        <v>OK</v>
      </c>
      <c r="BF28" s="30">
        <f t="shared" si="8"/>
        <v>1460.5934866804432</v>
      </c>
      <c r="BG28" s="29" t="str">
        <f t="shared" si="9"/>
        <v>OK</v>
      </c>
      <c r="BI28" s="31">
        <f t="shared" si="10"/>
        <v>400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5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454.40441162180281</v>
      </c>
      <c r="BD29" s="28">
        <f t="shared" si="3"/>
        <v>519.31869733608858</v>
      </c>
      <c r="BE29" s="43" t="str">
        <f t="shared" si="7"/>
        <v>OK</v>
      </c>
      <c r="BF29" s="30">
        <f t="shared" si="8"/>
        <v>1460.5934866804432</v>
      </c>
      <c r="BG29" s="29" t="str">
        <f t="shared" si="9"/>
        <v>OK</v>
      </c>
      <c r="BI29" s="31">
        <f t="shared" si="10"/>
        <v>400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5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473.87869733608858</v>
      </c>
      <c r="BD30" s="28">
        <f t="shared" si="3"/>
        <v>519.31869733608858</v>
      </c>
      <c r="BE30" s="43" t="str">
        <f t="shared" si="7"/>
        <v>OK</v>
      </c>
      <c r="BF30" s="30">
        <f t="shared" si="8"/>
        <v>1460.5934866804432</v>
      </c>
      <c r="BG30" s="29" t="str">
        <f t="shared" si="9"/>
        <v>OK</v>
      </c>
      <c r="BI30" s="31">
        <f t="shared" si="10"/>
        <v>400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5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473.87869733608858</v>
      </c>
      <c r="BD31" s="28">
        <f t="shared" si="3"/>
        <v>519.31869733608858</v>
      </c>
      <c r="BE31" s="43" t="str">
        <f t="shared" si="7"/>
        <v>OK</v>
      </c>
      <c r="BF31" s="30">
        <f t="shared" si="8"/>
        <v>1460.5934866804432</v>
      </c>
      <c r="BG31" s="29" t="str">
        <f t="shared" si="9"/>
        <v>OK</v>
      </c>
      <c r="BI31" s="31">
        <f t="shared" si="10"/>
        <v>400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5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473.87869733608858</v>
      </c>
      <c r="BD32" s="28">
        <f t="shared" si="3"/>
        <v>519.31869733608858</v>
      </c>
      <c r="BE32" s="43" t="str">
        <f t="shared" si="7"/>
        <v>OK</v>
      </c>
      <c r="BF32" s="30">
        <f t="shared" si="8"/>
        <v>1460.5934866804432</v>
      </c>
      <c r="BG32" s="29" t="str">
        <f t="shared" si="9"/>
        <v>OK</v>
      </c>
      <c r="BI32" s="31">
        <f t="shared" si="10"/>
        <v>400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5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473.87869733608858</v>
      </c>
      <c r="BD33" s="28">
        <f t="shared" si="3"/>
        <v>519.31869733608858</v>
      </c>
      <c r="BE33" s="43" t="str">
        <f t="shared" si="7"/>
        <v>OK</v>
      </c>
      <c r="BF33" s="30">
        <f t="shared" si="8"/>
        <v>1460.5934866804432</v>
      </c>
      <c r="BG33" s="29" t="str">
        <f t="shared" si="9"/>
        <v>OK</v>
      </c>
      <c r="BI33" s="31">
        <f t="shared" si="10"/>
        <v>400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5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497.28425509864621</v>
      </c>
      <c r="BD34" s="28">
        <f t="shared" si="3"/>
        <v>542.72425509864627</v>
      </c>
      <c r="BE34" s="43" t="str">
        <f t="shared" si="7"/>
        <v>OK</v>
      </c>
      <c r="BF34" s="30">
        <f t="shared" si="8"/>
        <v>1577.6212754932312</v>
      </c>
      <c r="BG34" s="29" t="str">
        <f t="shared" si="9"/>
        <v>OK</v>
      </c>
      <c r="BI34" s="31">
        <f t="shared" si="10"/>
        <v>400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5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497.28425509864621</v>
      </c>
      <c r="BD35" s="28">
        <f t="shared" si="3"/>
        <v>542.72425509864627</v>
      </c>
      <c r="BE35" s="43" t="str">
        <f t="shared" si="7"/>
        <v>OK</v>
      </c>
      <c r="BF35" s="30">
        <f t="shared" si="8"/>
        <v>1577.6212754932312</v>
      </c>
      <c r="BG35" s="29" t="str">
        <f t="shared" si="9"/>
        <v>OK</v>
      </c>
      <c r="BI35" s="31">
        <f t="shared" si="10"/>
        <v>400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5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497.28425509864621</v>
      </c>
      <c r="BD36" s="28">
        <f t="shared" si="3"/>
        <v>542.72425509864627</v>
      </c>
      <c r="BE36" s="43" t="str">
        <f t="shared" si="7"/>
        <v>OK</v>
      </c>
      <c r="BF36" s="30">
        <f t="shared" si="8"/>
        <v>1577.6212754932312</v>
      </c>
      <c r="BG36" s="29" t="str">
        <f t="shared" si="9"/>
        <v>OK</v>
      </c>
      <c r="BI36" s="31">
        <f t="shared" si="10"/>
        <v>400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5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497.28425509864621</v>
      </c>
      <c r="BD37" s="28">
        <f t="shared" si="3"/>
        <v>542.72425509864627</v>
      </c>
      <c r="BE37" s="43" t="str">
        <f t="shared" si="7"/>
        <v>OK</v>
      </c>
      <c r="BF37" s="30">
        <f t="shared" si="8"/>
        <v>1577.6212754932312</v>
      </c>
      <c r="BG37" s="29" t="str">
        <f t="shared" si="9"/>
        <v>OK</v>
      </c>
      <c r="BI37" s="31">
        <f t="shared" si="10"/>
        <v>400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5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497.28425509864621</v>
      </c>
      <c r="BD38" s="28">
        <f t="shared" si="3"/>
        <v>542.72425509864627</v>
      </c>
      <c r="BE38" s="43" t="str">
        <f t="shared" si="7"/>
        <v>OK</v>
      </c>
      <c r="BF38" s="30">
        <f t="shared" si="8"/>
        <v>1577.6212754932312</v>
      </c>
      <c r="BG38" s="29" t="str">
        <f t="shared" si="9"/>
        <v>OK</v>
      </c>
      <c r="BI38" s="31">
        <f t="shared" si="10"/>
        <v>400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5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497.28425509864621</v>
      </c>
      <c r="BD39" s="28">
        <f t="shared" si="3"/>
        <v>542.72425509864627</v>
      </c>
      <c r="BE39" s="43" t="str">
        <f t="shared" si="7"/>
        <v>OK</v>
      </c>
      <c r="BF39" s="30">
        <f t="shared" si="8"/>
        <v>1577.6212754932312</v>
      </c>
      <c r="BG39" s="29" t="str">
        <f t="shared" si="9"/>
        <v>OK</v>
      </c>
      <c r="BI39" s="31">
        <f t="shared" si="10"/>
        <v>400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5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497.28425509864621</v>
      </c>
      <c r="BD40" s="28">
        <f t="shared" si="3"/>
        <v>542.72425509864627</v>
      </c>
      <c r="BE40" s="43" t="str">
        <f t="shared" si="7"/>
        <v>OK</v>
      </c>
      <c r="BF40" s="30">
        <f t="shared" si="8"/>
        <v>1577.6212754932312</v>
      </c>
      <c r="BG40" s="29" t="str">
        <f t="shared" si="9"/>
        <v>OK</v>
      </c>
      <c r="BI40" s="31">
        <f t="shared" si="10"/>
        <v>400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5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519.06961708462723</v>
      </c>
      <c r="BD41" s="28">
        <f t="shared" si="3"/>
        <v>564.50961708462728</v>
      </c>
      <c r="BE41" s="43" t="str">
        <f t="shared" si="7"/>
        <v>OK</v>
      </c>
      <c r="BF41" s="30">
        <f t="shared" si="8"/>
        <v>1686.5480854231362</v>
      </c>
      <c r="BG41" s="29" t="str">
        <f t="shared" si="9"/>
        <v>OK</v>
      </c>
      <c r="BI41" s="31">
        <f t="shared" si="10"/>
        <v>400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5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519.06961708462723</v>
      </c>
      <c r="BD42" s="28">
        <f t="shared" si="3"/>
        <v>564.50961708462728</v>
      </c>
      <c r="BE42" s="43" t="str">
        <f t="shared" si="7"/>
        <v>OK</v>
      </c>
      <c r="BF42" s="30">
        <f t="shared" si="8"/>
        <v>1686.5480854231362</v>
      </c>
      <c r="BG42" s="29" t="str">
        <f t="shared" si="9"/>
        <v>OK</v>
      </c>
      <c r="BI42" s="31">
        <f t="shared" si="10"/>
        <v>400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5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564.50961708462728</v>
      </c>
      <c r="BD43" s="28">
        <f t="shared" si="3"/>
        <v>564.50961708462728</v>
      </c>
      <c r="BE43" s="43" t="str">
        <f t="shared" si="7"/>
        <v>OK</v>
      </c>
      <c r="BF43" s="30">
        <f t="shared" si="8"/>
        <v>1686.5480854231362</v>
      </c>
      <c r="BG43" s="29" t="str">
        <f t="shared" si="9"/>
        <v>OK</v>
      </c>
      <c r="BI43" s="31">
        <f t="shared" si="10"/>
        <v>400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564.50961708462728</v>
      </c>
      <c r="BD44" s="28">
        <f t="shared" si="3"/>
        <v>564.50961708462728</v>
      </c>
      <c r="BE44" s="43" t="str">
        <f t="shared" si="7"/>
        <v>OK</v>
      </c>
      <c r="BF44" s="30">
        <f t="shared" si="8"/>
        <v>1686.5480854231362</v>
      </c>
      <c r="BG44" s="29" t="str">
        <f t="shared" si="9"/>
        <v>OK</v>
      </c>
      <c r="BI44" s="31">
        <f t="shared" si="10"/>
        <v>400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564.50961708462728</v>
      </c>
      <c r="BD45" s="28">
        <f t="shared" si="3"/>
        <v>564.50961708462728</v>
      </c>
      <c r="BE45" s="43" t="str">
        <f t="shared" si="7"/>
        <v>OK</v>
      </c>
      <c r="BF45" s="30">
        <f t="shared" si="8"/>
        <v>1686.5480854231362</v>
      </c>
      <c r="BG45" s="29" t="str">
        <f t="shared" si="9"/>
        <v>OK</v>
      </c>
      <c r="BI45" s="31">
        <f t="shared" si="10"/>
        <v>400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640.24295041796051</v>
      </c>
      <c r="BD46" s="28">
        <f t="shared" si="3"/>
        <v>640.24295041796051</v>
      </c>
      <c r="BE46" s="43" t="str">
        <f t="shared" si="7"/>
        <v>OK</v>
      </c>
      <c r="BF46" s="30">
        <f t="shared" si="8"/>
        <v>1686.5480854231362</v>
      </c>
      <c r="BG46" s="29" t="str">
        <f t="shared" si="9"/>
        <v>OK</v>
      </c>
      <c r="BI46" s="31">
        <f t="shared" si="10"/>
        <v>400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5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640.24295041796051</v>
      </c>
      <c r="BD47" s="28">
        <f t="shared" si="3"/>
        <v>743.70961708462733</v>
      </c>
      <c r="BE47" s="43" t="str">
        <f t="shared" si="7"/>
        <v>OK</v>
      </c>
      <c r="BF47" s="30">
        <f t="shared" si="8"/>
        <v>1686.5480854231362</v>
      </c>
      <c r="BG47" s="29" t="str">
        <f t="shared" si="9"/>
        <v>OK</v>
      </c>
      <c r="BI47" s="31">
        <f t="shared" si="10"/>
        <v>400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5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640.24295041796051</v>
      </c>
      <c r="BD48" s="28">
        <f t="shared" si="3"/>
        <v>743.70961708462733</v>
      </c>
      <c r="BE48" s="43" t="str">
        <f t="shared" si="7"/>
        <v>OK</v>
      </c>
      <c r="BF48" s="30">
        <f t="shared" si="8"/>
        <v>1686.5480854231362</v>
      </c>
      <c r="BG48" s="29" t="str">
        <f t="shared" si="9"/>
        <v>OK</v>
      </c>
      <c r="BI48" s="31">
        <f t="shared" si="10"/>
        <v>400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5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899.63754306663293</v>
      </c>
      <c r="BD49" s="28">
        <f t="shared" si="3"/>
        <v>899.63754306663293</v>
      </c>
      <c r="BE49" s="43" t="str">
        <f t="shared" si="7"/>
        <v>OK</v>
      </c>
      <c r="BF49" s="30">
        <f t="shared" si="8"/>
        <v>1788.854381999832</v>
      </c>
      <c r="BG49" s="29" t="str">
        <f t="shared" si="9"/>
        <v>OK</v>
      </c>
      <c r="BI49" s="31">
        <f t="shared" si="10"/>
        <v>400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5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899.63754306663293</v>
      </c>
      <c r="BD50" s="28">
        <f t="shared" si="3"/>
        <v>899.63754306663293</v>
      </c>
      <c r="BE50" s="43" t="str">
        <f t="shared" si="7"/>
        <v>OK</v>
      </c>
      <c r="BF50" s="30">
        <f t="shared" si="8"/>
        <v>1788.854381999832</v>
      </c>
      <c r="BG50" s="29" t="str">
        <f t="shared" si="9"/>
        <v>OK</v>
      </c>
      <c r="BI50" s="31">
        <f t="shared" si="10"/>
        <v>400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5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899.63754306663293</v>
      </c>
      <c r="BD51" s="28">
        <f t="shared" si="3"/>
        <v>899.63754306663293</v>
      </c>
      <c r="BE51" s="43" t="str">
        <f t="shared" si="7"/>
        <v>OK</v>
      </c>
      <c r="BF51" s="30">
        <f t="shared" si="8"/>
        <v>1788.854381999832</v>
      </c>
      <c r="BG51" s="29" t="str">
        <f t="shared" si="9"/>
        <v>OK</v>
      </c>
      <c r="BI51" s="31">
        <f t="shared" si="10"/>
        <v>400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5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899.63754306663293</v>
      </c>
      <c r="BD52" s="28">
        <f t="shared" si="3"/>
        <v>899.63754306663293</v>
      </c>
      <c r="BE52" s="43" t="str">
        <f t="shared" si="7"/>
        <v>OK</v>
      </c>
      <c r="BF52" s="30">
        <f t="shared" si="8"/>
        <v>1788.854381999832</v>
      </c>
      <c r="BG52" s="29" t="str">
        <f t="shared" si="9"/>
        <v>OK</v>
      </c>
      <c r="BI52" s="31">
        <f t="shared" si="10"/>
        <v>400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5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899.63754306663293</v>
      </c>
      <c r="BD53" s="28">
        <f t="shared" si="3"/>
        <v>899.63754306663293</v>
      </c>
      <c r="BE53" s="43" t="str">
        <f t="shared" si="7"/>
        <v>OK</v>
      </c>
      <c r="BF53" s="30">
        <f t="shared" si="8"/>
        <v>1788.854381999832</v>
      </c>
      <c r="BG53" s="29" t="str">
        <f t="shared" si="9"/>
        <v>OK</v>
      </c>
      <c r="BI53" s="31">
        <f t="shared" si="10"/>
        <v>400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5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899.63754306663293</v>
      </c>
      <c r="BD54" s="28">
        <f t="shared" si="3"/>
        <v>899.63754306663293</v>
      </c>
      <c r="BE54" s="43" t="str">
        <f t="shared" si="7"/>
        <v>OK</v>
      </c>
      <c r="BF54" s="30">
        <f t="shared" si="8"/>
        <v>1788.854381999832</v>
      </c>
      <c r="BG54" s="29" t="str">
        <f t="shared" si="9"/>
        <v>OK</v>
      </c>
      <c r="BI54" s="31">
        <f t="shared" si="10"/>
        <v>400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5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5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5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CW1</vt:lpstr>
      <vt:lpstr>CW2</vt:lpstr>
      <vt:lpstr>CW3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</cp:lastModifiedBy>
  <dcterms:created xsi:type="dcterms:W3CDTF">2020-04-21T09:50:03Z</dcterms:created>
  <dcterms:modified xsi:type="dcterms:W3CDTF">2020-04-26T06:44:38Z</dcterms:modified>
</cp:coreProperties>
</file>