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49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<sst xmlns="http://schemas.openxmlformats.org/spreadsheetml/2006/main" count="31" uniqueCount="31">
  <si>
    <t>AT49Mqx</t>
  </si>
  <si>
    <t>AT49Mlx</t>
  </si>
  <si>
    <t>AT49Mdx</t>
  </si>
  <si>
    <t>AT49MS</t>
  </si>
  <si>
    <t>AT49Fqx</t>
  </si>
  <si>
    <t>AT49Flx</t>
  </si>
  <si>
    <t>AT49Fdx</t>
  </si>
  <si>
    <t>AT49FS</t>
  </si>
  <si>
    <t>DxM</t>
  </si>
  <si>
    <t>NxM</t>
  </si>
  <si>
    <t>DxF</t>
  </si>
  <si>
    <t>NxF</t>
  </si>
  <si>
    <t>Idade (índice)</t>
  </si>
  <si>
    <t>Benefício mensal</t>
  </si>
  <si>
    <t>v^x</t>
  </si>
  <si>
    <t>tempo</t>
  </si>
  <si>
    <t>library(readxl)</t>
  </si>
  <si>
    <t>AT49 &lt;- read_excel("C:/Users/aluno/Downloads/AT49 (2).xlsx")</t>
  </si>
  <si>
    <t>#Alterar o caminho para o local da planilha</t>
  </si>
  <si>
    <t>print(AT49)</t>
  </si>
  <si>
    <t>#AT49M = x,4</t>
  </si>
  <si>
    <t>#AT49F = x 8</t>
  </si>
  <si>
    <t>#print(AT49[1,4]) para chamar</t>
  </si>
  <si>
    <t>lambda = 1</t>
  </si>
  <si>
    <t>theta = 1</t>
  </si>
  <si>
    <t>c = 1</t>
  </si>
  <si>
    <t>#parametros sempre maiores que 0</t>
  </si>
  <si>
    <t>for(i in 1:110){</t>
  </si>
  <si>
    <t>Estim[i]=1-(1-EXP((-lambda/c)*(EXP(c*(i-1)-1)))^theta</t>
  </si>
  <si>
    <t>}</t>
  </si>
  <si>
    <t>print(Estim)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</si>
</sst>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8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3" numFmtId="164" xfId="0" applyAlignment="1" applyBorder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1" t="s">
        <v>15</v>
      </c>
    </row>
    <row r="2">
      <c r="A2" s="4">
        <v>0.00404</v>
      </c>
      <c r="B2" s="1">
        <v>1000000.0</v>
      </c>
      <c r="C2" s="5">
        <f>B2*A2</f>
        <v>4040</v>
      </c>
      <c r="D2" s="5">
        <f t="shared" ref="D2:D111" si="1">B2/$B$2</f>
        <v>1</v>
      </c>
      <c r="E2" s="6">
        <v>0.00321</v>
      </c>
      <c r="F2" s="6">
        <v>1000000.0</v>
      </c>
      <c r="G2" s="5">
        <v>3210.0</v>
      </c>
      <c r="H2" s="5">
        <v>1.0</v>
      </c>
      <c r="I2" s="5">
        <f t="shared" ref="I2:I111" si="2">B2*O2</f>
        <v>1000000</v>
      </c>
      <c r="J2" s="5">
        <f t="shared" ref="J2:J111" si="3">sum($I2:I$111)</f>
        <v>20055698.1</v>
      </c>
      <c r="K2" s="5">
        <f t="shared" ref="K2:K111" si="4">F2*O2</f>
        <v>1000000</v>
      </c>
      <c r="L2" s="5">
        <f t="shared" ref="L2:L111" si="5">sum($K2:K$111)</f>
        <v>20293483.48</v>
      </c>
      <c r="M2" s="7">
        <v>60.0</v>
      </c>
      <c r="N2" s="7">
        <v>3631.0</v>
      </c>
      <c r="O2" s="5">
        <f t="shared" ref="O2:O111" si="6">(1/(1+0.05)^P2)</f>
        <v>1</v>
      </c>
      <c r="P2" s="1">
        <v>0.0</v>
      </c>
    </row>
    <row r="3">
      <c r="A3" s="4">
        <v>0.00158</v>
      </c>
      <c r="B3" s="5">
        <f t="shared" ref="B3:B111" si="7">B2-C2</f>
        <v>995960</v>
      </c>
      <c r="C3" s="5">
        <f t="shared" ref="C3:C111" si="8">A3*B3</f>
        <v>1573.6168</v>
      </c>
      <c r="D3" s="5">
        <f t="shared" si="1"/>
        <v>0.99596</v>
      </c>
      <c r="E3" s="6">
        <v>0.00136</v>
      </c>
      <c r="F3" s="5">
        <v>996790.0</v>
      </c>
      <c r="G3" s="5">
        <v>1355.6344000000001</v>
      </c>
      <c r="H3" s="5">
        <v>0.99679</v>
      </c>
      <c r="I3" s="5">
        <f t="shared" si="2"/>
        <v>948533.3333</v>
      </c>
      <c r="J3" s="5">
        <f t="shared" si="3"/>
        <v>19055698.1</v>
      </c>
      <c r="K3" s="5">
        <f t="shared" si="4"/>
        <v>949323.8095</v>
      </c>
      <c r="L3" s="5">
        <f t="shared" si="5"/>
        <v>19293483.48</v>
      </c>
      <c r="M3" s="7">
        <v>59.0</v>
      </c>
      <c r="N3" s="7">
        <v>2540.0</v>
      </c>
      <c r="O3" s="5">
        <f t="shared" si="6"/>
        <v>0.9523809524</v>
      </c>
      <c r="P3" s="1">
        <v>1.0</v>
      </c>
    </row>
    <row r="4">
      <c r="A4" s="4">
        <v>8.87E-4</v>
      </c>
      <c r="B4" s="5">
        <f t="shared" si="7"/>
        <v>994386.3832</v>
      </c>
      <c r="C4" s="5">
        <f t="shared" si="8"/>
        <v>882.0207219</v>
      </c>
      <c r="D4" s="5">
        <f t="shared" si="1"/>
        <v>0.9943863832</v>
      </c>
      <c r="E4" s="6">
        <v>7.03E-4</v>
      </c>
      <c r="F4" s="5">
        <v>995434.3656</v>
      </c>
      <c r="G4" s="5">
        <v>699.7903590167999</v>
      </c>
      <c r="H4" s="5">
        <v>0.9954343656</v>
      </c>
      <c r="I4" s="5">
        <f t="shared" si="2"/>
        <v>901937.7625</v>
      </c>
      <c r="J4" s="5">
        <f t="shared" si="3"/>
        <v>18107164.77</v>
      </c>
      <c r="K4" s="5">
        <f t="shared" si="4"/>
        <v>902888.3135</v>
      </c>
      <c r="L4" s="5">
        <f t="shared" si="5"/>
        <v>18344159.67</v>
      </c>
      <c r="M4" s="7">
        <v>79.0</v>
      </c>
      <c r="N4" s="7">
        <v>2502.0</v>
      </c>
      <c r="O4" s="5">
        <f t="shared" si="6"/>
        <v>0.9070294785</v>
      </c>
      <c r="P4" s="1">
        <v>2.0</v>
      </c>
    </row>
    <row r="5">
      <c r="A5" s="4">
        <v>7.15E-4</v>
      </c>
      <c r="B5" s="5">
        <f t="shared" si="7"/>
        <v>993504.3625</v>
      </c>
      <c r="C5" s="5">
        <f t="shared" si="8"/>
        <v>710.3556192</v>
      </c>
      <c r="D5" s="5">
        <f t="shared" si="1"/>
        <v>0.9935043625</v>
      </c>
      <c r="E5" s="6">
        <v>5.21E-4</v>
      </c>
      <c r="F5" s="5">
        <v>994734.5752409832</v>
      </c>
      <c r="G5" s="5">
        <v>518.2567137005522</v>
      </c>
      <c r="H5" s="5">
        <v>0.9947345752409832</v>
      </c>
      <c r="I5" s="5">
        <f t="shared" si="2"/>
        <v>858226.4226</v>
      </c>
      <c r="J5" s="5">
        <f t="shared" si="3"/>
        <v>17205227</v>
      </c>
      <c r="K5" s="5">
        <f t="shared" si="4"/>
        <v>859289.1267</v>
      </c>
      <c r="L5" s="5">
        <f t="shared" si="5"/>
        <v>17441271.36</v>
      </c>
      <c r="M5" s="7">
        <v>58.0</v>
      </c>
      <c r="N5" s="7">
        <v>3629.0</v>
      </c>
      <c r="O5" s="5">
        <f t="shared" si="6"/>
        <v>0.8638375985</v>
      </c>
      <c r="P5" s="1">
        <v>3.0</v>
      </c>
    </row>
    <row r="6">
      <c r="A6" s="4">
        <v>6.27E-4</v>
      </c>
      <c r="B6" s="5">
        <f t="shared" si="7"/>
        <v>992794.0069</v>
      </c>
      <c r="C6" s="5">
        <f t="shared" si="8"/>
        <v>622.4818423</v>
      </c>
      <c r="D6" s="5">
        <f t="shared" si="1"/>
        <v>0.9927940069</v>
      </c>
      <c r="E6" s="6">
        <v>4.19E-4</v>
      </c>
      <c r="F6" s="5">
        <v>994216.3185272826</v>
      </c>
      <c r="G6" s="5">
        <v>416.5766374629314</v>
      </c>
      <c r="H6" s="5">
        <v>0.9942163185272825</v>
      </c>
      <c r="I6" s="5">
        <f t="shared" si="2"/>
        <v>816774.0864</v>
      </c>
      <c r="J6" s="5">
        <f t="shared" si="3"/>
        <v>16347000.58</v>
      </c>
      <c r="K6" s="5">
        <f t="shared" si="4"/>
        <v>817944.2257</v>
      </c>
      <c r="L6" s="5">
        <f t="shared" si="5"/>
        <v>16581982.23</v>
      </c>
      <c r="M6" s="7">
        <v>86.0</v>
      </c>
      <c r="N6" s="7">
        <v>3645.0</v>
      </c>
      <c r="O6" s="5">
        <f t="shared" si="6"/>
        <v>0.8227024748</v>
      </c>
      <c r="P6" s="1">
        <v>4.0</v>
      </c>
    </row>
    <row r="7">
      <c r="A7" s="4">
        <v>5.66E-4</v>
      </c>
      <c r="B7" s="5">
        <f t="shared" si="7"/>
        <v>992171.525</v>
      </c>
      <c r="C7" s="5">
        <f t="shared" si="8"/>
        <v>561.5690832</v>
      </c>
      <c r="D7" s="5">
        <f t="shared" si="1"/>
        <v>0.992171525</v>
      </c>
      <c r="E7" s="6">
        <v>3.39E-4</v>
      </c>
      <c r="F7" s="5">
        <v>993799.7418898196</v>
      </c>
      <c r="G7" s="5">
        <v>336.89811250064884</v>
      </c>
      <c r="H7" s="5">
        <v>0.9937997418898196</v>
      </c>
      <c r="I7" s="5">
        <f t="shared" si="2"/>
        <v>777392.3515</v>
      </c>
      <c r="J7" s="5">
        <f t="shared" si="3"/>
        <v>15530226.49</v>
      </c>
      <c r="K7" s="5">
        <f t="shared" si="4"/>
        <v>778668.102</v>
      </c>
      <c r="L7" s="5">
        <f t="shared" si="5"/>
        <v>15764038</v>
      </c>
      <c r="M7" s="7">
        <v>54.0</v>
      </c>
      <c r="N7" s="7">
        <v>2702.0</v>
      </c>
      <c r="O7" s="5">
        <f t="shared" si="6"/>
        <v>0.7835261665</v>
      </c>
      <c r="P7" s="1">
        <v>5.0</v>
      </c>
    </row>
    <row r="8">
      <c r="A8" s="4">
        <v>5.26E-4</v>
      </c>
      <c r="B8" s="5">
        <f t="shared" si="7"/>
        <v>991609.9559</v>
      </c>
      <c r="C8" s="5">
        <f t="shared" si="8"/>
        <v>521.5868368</v>
      </c>
      <c r="D8" s="5">
        <f t="shared" si="1"/>
        <v>0.9916099559</v>
      </c>
      <c r="E8" s="6">
        <v>2.78E-4</v>
      </c>
      <c r="F8" s="5">
        <v>993462.843777319</v>
      </c>
      <c r="G8" s="5">
        <v>276.1826705700947</v>
      </c>
      <c r="H8" s="5">
        <v>0.993462843777319</v>
      </c>
      <c r="I8" s="5">
        <f t="shared" si="2"/>
        <v>739954.6166</v>
      </c>
      <c r="J8" s="5">
        <f t="shared" si="3"/>
        <v>14752834.14</v>
      </c>
      <c r="K8" s="5">
        <f t="shared" si="4"/>
        <v>741337.27</v>
      </c>
      <c r="L8" s="5">
        <f t="shared" si="5"/>
        <v>14985369.9</v>
      </c>
      <c r="M8" s="7">
        <v>58.0</v>
      </c>
      <c r="N8" s="7">
        <v>3781.0</v>
      </c>
      <c r="O8" s="5">
        <f t="shared" si="6"/>
        <v>0.7462153966</v>
      </c>
      <c r="P8" s="1">
        <v>6.0</v>
      </c>
    </row>
    <row r="9">
      <c r="A9" s="4">
        <v>5.0E-4</v>
      </c>
      <c r="B9" s="5">
        <f t="shared" si="7"/>
        <v>991088.3691</v>
      </c>
      <c r="C9" s="5">
        <f t="shared" si="8"/>
        <v>495.5441845</v>
      </c>
      <c r="D9" s="5">
        <f t="shared" si="1"/>
        <v>0.9910883691</v>
      </c>
      <c r="E9" s="6">
        <v>2.34E-4</v>
      </c>
      <c r="F9" s="5">
        <v>993186.6611067489</v>
      </c>
      <c r="G9" s="5">
        <v>232.40567869897922</v>
      </c>
      <c r="H9" s="5">
        <v>0.9931866611067488</v>
      </c>
      <c r="I9" s="5">
        <f t="shared" si="2"/>
        <v>704348.0004</v>
      </c>
      <c r="J9" s="5">
        <f t="shared" si="3"/>
        <v>14012879.53</v>
      </c>
      <c r="K9" s="5">
        <f t="shared" si="4"/>
        <v>705839.2174</v>
      </c>
      <c r="L9" s="5">
        <f t="shared" si="5"/>
        <v>14244032.63</v>
      </c>
      <c r="M9" s="7">
        <v>61.0</v>
      </c>
      <c r="N9" s="7">
        <v>2173.0</v>
      </c>
      <c r="O9" s="5">
        <f t="shared" si="6"/>
        <v>0.7106813301</v>
      </c>
      <c r="P9" s="1">
        <v>7.0</v>
      </c>
    </row>
    <row r="10">
      <c r="A10" s="4">
        <v>4.87E-4</v>
      </c>
      <c r="B10" s="5">
        <f t="shared" si="7"/>
        <v>990592.8249</v>
      </c>
      <c r="C10" s="5">
        <f t="shared" si="8"/>
        <v>482.4187057</v>
      </c>
      <c r="D10" s="5">
        <f t="shared" si="1"/>
        <v>0.9905928249</v>
      </c>
      <c r="E10" s="6">
        <v>2.07E-4</v>
      </c>
      <c r="F10" s="5">
        <v>992954.2554280498</v>
      </c>
      <c r="G10" s="5">
        <v>205.5415308736063</v>
      </c>
      <c r="H10" s="5">
        <v>0.9929542554280498</v>
      </c>
      <c r="I10" s="5">
        <f t="shared" si="2"/>
        <v>670472.2156</v>
      </c>
      <c r="J10" s="5">
        <f t="shared" si="3"/>
        <v>13308531.53</v>
      </c>
      <c r="K10" s="5">
        <f t="shared" si="4"/>
        <v>672070.5248</v>
      </c>
      <c r="L10" s="5">
        <f t="shared" si="5"/>
        <v>13538193.41</v>
      </c>
      <c r="M10" s="7">
        <v>65.0</v>
      </c>
      <c r="N10" s="7">
        <v>2582.0</v>
      </c>
      <c r="O10" s="5">
        <f t="shared" si="6"/>
        <v>0.676839362</v>
      </c>
      <c r="P10" s="1">
        <v>8.0</v>
      </c>
    </row>
    <row r="11">
      <c r="A11" s="4">
        <v>4.82E-4</v>
      </c>
      <c r="B11" s="5">
        <f t="shared" si="7"/>
        <v>990110.4062</v>
      </c>
      <c r="C11" s="5">
        <f t="shared" si="8"/>
        <v>477.2332158</v>
      </c>
      <c r="D11" s="5">
        <f t="shared" si="1"/>
        <v>0.9901104062</v>
      </c>
      <c r="E11" s="6">
        <v>1.93E-4</v>
      </c>
      <c r="F11" s="5">
        <v>992748.7138971762</v>
      </c>
      <c r="G11" s="5">
        <v>191.60050178215502</v>
      </c>
      <c r="H11" s="5">
        <v>0.9927487138971762</v>
      </c>
      <c r="I11" s="5">
        <f t="shared" si="2"/>
        <v>638233.9959</v>
      </c>
      <c r="J11" s="5">
        <f t="shared" si="3"/>
        <v>12638059.31</v>
      </c>
      <c r="K11" s="5">
        <f t="shared" si="4"/>
        <v>639934.6725</v>
      </c>
      <c r="L11" s="5">
        <f t="shared" si="5"/>
        <v>12866122.89</v>
      </c>
      <c r="M11" s="7">
        <v>79.0</v>
      </c>
      <c r="N11" s="7">
        <v>2829.0</v>
      </c>
      <c r="O11" s="5">
        <f t="shared" si="6"/>
        <v>0.6446089162</v>
      </c>
      <c r="P11" s="1">
        <v>9.0</v>
      </c>
    </row>
    <row r="12">
      <c r="A12" s="4">
        <v>4.83E-4</v>
      </c>
      <c r="B12" s="5">
        <f t="shared" si="7"/>
        <v>989633.173</v>
      </c>
      <c r="C12" s="5">
        <f t="shared" si="8"/>
        <v>477.9928226</v>
      </c>
      <c r="D12" s="5">
        <f t="shared" si="1"/>
        <v>0.989633173</v>
      </c>
      <c r="E12" s="6">
        <v>1.91E-4</v>
      </c>
      <c r="F12" s="5">
        <v>992557.1133953941</v>
      </c>
      <c r="G12" s="5">
        <v>189.57840865852026</v>
      </c>
      <c r="H12" s="5">
        <v>0.9925571133953941</v>
      </c>
      <c r="I12" s="5">
        <f t="shared" si="2"/>
        <v>607548.921</v>
      </c>
      <c r="J12" s="5">
        <f t="shared" si="3"/>
        <v>11999825.31</v>
      </c>
      <c r="K12" s="5">
        <f t="shared" si="4"/>
        <v>609343.9668</v>
      </c>
      <c r="L12" s="5">
        <f t="shared" si="5"/>
        <v>12226188.22</v>
      </c>
      <c r="M12" s="7">
        <v>82.0</v>
      </c>
      <c r="N12" s="7">
        <v>3335.0</v>
      </c>
      <c r="O12" s="5">
        <f t="shared" si="6"/>
        <v>0.6139132535</v>
      </c>
      <c r="P12" s="1">
        <v>10.0</v>
      </c>
    </row>
    <row r="13">
      <c r="A13" s="4">
        <v>4.92E-4</v>
      </c>
      <c r="B13" s="5">
        <f t="shared" si="7"/>
        <v>989155.1802</v>
      </c>
      <c r="C13" s="5">
        <f t="shared" si="8"/>
        <v>486.6643486</v>
      </c>
      <c r="D13" s="5">
        <f t="shared" si="1"/>
        <v>0.9891551802</v>
      </c>
      <c r="E13" s="6">
        <v>2.08E-4</v>
      </c>
      <c r="F13" s="5">
        <v>992367.5349867356</v>
      </c>
      <c r="G13" s="5">
        <v>206.41244727724097</v>
      </c>
      <c r="H13" s="5">
        <v>0.9923675349867356</v>
      </c>
      <c r="I13" s="5">
        <f t="shared" si="2"/>
        <v>578338.5475</v>
      </c>
      <c r="J13" s="5">
        <f t="shared" si="3"/>
        <v>11392276.39</v>
      </c>
      <c r="K13" s="5">
        <f t="shared" si="4"/>
        <v>580216.7449</v>
      </c>
      <c r="L13" s="5">
        <f t="shared" si="5"/>
        <v>11616844.25</v>
      </c>
      <c r="M13" s="7">
        <v>76.0</v>
      </c>
      <c r="N13" s="7">
        <v>2629.0</v>
      </c>
      <c r="O13" s="5">
        <f t="shared" si="6"/>
        <v>0.5846792891</v>
      </c>
      <c r="P13" s="1">
        <v>11.0</v>
      </c>
    </row>
    <row r="14">
      <c r="A14" s="4">
        <v>5.02E-4</v>
      </c>
      <c r="B14" s="5">
        <f t="shared" si="7"/>
        <v>988668.5158</v>
      </c>
      <c r="C14" s="5">
        <f t="shared" si="8"/>
        <v>496.3115949</v>
      </c>
      <c r="D14" s="5">
        <f t="shared" si="1"/>
        <v>0.9886685158</v>
      </c>
      <c r="E14" s="6">
        <v>2.25E-4</v>
      </c>
      <c r="F14" s="5">
        <v>992161.1225394583</v>
      </c>
      <c r="G14" s="5">
        <v>223.23625257137812</v>
      </c>
      <c r="H14" s="5">
        <v>0.9921611225394583</v>
      </c>
      <c r="I14" s="5">
        <f t="shared" si="2"/>
        <v>550527.6238</v>
      </c>
      <c r="J14" s="5">
        <f t="shared" si="3"/>
        <v>10813937.85</v>
      </c>
      <c r="K14" s="5">
        <f t="shared" si="4"/>
        <v>552472.4379</v>
      </c>
      <c r="L14" s="5">
        <f t="shared" si="5"/>
        <v>11036627.5</v>
      </c>
      <c r="M14" s="7">
        <v>70.0</v>
      </c>
      <c r="N14" s="7">
        <v>4630.0</v>
      </c>
      <c r="O14" s="5">
        <f t="shared" si="6"/>
        <v>0.5568374182</v>
      </c>
      <c r="P14" s="1">
        <v>12.0</v>
      </c>
    </row>
    <row r="15">
      <c r="A15" s="4">
        <v>5.12E-4</v>
      </c>
      <c r="B15" s="5">
        <f t="shared" si="7"/>
        <v>988172.2042</v>
      </c>
      <c r="C15" s="5">
        <f t="shared" si="8"/>
        <v>505.9441686</v>
      </c>
      <c r="D15" s="5">
        <f t="shared" si="1"/>
        <v>0.9881722042</v>
      </c>
      <c r="E15" s="6">
        <v>2.42E-4</v>
      </c>
      <c r="F15" s="5">
        <v>991937.886286887</v>
      </c>
      <c r="G15" s="5">
        <v>240.04896848142664</v>
      </c>
      <c r="H15" s="5">
        <v>0.991937886286887</v>
      </c>
      <c r="I15" s="5">
        <f t="shared" si="2"/>
        <v>524048.818</v>
      </c>
      <c r="J15" s="5">
        <f t="shared" si="3"/>
        <v>10263410.22</v>
      </c>
      <c r="K15" s="5">
        <f t="shared" si="4"/>
        <v>526045.8396</v>
      </c>
      <c r="L15" s="5">
        <f t="shared" si="5"/>
        <v>10484155.07</v>
      </c>
      <c r="M15" s="7">
        <v>63.0</v>
      </c>
      <c r="N15" s="7">
        <v>2087.0</v>
      </c>
      <c r="O15" s="5">
        <f t="shared" si="6"/>
        <v>0.5303213506</v>
      </c>
      <c r="P15" s="1">
        <v>13.0</v>
      </c>
    </row>
    <row r="16">
      <c r="A16" s="4">
        <v>5.24E-4</v>
      </c>
      <c r="B16" s="5">
        <f t="shared" si="7"/>
        <v>987666.2601</v>
      </c>
      <c r="C16" s="5">
        <f t="shared" si="8"/>
        <v>517.5371203</v>
      </c>
      <c r="D16" s="5">
        <f t="shared" si="1"/>
        <v>0.9876662601</v>
      </c>
      <c r="E16" s="6">
        <v>2.6E-4</v>
      </c>
      <c r="F16" s="5">
        <v>991697.8373184055</v>
      </c>
      <c r="G16" s="5">
        <v>257.8414377027854</v>
      </c>
      <c r="H16" s="5">
        <v>0.9916978373184056</v>
      </c>
      <c r="I16" s="5">
        <f t="shared" si="2"/>
        <v>498838.5762</v>
      </c>
      <c r="J16" s="5">
        <f t="shared" si="3"/>
        <v>9739361.404</v>
      </c>
      <c r="K16" s="5">
        <f t="shared" si="4"/>
        <v>500874.7967</v>
      </c>
      <c r="L16" s="5">
        <f t="shared" si="5"/>
        <v>9958109.227</v>
      </c>
      <c r="M16" s="7">
        <v>87.0</v>
      </c>
      <c r="N16" s="7">
        <v>3307.0</v>
      </c>
      <c r="O16" s="5">
        <f t="shared" si="6"/>
        <v>0.505067953</v>
      </c>
      <c r="P16" s="1">
        <v>14.0</v>
      </c>
    </row>
    <row r="17">
      <c r="A17" s="4">
        <v>5.37E-4</v>
      </c>
      <c r="B17" s="5">
        <f t="shared" si="7"/>
        <v>987148.7229</v>
      </c>
      <c r="C17" s="5">
        <f t="shared" si="8"/>
        <v>530.0988642</v>
      </c>
      <c r="D17" s="5">
        <f t="shared" si="1"/>
        <v>0.9871487229</v>
      </c>
      <c r="E17" s="6">
        <v>2.78E-4</v>
      </c>
      <c r="F17" s="5">
        <v>991439.9958807027</v>
      </c>
      <c r="G17" s="5">
        <v>275.6203188548353</v>
      </c>
      <c r="H17" s="5">
        <v>0.9914399958807028</v>
      </c>
      <c r="I17" s="5">
        <f t="shared" si="2"/>
        <v>474835.4141</v>
      </c>
      <c r="J17" s="5">
        <f t="shared" si="3"/>
        <v>9240522.828</v>
      </c>
      <c r="K17" s="5">
        <f t="shared" si="4"/>
        <v>476899.5897</v>
      </c>
      <c r="L17" s="5">
        <f t="shared" si="5"/>
        <v>9457234.43</v>
      </c>
      <c r="M17" s="7">
        <v>88.0</v>
      </c>
      <c r="N17" s="7">
        <v>3488.0</v>
      </c>
      <c r="O17" s="5">
        <f t="shared" si="6"/>
        <v>0.4810170981</v>
      </c>
      <c r="P17" s="1">
        <v>15.0</v>
      </c>
    </row>
    <row r="18">
      <c r="A18" s="4">
        <v>5.51E-4</v>
      </c>
      <c r="B18" s="5">
        <f t="shared" si="7"/>
        <v>986618.6241</v>
      </c>
      <c r="C18" s="5">
        <f t="shared" si="8"/>
        <v>543.6268619</v>
      </c>
      <c r="D18" s="5">
        <f t="shared" si="1"/>
        <v>0.9866186241</v>
      </c>
      <c r="E18" s="6">
        <v>2.96E-4</v>
      </c>
      <c r="F18" s="5">
        <v>991164.3755618479</v>
      </c>
      <c r="G18" s="5">
        <v>293.38465516630697</v>
      </c>
      <c r="H18" s="5">
        <v>0.9911643755618479</v>
      </c>
      <c r="I18" s="5">
        <f t="shared" si="2"/>
        <v>451981.3595</v>
      </c>
      <c r="J18" s="5">
        <f t="shared" si="3"/>
        <v>8765687.414</v>
      </c>
      <c r="K18" s="5">
        <f t="shared" si="4"/>
        <v>454063.8206</v>
      </c>
      <c r="L18" s="5">
        <f t="shared" si="5"/>
        <v>8980334.841</v>
      </c>
      <c r="M18" s="7">
        <v>76.0</v>
      </c>
      <c r="N18" s="7">
        <v>4114.0</v>
      </c>
      <c r="O18" s="5">
        <f t="shared" si="6"/>
        <v>0.458111522</v>
      </c>
      <c r="P18" s="1">
        <v>16.0</v>
      </c>
    </row>
    <row r="19">
      <c r="A19" s="4">
        <v>5.67E-4</v>
      </c>
      <c r="B19" s="5">
        <f t="shared" si="7"/>
        <v>986074.9972</v>
      </c>
      <c r="C19" s="5">
        <f t="shared" si="8"/>
        <v>559.1045234</v>
      </c>
      <c r="D19" s="5">
        <f t="shared" si="1"/>
        <v>0.9860749972</v>
      </c>
      <c r="E19" s="6">
        <v>3.15E-4</v>
      </c>
      <c r="F19" s="5">
        <v>990870.9909066816</v>
      </c>
      <c r="G19" s="5">
        <v>312.1243621356047</v>
      </c>
      <c r="H19" s="5">
        <v>0.9908709909066816</v>
      </c>
      <c r="I19" s="5">
        <f t="shared" si="2"/>
        <v>430221.255</v>
      </c>
      <c r="J19" s="5">
        <f t="shared" si="3"/>
        <v>8313706.055</v>
      </c>
      <c r="K19" s="5">
        <f t="shared" si="4"/>
        <v>432313.7312</v>
      </c>
      <c r="L19" s="5">
        <f t="shared" si="5"/>
        <v>8526271.02</v>
      </c>
      <c r="M19" s="7">
        <v>87.0</v>
      </c>
      <c r="N19" s="7">
        <v>4129.0</v>
      </c>
      <c r="O19" s="5">
        <f t="shared" si="6"/>
        <v>0.4362966876</v>
      </c>
      <c r="P19" s="1">
        <v>17.0</v>
      </c>
    </row>
    <row r="20">
      <c r="A20" s="4">
        <v>5.84E-4</v>
      </c>
      <c r="B20" s="5">
        <f t="shared" si="7"/>
        <v>985515.8927</v>
      </c>
      <c r="C20" s="5">
        <f t="shared" si="8"/>
        <v>575.5412813</v>
      </c>
      <c r="D20" s="5">
        <f t="shared" si="1"/>
        <v>0.9855158927</v>
      </c>
      <c r="E20" s="6">
        <v>3.34E-4</v>
      </c>
      <c r="F20" s="5">
        <v>990558.866544546</v>
      </c>
      <c r="G20" s="5">
        <v>330.8466614258783</v>
      </c>
      <c r="H20" s="5">
        <v>0.990558866544546</v>
      </c>
      <c r="I20" s="5">
        <f t="shared" si="2"/>
        <v>409502.2091</v>
      </c>
      <c r="J20" s="5">
        <f t="shared" si="3"/>
        <v>7883484.8</v>
      </c>
      <c r="K20" s="5">
        <f t="shared" si="4"/>
        <v>411597.6689</v>
      </c>
      <c r="L20" s="5">
        <f t="shared" si="5"/>
        <v>8093957.289</v>
      </c>
      <c r="M20" s="7">
        <v>80.0</v>
      </c>
      <c r="N20" s="7">
        <v>2913.0</v>
      </c>
      <c r="O20" s="5">
        <f t="shared" si="6"/>
        <v>0.4155206549</v>
      </c>
      <c r="P20" s="1">
        <v>18.0</v>
      </c>
    </row>
    <row r="21">
      <c r="A21" s="4">
        <v>6.03E-4</v>
      </c>
      <c r="B21" s="5">
        <f t="shared" si="7"/>
        <v>984940.3514</v>
      </c>
      <c r="C21" s="5">
        <f t="shared" si="8"/>
        <v>593.9190319</v>
      </c>
      <c r="D21" s="5">
        <f t="shared" si="1"/>
        <v>0.9849403514</v>
      </c>
      <c r="E21" s="6">
        <v>3.54E-4</v>
      </c>
      <c r="F21" s="5">
        <v>990228.0198831201</v>
      </c>
      <c r="G21" s="5">
        <v>350.5407190386245</v>
      </c>
      <c r="H21" s="5">
        <v>0.99022801988312</v>
      </c>
      <c r="I21" s="5">
        <f t="shared" si="2"/>
        <v>389774.3427</v>
      </c>
      <c r="J21" s="5">
        <f t="shared" si="3"/>
        <v>7473982.591</v>
      </c>
      <c r="K21" s="5">
        <f t="shared" si="4"/>
        <v>391866.8527</v>
      </c>
      <c r="L21" s="5">
        <f t="shared" si="5"/>
        <v>7682359.62</v>
      </c>
      <c r="M21" s="7">
        <v>56.0</v>
      </c>
      <c r="N21" s="7">
        <v>2289.0</v>
      </c>
      <c r="O21" s="5">
        <f t="shared" si="6"/>
        <v>0.395733957</v>
      </c>
      <c r="P21" s="1">
        <v>19.0</v>
      </c>
    </row>
    <row r="22">
      <c r="A22" s="4">
        <v>6.24E-4</v>
      </c>
      <c r="B22" s="5">
        <f t="shared" si="7"/>
        <v>984346.4324</v>
      </c>
      <c r="C22" s="5">
        <f t="shared" si="8"/>
        <v>614.2321738</v>
      </c>
      <c r="D22" s="5">
        <f t="shared" si="1"/>
        <v>0.9843464324</v>
      </c>
      <c r="E22" s="6">
        <v>3.76E-4</v>
      </c>
      <c r="F22" s="5">
        <v>989877.4791640815</v>
      </c>
      <c r="G22" s="5">
        <v>372.1939321656946</v>
      </c>
      <c r="H22" s="5">
        <v>0.9898774791640815</v>
      </c>
      <c r="I22" s="5">
        <f t="shared" si="2"/>
        <v>370989.8179</v>
      </c>
      <c r="J22" s="5">
        <f t="shared" si="3"/>
        <v>7084208.248</v>
      </c>
      <c r="K22" s="5">
        <f t="shared" si="4"/>
        <v>373074.4112</v>
      </c>
      <c r="L22" s="5">
        <f t="shared" si="5"/>
        <v>7290492.767</v>
      </c>
      <c r="M22" s="7">
        <v>62.0</v>
      </c>
      <c r="N22" s="7">
        <v>2970.0</v>
      </c>
      <c r="O22" s="5">
        <f t="shared" si="6"/>
        <v>0.3768894829</v>
      </c>
      <c r="P22" s="1">
        <v>20.0</v>
      </c>
    </row>
    <row r="23">
      <c r="A23" s="4">
        <v>6.48E-4</v>
      </c>
      <c r="B23" s="5">
        <f t="shared" si="7"/>
        <v>983732.2002</v>
      </c>
      <c r="C23" s="5">
        <f t="shared" si="8"/>
        <v>637.4584657</v>
      </c>
      <c r="D23" s="5">
        <f t="shared" si="1"/>
        <v>0.9837322002</v>
      </c>
      <c r="E23" s="6">
        <v>3.98E-4</v>
      </c>
      <c r="F23" s="5">
        <v>989505.2852319158</v>
      </c>
      <c r="G23" s="5">
        <v>393.8231035223025</v>
      </c>
      <c r="H23" s="5">
        <v>0.9895052852319157</v>
      </c>
      <c r="I23" s="5">
        <f t="shared" si="2"/>
        <v>353103.1621</v>
      </c>
      <c r="J23" s="5">
        <f t="shared" si="3"/>
        <v>6713218.43</v>
      </c>
      <c r="K23" s="5">
        <f t="shared" si="4"/>
        <v>355175.3669</v>
      </c>
      <c r="L23" s="5">
        <f t="shared" si="5"/>
        <v>6917418.356</v>
      </c>
      <c r="M23" s="7">
        <v>75.0</v>
      </c>
      <c r="N23" s="7">
        <v>3808.0</v>
      </c>
      <c r="O23" s="5">
        <f t="shared" si="6"/>
        <v>0.3589423646</v>
      </c>
      <c r="P23" s="1">
        <v>21.0</v>
      </c>
    </row>
    <row r="24">
      <c r="A24" s="4">
        <v>6.74E-4</v>
      </c>
      <c r="B24" s="5">
        <f t="shared" si="7"/>
        <v>983094.7417</v>
      </c>
      <c r="C24" s="5">
        <f t="shared" si="8"/>
        <v>662.6058559</v>
      </c>
      <c r="D24" s="5">
        <f t="shared" si="1"/>
        <v>0.9830947417</v>
      </c>
      <c r="E24" s="6">
        <v>4.21E-4</v>
      </c>
      <c r="F24" s="5">
        <v>989111.4621283935</v>
      </c>
      <c r="G24" s="5">
        <v>416.41592555605365</v>
      </c>
      <c r="H24" s="5">
        <v>0.9891114621283935</v>
      </c>
      <c r="I24" s="5">
        <f t="shared" si="2"/>
        <v>336070.8107</v>
      </c>
      <c r="J24" s="5">
        <f t="shared" si="3"/>
        <v>6360115.268</v>
      </c>
      <c r="K24" s="5">
        <f t="shared" si="4"/>
        <v>338127.6258</v>
      </c>
      <c r="L24" s="5">
        <f t="shared" si="5"/>
        <v>6562242.989</v>
      </c>
      <c r="M24" s="7">
        <v>57.0</v>
      </c>
      <c r="N24" s="7">
        <v>2910.0</v>
      </c>
      <c r="O24" s="5">
        <f t="shared" si="6"/>
        <v>0.3418498711</v>
      </c>
      <c r="P24" s="1">
        <v>22.0</v>
      </c>
    </row>
    <row r="25">
      <c r="A25" s="4">
        <v>7.02E-4</v>
      </c>
      <c r="B25" s="5">
        <f t="shared" si="7"/>
        <v>982432.1359</v>
      </c>
      <c r="C25" s="5">
        <f t="shared" si="8"/>
        <v>689.6673594</v>
      </c>
      <c r="D25" s="5">
        <f t="shared" si="1"/>
        <v>0.9824321359</v>
      </c>
      <c r="E25" s="6">
        <v>4.46E-4</v>
      </c>
      <c r="F25" s="5">
        <v>988695.0462028374</v>
      </c>
      <c r="G25" s="5">
        <v>440.95799060646544</v>
      </c>
      <c r="H25" s="5">
        <v>0.9886950462028373</v>
      </c>
      <c r="I25" s="5">
        <f t="shared" si="2"/>
        <v>319851.7133</v>
      </c>
      <c r="J25" s="5">
        <f t="shared" si="3"/>
        <v>6024044.457</v>
      </c>
      <c r="K25" s="5">
        <f t="shared" si="4"/>
        <v>321890.7372</v>
      </c>
      <c r="L25" s="5">
        <f t="shared" si="5"/>
        <v>6224115.363</v>
      </c>
      <c r="M25" s="7">
        <v>61.0</v>
      </c>
      <c r="N25" s="7">
        <v>3201.0</v>
      </c>
      <c r="O25" s="5">
        <f t="shared" si="6"/>
        <v>0.3255713058</v>
      </c>
      <c r="P25" s="1">
        <v>23.0</v>
      </c>
    </row>
    <row r="26">
      <c r="A26" s="4">
        <v>7.33E-4</v>
      </c>
      <c r="B26" s="5">
        <f t="shared" si="7"/>
        <v>981742.4685</v>
      </c>
      <c r="C26" s="5">
        <f t="shared" si="8"/>
        <v>719.6172294</v>
      </c>
      <c r="D26" s="5">
        <f t="shared" si="1"/>
        <v>0.9817424685</v>
      </c>
      <c r="E26" s="6">
        <v>4.73E-4</v>
      </c>
      <c r="F26" s="5">
        <v>988254.0882122309</v>
      </c>
      <c r="G26" s="5">
        <v>467.44418372438525</v>
      </c>
      <c r="H26" s="5">
        <v>0.9882540882122309</v>
      </c>
      <c r="I26" s="5">
        <f t="shared" si="2"/>
        <v>304406.8356</v>
      </c>
      <c r="J26" s="5">
        <f t="shared" si="3"/>
        <v>5704192.744</v>
      </c>
      <c r="K26" s="5">
        <f t="shared" si="4"/>
        <v>306425.88</v>
      </c>
      <c r="L26" s="5">
        <f t="shared" si="5"/>
        <v>5902224.626</v>
      </c>
      <c r="M26" s="7">
        <v>54.0</v>
      </c>
      <c r="N26" s="7">
        <v>2371.0</v>
      </c>
      <c r="O26" s="5">
        <f t="shared" si="6"/>
        <v>0.3100679103</v>
      </c>
      <c r="P26" s="1">
        <v>24.0</v>
      </c>
    </row>
    <row r="27">
      <c r="A27" s="4">
        <v>7.68E-4</v>
      </c>
      <c r="B27" s="5">
        <f t="shared" si="7"/>
        <v>981022.8513</v>
      </c>
      <c r="C27" s="5">
        <f t="shared" si="8"/>
        <v>753.4255498</v>
      </c>
      <c r="D27" s="5">
        <f t="shared" si="1"/>
        <v>0.9810228513</v>
      </c>
      <c r="E27" s="6">
        <v>5.01E-4</v>
      </c>
      <c r="F27" s="5">
        <v>987786.6440285066</v>
      </c>
      <c r="G27" s="5">
        <v>494.88110865828185</v>
      </c>
      <c r="H27" s="5">
        <v>0.9877866440285066</v>
      </c>
      <c r="I27" s="5">
        <f t="shared" si="2"/>
        <v>289698.7671</v>
      </c>
      <c r="J27" s="5">
        <f t="shared" si="3"/>
        <v>5399785.908</v>
      </c>
      <c r="K27" s="5">
        <f t="shared" si="4"/>
        <v>291696.1338</v>
      </c>
      <c r="L27" s="5">
        <f t="shared" si="5"/>
        <v>5595798.746</v>
      </c>
      <c r="M27" s="7">
        <v>52.0</v>
      </c>
      <c r="N27" s="7">
        <v>4270.0</v>
      </c>
      <c r="O27" s="5">
        <f t="shared" si="6"/>
        <v>0.2953027717</v>
      </c>
      <c r="P27" s="1">
        <v>25.0</v>
      </c>
    </row>
    <row r="28">
      <c r="A28" s="4">
        <v>8.06E-4</v>
      </c>
      <c r="B28" s="5">
        <f t="shared" si="7"/>
        <v>980269.4257</v>
      </c>
      <c r="C28" s="5">
        <f t="shared" si="8"/>
        <v>790.0971571</v>
      </c>
      <c r="D28" s="5">
        <f t="shared" si="1"/>
        <v>0.9802694257</v>
      </c>
      <c r="E28" s="6">
        <v>5.31E-4</v>
      </c>
      <c r="F28" s="5">
        <v>987291.7629198483</v>
      </c>
      <c r="G28" s="5">
        <v>524.2519261104395</v>
      </c>
      <c r="H28" s="5">
        <v>0.9872917629198483</v>
      </c>
      <c r="I28" s="5">
        <f t="shared" si="2"/>
        <v>275691.6937</v>
      </c>
      <c r="J28" s="5">
        <f t="shared" si="3"/>
        <v>5110087.141</v>
      </c>
      <c r="K28" s="5">
        <f t="shared" si="4"/>
        <v>277666.661</v>
      </c>
      <c r="L28" s="5">
        <f t="shared" si="5"/>
        <v>5304102.612</v>
      </c>
      <c r="M28" s="7">
        <v>74.0</v>
      </c>
      <c r="N28" s="7">
        <v>2137.0</v>
      </c>
      <c r="O28" s="5">
        <f t="shared" si="6"/>
        <v>0.281240735</v>
      </c>
      <c r="P28" s="1">
        <v>26.0</v>
      </c>
    </row>
    <row r="29">
      <c r="A29" s="4">
        <v>8.49E-4</v>
      </c>
      <c r="B29" s="5">
        <f t="shared" si="7"/>
        <v>979479.3286</v>
      </c>
      <c r="C29" s="5">
        <f t="shared" si="8"/>
        <v>831.57795</v>
      </c>
      <c r="D29" s="5">
        <f t="shared" si="1"/>
        <v>0.9794793286</v>
      </c>
      <c r="E29" s="6">
        <v>5.63E-4</v>
      </c>
      <c r="F29" s="5">
        <v>986767.5109937378</v>
      </c>
      <c r="G29" s="5">
        <v>555.5501086894744</v>
      </c>
      <c r="H29" s="5">
        <v>0.9867675109937378</v>
      </c>
      <c r="I29" s="5">
        <f t="shared" si="2"/>
        <v>262351.8917</v>
      </c>
      <c r="J29" s="5">
        <f t="shared" si="3"/>
        <v>4834395.447</v>
      </c>
      <c r="K29" s="5">
        <f t="shared" si="4"/>
        <v>264304.0191</v>
      </c>
      <c r="L29" s="5">
        <f t="shared" si="5"/>
        <v>5026435.951</v>
      </c>
      <c r="M29" s="7">
        <v>71.0</v>
      </c>
      <c r="N29" s="7">
        <v>2475.0</v>
      </c>
      <c r="O29" s="5">
        <f t="shared" si="6"/>
        <v>0.267848319</v>
      </c>
      <c r="P29" s="1">
        <v>27.0</v>
      </c>
    </row>
    <row r="30">
      <c r="A30" s="4">
        <v>8.96E-4</v>
      </c>
      <c r="B30" s="5">
        <f t="shared" si="7"/>
        <v>978647.7506</v>
      </c>
      <c r="C30" s="5">
        <f t="shared" si="8"/>
        <v>876.8683846</v>
      </c>
      <c r="D30" s="5">
        <f t="shared" si="1"/>
        <v>0.9786477506</v>
      </c>
      <c r="E30" s="6">
        <v>5.98E-4</v>
      </c>
      <c r="F30" s="5">
        <v>986211.9608850484</v>
      </c>
      <c r="G30" s="5">
        <v>589.754752609259</v>
      </c>
      <c r="H30" s="5">
        <v>0.9862119608850484</v>
      </c>
      <c r="I30" s="5">
        <f t="shared" si="2"/>
        <v>249646.8142</v>
      </c>
      <c r="J30" s="5">
        <f t="shared" si="3"/>
        <v>4572043.556</v>
      </c>
      <c r="K30" s="5">
        <f t="shared" si="4"/>
        <v>251576.3961</v>
      </c>
      <c r="L30" s="5">
        <f t="shared" si="5"/>
        <v>4762131.932</v>
      </c>
      <c r="M30" s="7">
        <v>84.0</v>
      </c>
      <c r="N30" s="7">
        <v>3738.0</v>
      </c>
      <c r="O30" s="5">
        <f t="shared" si="6"/>
        <v>0.2550936371</v>
      </c>
      <c r="P30" s="1">
        <v>28.0</v>
      </c>
    </row>
    <row r="31">
      <c r="A31" s="4">
        <v>9.47E-4</v>
      </c>
      <c r="B31" s="5">
        <f t="shared" si="7"/>
        <v>977770.8822</v>
      </c>
      <c r="C31" s="5">
        <f t="shared" si="8"/>
        <v>925.9490255</v>
      </c>
      <c r="D31" s="5">
        <f t="shared" si="1"/>
        <v>0.9777708822</v>
      </c>
      <c r="E31" s="6">
        <v>6.36E-4</v>
      </c>
      <c r="F31" s="5">
        <v>985622.2061324391</v>
      </c>
      <c r="G31" s="5">
        <v>626.8557231002312</v>
      </c>
      <c r="H31" s="5">
        <v>0.9856222061324391</v>
      </c>
      <c r="I31" s="5">
        <f t="shared" si="2"/>
        <v>237545.8387</v>
      </c>
      <c r="J31" s="5">
        <f t="shared" si="3"/>
        <v>4322396.741</v>
      </c>
      <c r="K31" s="5">
        <f t="shared" si="4"/>
        <v>239453.289</v>
      </c>
      <c r="L31" s="5">
        <f t="shared" si="5"/>
        <v>4510555.536</v>
      </c>
      <c r="M31" s="7">
        <v>61.0</v>
      </c>
      <c r="N31" s="7">
        <v>3117.0</v>
      </c>
      <c r="O31" s="5">
        <f t="shared" si="6"/>
        <v>0.2429463211</v>
      </c>
      <c r="P31" s="1">
        <v>29.0</v>
      </c>
    </row>
    <row r="32">
      <c r="A32" s="4">
        <v>0.001004</v>
      </c>
      <c r="B32" s="5">
        <f t="shared" si="7"/>
        <v>976844.9332</v>
      </c>
      <c r="C32" s="5">
        <f t="shared" si="8"/>
        <v>980.752313</v>
      </c>
      <c r="D32" s="5">
        <f t="shared" si="1"/>
        <v>0.9768449332</v>
      </c>
      <c r="E32" s="6">
        <v>6.77E-4</v>
      </c>
      <c r="F32" s="5">
        <v>984995.3504093388</v>
      </c>
      <c r="G32" s="5">
        <v>666.8418522271223</v>
      </c>
      <c r="H32" s="5">
        <v>0.9849953504093388</v>
      </c>
      <c r="I32" s="5">
        <f t="shared" si="2"/>
        <v>226019.8884</v>
      </c>
      <c r="J32" s="5">
        <f t="shared" si="3"/>
        <v>4084850.903</v>
      </c>
      <c r="K32" s="5">
        <f t="shared" si="4"/>
        <v>227905.7111</v>
      </c>
      <c r="L32" s="5">
        <f t="shared" si="5"/>
        <v>4271102.247</v>
      </c>
      <c r="M32" s="7">
        <v>88.0</v>
      </c>
      <c r="N32" s="7">
        <v>2242.0</v>
      </c>
      <c r="O32" s="5">
        <f t="shared" si="6"/>
        <v>0.2313774487</v>
      </c>
      <c r="P32" s="1">
        <v>30.0</v>
      </c>
    </row>
    <row r="33">
      <c r="A33" s="4">
        <v>0.001067</v>
      </c>
      <c r="B33" s="5">
        <f t="shared" si="7"/>
        <v>975864.1809</v>
      </c>
      <c r="C33" s="5">
        <f t="shared" si="8"/>
        <v>1041.247081</v>
      </c>
      <c r="D33" s="5">
        <f t="shared" si="1"/>
        <v>0.9758641809</v>
      </c>
      <c r="E33" s="6">
        <v>7.21E-4</v>
      </c>
      <c r="F33" s="5">
        <v>984328.5085571117</v>
      </c>
      <c r="G33" s="5">
        <v>709.7008546696775</v>
      </c>
      <c r="H33" s="5">
        <v>0.9843285085571117</v>
      </c>
      <c r="I33" s="5">
        <f t="shared" si="2"/>
        <v>215040.9185</v>
      </c>
      <c r="J33" s="5">
        <f t="shared" si="3"/>
        <v>3858831.014</v>
      </c>
      <c r="K33" s="5">
        <f t="shared" si="4"/>
        <v>216906.1133</v>
      </c>
      <c r="L33" s="5">
        <f t="shared" si="5"/>
        <v>4043196.536</v>
      </c>
      <c r="M33" s="7">
        <v>62.0</v>
      </c>
      <c r="N33" s="7">
        <v>4046.0</v>
      </c>
      <c r="O33" s="5">
        <f t="shared" si="6"/>
        <v>0.2203594749</v>
      </c>
      <c r="P33" s="1">
        <v>31.0</v>
      </c>
    </row>
    <row r="34">
      <c r="A34" s="4">
        <v>0.001136</v>
      </c>
      <c r="B34" s="5">
        <f t="shared" si="7"/>
        <v>974822.9338</v>
      </c>
      <c r="C34" s="5">
        <f t="shared" si="8"/>
        <v>1107.398853</v>
      </c>
      <c r="D34" s="5">
        <f t="shared" si="1"/>
        <v>0.9748229338</v>
      </c>
      <c r="E34" s="6">
        <v>7.7E-4</v>
      </c>
      <c r="F34" s="5">
        <v>983618.807702442</v>
      </c>
      <c r="G34" s="5">
        <v>757.3864819308803</v>
      </c>
      <c r="H34" s="5">
        <v>0.983618807702442</v>
      </c>
      <c r="I34" s="5">
        <f t="shared" si="2"/>
        <v>204582.3522</v>
      </c>
      <c r="J34" s="5">
        <f t="shared" si="3"/>
        <v>3643790.096</v>
      </c>
      <c r="K34" s="5">
        <f t="shared" si="4"/>
        <v>206428.3085</v>
      </c>
      <c r="L34" s="5">
        <f t="shared" si="5"/>
        <v>3826290.423</v>
      </c>
      <c r="M34" s="7">
        <v>63.0</v>
      </c>
      <c r="N34" s="7">
        <v>3295.0</v>
      </c>
      <c r="O34" s="5">
        <f t="shared" si="6"/>
        <v>0.2098661666</v>
      </c>
      <c r="P34" s="1">
        <v>32.0</v>
      </c>
    </row>
    <row r="35">
      <c r="A35" s="4">
        <v>0.001213</v>
      </c>
      <c r="B35" s="5">
        <f t="shared" si="7"/>
        <v>973715.535</v>
      </c>
      <c r="C35" s="5">
        <f t="shared" si="8"/>
        <v>1181.116944</v>
      </c>
      <c r="D35" s="5">
        <f t="shared" si="1"/>
        <v>0.973715535</v>
      </c>
      <c r="E35" s="6">
        <v>8.22E-4</v>
      </c>
      <c r="F35" s="5">
        <v>982861.4212205112</v>
      </c>
      <c r="G35" s="5">
        <v>807.9120882432602</v>
      </c>
      <c r="H35" s="5">
        <v>0.9828614212205112</v>
      </c>
      <c r="I35" s="5">
        <f t="shared" si="2"/>
        <v>194618.9968</v>
      </c>
      <c r="J35" s="5">
        <f t="shared" si="3"/>
        <v>3439207.744</v>
      </c>
      <c r="K35" s="5">
        <f t="shared" si="4"/>
        <v>196447.0083</v>
      </c>
      <c r="L35" s="5">
        <f t="shared" si="5"/>
        <v>3619862.114</v>
      </c>
      <c r="M35" s="7">
        <v>82.0</v>
      </c>
      <c r="N35" s="7">
        <v>3782.0</v>
      </c>
      <c r="O35" s="5">
        <f t="shared" si="6"/>
        <v>0.1998725396</v>
      </c>
      <c r="P35" s="1">
        <v>33.0</v>
      </c>
    </row>
    <row r="36">
      <c r="A36" s="4">
        <v>0.001297</v>
      </c>
      <c r="B36" s="5">
        <f t="shared" si="7"/>
        <v>972534.418</v>
      </c>
      <c r="C36" s="5">
        <f t="shared" si="8"/>
        <v>1261.37714</v>
      </c>
      <c r="D36" s="5">
        <f t="shared" si="1"/>
        <v>0.972534418</v>
      </c>
      <c r="E36" s="6">
        <v>8.79E-4</v>
      </c>
      <c r="F36" s="5">
        <v>982053.5091322679</v>
      </c>
      <c r="G36" s="5">
        <v>863.2250345272635</v>
      </c>
      <c r="H36" s="5">
        <v>0.9820535091322679</v>
      </c>
      <c r="I36" s="5">
        <f t="shared" si="2"/>
        <v>185126.5943</v>
      </c>
      <c r="J36" s="5">
        <f t="shared" si="3"/>
        <v>3244588.747</v>
      </c>
      <c r="K36" s="5">
        <f t="shared" si="4"/>
        <v>186938.5989</v>
      </c>
      <c r="L36" s="5">
        <f t="shared" si="5"/>
        <v>3423415.106</v>
      </c>
      <c r="M36" s="7">
        <v>76.0</v>
      </c>
      <c r="N36" s="7">
        <v>4216.0</v>
      </c>
      <c r="O36" s="5">
        <f t="shared" si="6"/>
        <v>0.1903547996</v>
      </c>
      <c r="P36" s="1">
        <v>34.0</v>
      </c>
    </row>
    <row r="37">
      <c r="A37" s="4">
        <v>0.001391</v>
      </c>
      <c r="B37" s="5">
        <f t="shared" si="7"/>
        <v>971273.0409</v>
      </c>
      <c r="C37" s="5">
        <f t="shared" si="8"/>
        <v>1351.0408</v>
      </c>
      <c r="D37" s="5">
        <f t="shared" si="1"/>
        <v>0.9712730409</v>
      </c>
      <c r="E37" s="6">
        <v>9.42E-4</v>
      </c>
      <c r="F37" s="5">
        <v>981190.2840977407</v>
      </c>
      <c r="G37" s="5">
        <v>924.2812476200717</v>
      </c>
      <c r="H37" s="5">
        <v>0.9811902840977407</v>
      </c>
      <c r="I37" s="5">
        <f t="shared" si="2"/>
        <v>176082.3667</v>
      </c>
      <c r="J37" s="5">
        <f t="shared" si="3"/>
        <v>3059462.153</v>
      </c>
      <c r="K37" s="5">
        <f t="shared" si="4"/>
        <v>177880.2666</v>
      </c>
      <c r="L37" s="5">
        <f t="shared" si="5"/>
        <v>3236476.507</v>
      </c>
      <c r="M37" s="7">
        <v>55.0</v>
      </c>
      <c r="N37" s="7">
        <v>4260.0</v>
      </c>
      <c r="O37" s="5">
        <f t="shared" si="6"/>
        <v>0.1812902854</v>
      </c>
      <c r="P37" s="1">
        <v>35.0</v>
      </c>
    </row>
    <row r="38">
      <c r="A38" s="4">
        <v>0.001494</v>
      </c>
      <c r="B38" s="5">
        <f t="shared" si="7"/>
        <v>969922.0001</v>
      </c>
      <c r="C38" s="5">
        <f t="shared" si="8"/>
        <v>1449.063468</v>
      </c>
      <c r="D38" s="5">
        <f t="shared" si="1"/>
        <v>0.9699220001</v>
      </c>
      <c r="E38" s="6">
        <v>0.00101</v>
      </c>
      <c r="F38" s="5">
        <v>980266.0028501205</v>
      </c>
      <c r="G38" s="5">
        <v>990.0686628786218</v>
      </c>
      <c r="H38" s="5">
        <v>0.9802660028501206</v>
      </c>
      <c r="I38" s="5">
        <f t="shared" si="2"/>
        <v>167464.2249</v>
      </c>
      <c r="J38" s="5">
        <f t="shared" si="3"/>
        <v>2883379.786</v>
      </c>
      <c r="K38" s="5">
        <f t="shared" si="4"/>
        <v>169250.1937</v>
      </c>
      <c r="L38" s="5">
        <f t="shared" si="5"/>
        <v>3058596.24</v>
      </c>
      <c r="M38" s="7">
        <v>78.0</v>
      </c>
      <c r="N38" s="7">
        <v>2384.0</v>
      </c>
      <c r="O38" s="5">
        <f t="shared" si="6"/>
        <v>0.1726574146</v>
      </c>
      <c r="P38" s="1">
        <v>36.0</v>
      </c>
    </row>
    <row r="39">
      <c r="A39" s="4">
        <v>0.001607</v>
      </c>
      <c r="B39" s="5">
        <f t="shared" si="7"/>
        <v>968472.9366</v>
      </c>
      <c r="C39" s="5">
        <f t="shared" si="8"/>
        <v>1556.336009</v>
      </c>
      <c r="D39" s="5">
        <f t="shared" si="1"/>
        <v>0.9684729366</v>
      </c>
      <c r="E39" s="6">
        <v>0.001085</v>
      </c>
      <c r="F39" s="5">
        <v>979275.934187242</v>
      </c>
      <c r="G39" s="5">
        <v>1062.5143885931575</v>
      </c>
      <c r="H39" s="5">
        <v>0.9792759341872419</v>
      </c>
      <c r="I39" s="5">
        <f t="shared" si="2"/>
        <v>159251.4604</v>
      </c>
      <c r="J39" s="5">
        <f t="shared" si="3"/>
        <v>2715915.561</v>
      </c>
      <c r="K39" s="5">
        <f t="shared" si="4"/>
        <v>161027.8581</v>
      </c>
      <c r="L39" s="5">
        <f t="shared" si="5"/>
        <v>2889346.047</v>
      </c>
      <c r="M39" s="7">
        <v>86.0</v>
      </c>
      <c r="N39" s="7">
        <v>3287.0</v>
      </c>
      <c r="O39" s="5">
        <f t="shared" si="6"/>
        <v>0.164435633</v>
      </c>
      <c r="P39" s="1">
        <v>37.0</v>
      </c>
    </row>
    <row r="40">
      <c r="A40" s="4">
        <v>0.001733</v>
      </c>
      <c r="B40" s="5">
        <f t="shared" si="7"/>
        <v>966916.6006</v>
      </c>
      <c r="C40" s="5">
        <f t="shared" si="8"/>
        <v>1675.666469</v>
      </c>
      <c r="D40" s="5">
        <f t="shared" si="1"/>
        <v>0.9669166006</v>
      </c>
      <c r="E40" s="6">
        <v>0.001167</v>
      </c>
      <c r="F40" s="5">
        <v>978213.4197986488</v>
      </c>
      <c r="G40" s="5">
        <v>1141.5750609050233</v>
      </c>
      <c r="H40" s="5">
        <v>0.9782134197986488</v>
      </c>
      <c r="I40" s="5">
        <f t="shared" si="2"/>
        <v>151424.3269</v>
      </c>
      <c r="J40" s="5">
        <f t="shared" si="3"/>
        <v>2556664.101</v>
      </c>
      <c r="K40" s="5">
        <f t="shared" si="4"/>
        <v>153193.4694</v>
      </c>
      <c r="L40" s="5">
        <f t="shared" si="5"/>
        <v>2728318.189</v>
      </c>
      <c r="M40" s="7">
        <v>87.0</v>
      </c>
      <c r="N40" s="7">
        <v>3198.0</v>
      </c>
      <c r="O40" s="5">
        <f t="shared" si="6"/>
        <v>0.1566053647</v>
      </c>
      <c r="P40" s="1">
        <v>38.0</v>
      </c>
    </row>
    <row r="41">
      <c r="A41" s="4">
        <v>0.001872</v>
      </c>
      <c r="B41" s="5">
        <f t="shared" si="7"/>
        <v>965240.9341</v>
      </c>
      <c r="C41" s="5">
        <f t="shared" si="8"/>
        <v>1806.931029</v>
      </c>
      <c r="D41" s="5">
        <f t="shared" si="1"/>
        <v>0.9652409341</v>
      </c>
      <c r="E41" s="6">
        <v>0.001256</v>
      </c>
      <c r="F41" s="5">
        <v>977071.8447377437</v>
      </c>
      <c r="G41" s="5">
        <v>1227.202236990606</v>
      </c>
      <c r="H41" s="5">
        <v>0.9770718447377438</v>
      </c>
      <c r="I41" s="5">
        <f t="shared" si="2"/>
        <v>143963.7224</v>
      </c>
      <c r="J41" s="5">
        <f t="shared" si="3"/>
        <v>2405239.774</v>
      </c>
      <c r="K41" s="5">
        <f t="shared" si="4"/>
        <v>145728.2787</v>
      </c>
      <c r="L41" s="5">
        <f t="shared" si="5"/>
        <v>2575124.719</v>
      </c>
      <c r="M41" s="7">
        <v>67.0</v>
      </c>
      <c r="N41" s="7">
        <v>2737.0</v>
      </c>
      <c r="O41" s="5">
        <f t="shared" si="6"/>
        <v>0.1491479664</v>
      </c>
      <c r="P41" s="1">
        <v>39.0</v>
      </c>
    </row>
    <row r="42">
      <c r="A42" s="4">
        <v>0.002025</v>
      </c>
      <c r="B42" s="5">
        <f t="shared" si="7"/>
        <v>963434.0031</v>
      </c>
      <c r="C42" s="5">
        <f t="shared" si="8"/>
        <v>1950.953856</v>
      </c>
      <c r="D42" s="5">
        <f t="shared" si="1"/>
        <v>0.9634340031</v>
      </c>
      <c r="E42" s="6">
        <v>0.001355</v>
      </c>
      <c r="F42" s="5">
        <v>975844.6425007532</v>
      </c>
      <c r="G42" s="5">
        <v>1322.2694905885205</v>
      </c>
      <c r="H42" s="5">
        <v>0.9758446425007532</v>
      </c>
      <c r="I42" s="5">
        <f t="shared" si="2"/>
        <v>136851.6403</v>
      </c>
      <c r="J42" s="5">
        <f t="shared" si="3"/>
        <v>2261276.051</v>
      </c>
      <c r="K42" s="5">
        <f t="shared" si="4"/>
        <v>138614.5181</v>
      </c>
      <c r="L42" s="5">
        <f t="shared" si="5"/>
        <v>2429396.441</v>
      </c>
      <c r="M42" s="7">
        <v>65.0</v>
      </c>
      <c r="N42" s="7">
        <v>4207.0</v>
      </c>
      <c r="O42" s="5">
        <f t="shared" si="6"/>
        <v>0.1420456823</v>
      </c>
      <c r="P42" s="1">
        <v>40.0</v>
      </c>
    </row>
    <row r="43">
      <c r="A43" s="4">
        <v>0.00222</v>
      </c>
      <c r="B43" s="5">
        <f t="shared" si="7"/>
        <v>961483.0493</v>
      </c>
      <c r="C43" s="5">
        <f t="shared" si="8"/>
        <v>2134.492369</v>
      </c>
      <c r="D43" s="5">
        <f t="shared" si="1"/>
        <v>0.9614830493</v>
      </c>
      <c r="E43" s="6">
        <v>0.001464</v>
      </c>
      <c r="F43" s="5">
        <v>974522.3730101646</v>
      </c>
      <c r="G43" s="5">
        <v>1426.700754086881</v>
      </c>
      <c r="H43" s="5">
        <v>0.9745223730101646</v>
      </c>
      <c r="I43" s="5">
        <f t="shared" si="2"/>
        <v>130070.9674</v>
      </c>
      <c r="J43" s="5">
        <f t="shared" si="3"/>
        <v>2124424.411</v>
      </c>
      <c r="K43" s="5">
        <f t="shared" si="4"/>
        <v>131834.948</v>
      </c>
      <c r="L43" s="5">
        <f t="shared" si="5"/>
        <v>2290781.922</v>
      </c>
      <c r="M43" s="7">
        <v>77.0</v>
      </c>
      <c r="N43" s="7">
        <v>3363.0</v>
      </c>
      <c r="O43" s="5">
        <f t="shared" si="6"/>
        <v>0.1352816022</v>
      </c>
      <c r="P43" s="1">
        <v>41.0</v>
      </c>
    </row>
    <row r="44">
      <c r="A44" s="4">
        <v>0.002481</v>
      </c>
      <c r="B44" s="5">
        <f t="shared" si="7"/>
        <v>959348.5569</v>
      </c>
      <c r="C44" s="5">
        <f t="shared" si="8"/>
        <v>2380.14377</v>
      </c>
      <c r="D44" s="5">
        <f t="shared" si="1"/>
        <v>0.9593485569</v>
      </c>
      <c r="E44" s="6">
        <v>0.001583</v>
      </c>
      <c r="F44" s="5">
        <v>973095.6722560778</v>
      </c>
      <c r="G44" s="5">
        <v>1540.4104491813712</v>
      </c>
      <c r="H44" s="5">
        <v>0.9730956722560777</v>
      </c>
      <c r="I44" s="5">
        <f t="shared" si="2"/>
        <v>123602.1046</v>
      </c>
      <c r="J44" s="5">
        <f t="shared" si="3"/>
        <v>1994353.444</v>
      </c>
      <c r="K44" s="5">
        <f t="shared" si="4"/>
        <v>125373.2777</v>
      </c>
      <c r="L44" s="5">
        <f t="shared" si="5"/>
        <v>2158946.974</v>
      </c>
      <c r="M44" s="7">
        <v>62.0</v>
      </c>
      <c r="N44" s="7">
        <v>4393.0</v>
      </c>
      <c r="O44" s="5">
        <f t="shared" si="6"/>
        <v>0.1288396211</v>
      </c>
      <c r="P44" s="1">
        <v>42.0</v>
      </c>
    </row>
    <row r="45">
      <c r="A45" s="4">
        <v>0.002804</v>
      </c>
      <c r="B45" s="5">
        <f t="shared" si="7"/>
        <v>956968.4131</v>
      </c>
      <c r="C45" s="5">
        <f t="shared" si="8"/>
        <v>2683.33943</v>
      </c>
      <c r="D45" s="5">
        <f t="shared" si="1"/>
        <v>0.9569684131</v>
      </c>
      <c r="E45" s="6">
        <v>0.001715</v>
      </c>
      <c r="F45" s="5">
        <v>971555.2618068964</v>
      </c>
      <c r="G45" s="5">
        <v>1666.2172739988273</v>
      </c>
      <c r="H45" s="5">
        <v>0.9715552618068964</v>
      </c>
      <c r="I45" s="5">
        <f t="shared" si="2"/>
        <v>117424.236</v>
      </c>
      <c r="J45" s="5">
        <f t="shared" si="3"/>
        <v>1870751.339</v>
      </c>
      <c r="K45" s="5">
        <f t="shared" si="4"/>
        <v>119214.1065</v>
      </c>
      <c r="L45" s="5">
        <f t="shared" si="5"/>
        <v>2033573.697</v>
      </c>
      <c r="M45" s="7">
        <v>88.0</v>
      </c>
      <c r="N45" s="7">
        <v>2889.0</v>
      </c>
      <c r="O45" s="5">
        <f t="shared" si="6"/>
        <v>0.1227044011</v>
      </c>
      <c r="P45" s="1">
        <v>43.0</v>
      </c>
    </row>
    <row r="46">
      <c r="A46" s="4">
        <v>0.003187</v>
      </c>
      <c r="B46" s="5">
        <f t="shared" si="7"/>
        <v>954285.0737</v>
      </c>
      <c r="C46" s="5">
        <f t="shared" si="8"/>
        <v>3041.30653</v>
      </c>
      <c r="D46" s="5">
        <f t="shared" si="1"/>
        <v>0.9542850737</v>
      </c>
      <c r="E46" s="6">
        <v>0.001859</v>
      </c>
      <c r="F46" s="5">
        <v>969889.0445328976</v>
      </c>
      <c r="G46" s="5">
        <v>1803.0237337866567</v>
      </c>
      <c r="H46" s="5">
        <v>0.9698890445328977</v>
      </c>
      <c r="I46" s="5">
        <f t="shared" si="2"/>
        <v>111519.0271</v>
      </c>
      <c r="J46" s="5">
        <f t="shared" si="3"/>
        <v>1753327.103</v>
      </c>
      <c r="K46" s="5">
        <f t="shared" si="4"/>
        <v>113342.5279</v>
      </c>
      <c r="L46" s="5">
        <f t="shared" si="5"/>
        <v>1914359.59</v>
      </c>
      <c r="M46" s="7">
        <v>72.0</v>
      </c>
      <c r="N46" s="7">
        <v>3378.0</v>
      </c>
      <c r="O46" s="5">
        <f t="shared" si="6"/>
        <v>0.1168613344</v>
      </c>
      <c r="P46" s="1">
        <v>44.0</v>
      </c>
    </row>
    <row r="47">
      <c r="A47" s="4">
        <v>0.003625</v>
      </c>
      <c r="B47" s="5">
        <f t="shared" si="7"/>
        <v>951243.7672</v>
      </c>
      <c r="C47" s="5">
        <f t="shared" si="8"/>
        <v>3448.258656</v>
      </c>
      <c r="D47" s="5">
        <f t="shared" si="1"/>
        <v>0.9512437672</v>
      </c>
      <c r="E47" s="6">
        <v>0.002019</v>
      </c>
      <c r="F47" s="5">
        <v>968086.020799111</v>
      </c>
      <c r="G47" s="5">
        <v>1954.565675993405</v>
      </c>
      <c r="H47" s="5">
        <v>0.968086020799111</v>
      </c>
      <c r="I47" s="5">
        <f t="shared" si="2"/>
        <v>105870.1104</v>
      </c>
      <c r="J47" s="5">
        <f t="shared" si="3"/>
        <v>1641808.076</v>
      </c>
      <c r="K47" s="5">
        <f t="shared" si="4"/>
        <v>107744.5944</v>
      </c>
      <c r="L47" s="5">
        <f t="shared" si="5"/>
        <v>1801017.062</v>
      </c>
      <c r="M47" s="7">
        <v>66.0</v>
      </c>
      <c r="N47" s="7">
        <v>3378.0</v>
      </c>
      <c r="O47" s="5">
        <f t="shared" si="6"/>
        <v>0.1112965089</v>
      </c>
      <c r="P47" s="1">
        <v>45.0</v>
      </c>
    </row>
    <row r="48">
      <c r="A48" s="4">
        <v>0.004116</v>
      </c>
      <c r="B48" s="5">
        <f t="shared" si="7"/>
        <v>947795.5085</v>
      </c>
      <c r="C48" s="5">
        <f t="shared" si="8"/>
        <v>3901.126313</v>
      </c>
      <c r="D48" s="5">
        <f t="shared" si="1"/>
        <v>0.9477955085</v>
      </c>
      <c r="E48" s="6">
        <v>0.002196</v>
      </c>
      <c r="F48" s="5">
        <v>966131.4551231175</v>
      </c>
      <c r="G48" s="5">
        <v>2121.6246754503663</v>
      </c>
      <c r="H48" s="5">
        <v>0.9661314551231175</v>
      </c>
      <c r="I48" s="5">
        <f t="shared" si="2"/>
        <v>100463.1726</v>
      </c>
      <c r="J48" s="5">
        <f t="shared" si="3"/>
        <v>1535937.965</v>
      </c>
      <c r="K48" s="5">
        <f t="shared" si="4"/>
        <v>102406.722</v>
      </c>
      <c r="L48" s="5">
        <f t="shared" si="5"/>
        <v>1693272.468</v>
      </c>
      <c r="M48" s="7">
        <v>83.0</v>
      </c>
      <c r="N48" s="7">
        <v>4597.0</v>
      </c>
      <c r="O48" s="5">
        <f t="shared" si="6"/>
        <v>0.1059966752</v>
      </c>
      <c r="P48" s="1">
        <v>46.0</v>
      </c>
    </row>
    <row r="49">
      <c r="A49" s="4">
        <v>0.004657</v>
      </c>
      <c r="B49" s="5">
        <f t="shared" si="7"/>
        <v>943894.3822</v>
      </c>
      <c r="C49" s="5">
        <f t="shared" si="8"/>
        <v>4395.716138</v>
      </c>
      <c r="D49" s="5">
        <f t="shared" si="1"/>
        <v>0.9438943822</v>
      </c>
      <c r="E49" s="6">
        <v>0.002391</v>
      </c>
      <c r="F49" s="5">
        <v>964009.8304476672</v>
      </c>
      <c r="G49" s="5">
        <v>2304.947504600372</v>
      </c>
      <c r="H49" s="5">
        <v>0.9640098304476672</v>
      </c>
      <c r="I49" s="5">
        <f t="shared" si="2"/>
        <v>95285.39639</v>
      </c>
      <c r="J49" s="5">
        <f t="shared" si="3"/>
        <v>1435474.793</v>
      </c>
      <c r="K49" s="5">
        <f t="shared" si="4"/>
        <v>97316.03509</v>
      </c>
      <c r="L49" s="5">
        <f t="shared" si="5"/>
        <v>1590865.746</v>
      </c>
      <c r="M49" s="7">
        <v>73.0</v>
      </c>
      <c r="N49" s="7">
        <v>3282.0</v>
      </c>
      <c r="O49" s="5">
        <f t="shared" si="6"/>
        <v>0.1009492144</v>
      </c>
      <c r="P49" s="1">
        <v>47.0</v>
      </c>
    </row>
    <row r="50">
      <c r="A50" s="4">
        <v>0.005246</v>
      </c>
      <c r="B50" s="5">
        <f t="shared" si="7"/>
        <v>939498.6661</v>
      </c>
      <c r="C50" s="5">
        <f t="shared" si="8"/>
        <v>4928.610002</v>
      </c>
      <c r="D50" s="5">
        <f t="shared" si="1"/>
        <v>0.9394986661</v>
      </c>
      <c r="E50" s="6">
        <v>0.002606</v>
      </c>
      <c r="F50" s="5">
        <v>961704.8829430668</v>
      </c>
      <c r="G50" s="5">
        <v>2506.202924949632</v>
      </c>
      <c r="H50" s="5">
        <v>0.9617048829430668</v>
      </c>
      <c r="I50" s="5">
        <f t="shared" si="2"/>
        <v>90325.38314</v>
      </c>
      <c r="J50" s="5">
        <f t="shared" si="3"/>
        <v>1340189.396</v>
      </c>
      <c r="K50" s="5">
        <f t="shared" si="4"/>
        <v>92460.33567</v>
      </c>
      <c r="L50" s="5">
        <f t="shared" si="5"/>
        <v>1493549.711</v>
      </c>
      <c r="M50" s="7">
        <v>65.0</v>
      </c>
      <c r="N50" s="7">
        <v>2510.0</v>
      </c>
      <c r="O50" s="5">
        <f t="shared" si="6"/>
        <v>0.09614210899</v>
      </c>
      <c r="P50" s="1">
        <v>48.0</v>
      </c>
    </row>
    <row r="51">
      <c r="A51" s="4">
        <v>0.00588</v>
      </c>
      <c r="B51" s="5">
        <f t="shared" si="7"/>
        <v>934570.0561</v>
      </c>
      <c r="C51" s="5">
        <f t="shared" si="8"/>
        <v>5495.27193</v>
      </c>
      <c r="D51" s="5">
        <f t="shared" si="1"/>
        <v>0.9345700561</v>
      </c>
      <c r="E51" s="6">
        <v>0.002845</v>
      </c>
      <c r="F51" s="5">
        <v>959198.6800181172</v>
      </c>
      <c r="G51" s="5">
        <v>2728.9202446515433</v>
      </c>
      <c r="H51" s="5">
        <v>0.9591986800181171</v>
      </c>
      <c r="I51" s="5">
        <f t="shared" si="2"/>
        <v>85572.8916</v>
      </c>
      <c r="J51" s="5">
        <f t="shared" si="3"/>
        <v>1249864.013</v>
      </c>
      <c r="K51" s="5">
        <f t="shared" si="4"/>
        <v>87827.98479</v>
      </c>
      <c r="L51" s="5">
        <f t="shared" si="5"/>
        <v>1401089.375</v>
      </c>
      <c r="M51" s="7">
        <v>81.0</v>
      </c>
      <c r="N51" s="7">
        <v>4631.0</v>
      </c>
      <c r="O51" s="5">
        <f t="shared" si="6"/>
        <v>0.09156391332</v>
      </c>
      <c r="P51" s="1">
        <v>49.0</v>
      </c>
    </row>
    <row r="52">
      <c r="A52" s="4">
        <v>0.006557</v>
      </c>
      <c r="B52" s="5">
        <f t="shared" si="7"/>
        <v>929074.7841</v>
      </c>
      <c r="C52" s="5">
        <f t="shared" si="8"/>
        <v>6091.943359</v>
      </c>
      <c r="D52" s="5">
        <f t="shared" si="1"/>
        <v>0.9290747841</v>
      </c>
      <c r="E52" s="6">
        <v>0.003109</v>
      </c>
      <c r="F52" s="5">
        <v>956469.7597734657</v>
      </c>
      <c r="G52" s="5">
        <v>2973.664483135705</v>
      </c>
      <c r="H52" s="5">
        <v>0.9564697597734657</v>
      </c>
      <c r="I52" s="5">
        <f t="shared" si="2"/>
        <v>81018.78381</v>
      </c>
      <c r="J52" s="5">
        <f t="shared" si="3"/>
        <v>1164291.122</v>
      </c>
      <c r="K52" s="5">
        <f t="shared" si="4"/>
        <v>83407.72779</v>
      </c>
      <c r="L52" s="5">
        <f t="shared" si="5"/>
        <v>1313261.39</v>
      </c>
      <c r="M52" s="7">
        <v>57.0</v>
      </c>
      <c r="N52" s="7">
        <v>4178.0</v>
      </c>
      <c r="O52" s="5">
        <f t="shared" si="6"/>
        <v>0.08720372697</v>
      </c>
      <c r="P52" s="1">
        <v>50.0</v>
      </c>
    </row>
    <row r="53">
      <c r="A53" s="4">
        <v>0.007277</v>
      </c>
      <c r="B53" s="5">
        <f t="shared" si="7"/>
        <v>922982.8408</v>
      </c>
      <c r="C53" s="5">
        <f t="shared" si="8"/>
        <v>6716.546132</v>
      </c>
      <c r="D53" s="5">
        <f t="shared" si="1"/>
        <v>0.9229828408</v>
      </c>
      <c r="E53" s="6">
        <v>0.003361</v>
      </c>
      <c r="F53" s="5">
        <v>953496.09529033</v>
      </c>
      <c r="G53" s="5">
        <v>3204.700376270799</v>
      </c>
      <c r="H53" s="5">
        <v>0.95349609529033</v>
      </c>
      <c r="I53" s="5">
        <f t="shared" si="2"/>
        <v>76654.80347</v>
      </c>
      <c r="J53" s="5">
        <f t="shared" si="3"/>
        <v>1083272.338</v>
      </c>
      <c r="K53" s="5">
        <f t="shared" si="4"/>
        <v>79188.96492</v>
      </c>
      <c r="L53" s="5">
        <f t="shared" si="5"/>
        <v>1229853.662</v>
      </c>
      <c r="M53" s="7">
        <v>54.0</v>
      </c>
      <c r="N53" s="7">
        <v>4334.0</v>
      </c>
      <c r="O53" s="5">
        <f t="shared" si="6"/>
        <v>0.08305116855</v>
      </c>
      <c r="P53" s="1">
        <v>51.0</v>
      </c>
    </row>
    <row r="54">
      <c r="A54" s="4">
        <v>0.008038</v>
      </c>
      <c r="B54" s="5">
        <f t="shared" si="7"/>
        <v>916266.2946</v>
      </c>
      <c r="C54" s="5">
        <f t="shared" si="8"/>
        <v>7364.948476</v>
      </c>
      <c r="D54" s="5">
        <f t="shared" si="1"/>
        <v>0.9162662946</v>
      </c>
      <c r="E54" s="6">
        <v>0.003642</v>
      </c>
      <c r="F54" s="5">
        <v>950291.3949140592</v>
      </c>
      <c r="G54" s="5">
        <v>3460.9612602770035</v>
      </c>
      <c r="H54" s="5">
        <v>0.9502913949140592</v>
      </c>
      <c r="I54" s="5">
        <f t="shared" si="2"/>
        <v>72473.32045</v>
      </c>
      <c r="J54" s="5">
        <f t="shared" si="3"/>
        <v>1006617.534</v>
      </c>
      <c r="K54" s="5">
        <f t="shared" si="4"/>
        <v>75164.58172</v>
      </c>
      <c r="L54" s="5">
        <f t="shared" si="5"/>
        <v>1150664.698</v>
      </c>
      <c r="M54" s="7">
        <v>56.0</v>
      </c>
      <c r="N54" s="7">
        <v>3697.0</v>
      </c>
      <c r="O54" s="5">
        <f t="shared" si="6"/>
        <v>0.079096351</v>
      </c>
      <c r="P54" s="1">
        <v>52.0</v>
      </c>
    </row>
    <row r="55">
      <c r="A55" s="4">
        <v>0.00884</v>
      </c>
      <c r="B55" s="5">
        <f t="shared" si="7"/>
        <v>908901.3462</v>
      </c>
      <c r="C55" s="5">
        <f t="shared" si="8"/>
        <v>8034.6879</v>
      </c>
      <c r="D55" s="5">
        <f t="shared" si="1"/>
        <v>0.9089013462</v>
      </c>
      <c r="E55" s="6">
        <v>0.003957</v>
      </c>
      <c r="F55" s="5">
        <v>946830.4336537822</v>
      </c>
      <c r="G55" s="5">
        <v>3746.608025968016</v>
      </c>
      <c r="H55" s="5">
        <v>0.9468304336537823</v>
      </c>
      <c r="I55" s="5">
        <f t="shared" si="2"/>
        <v>68467.40942</v>
      </c>
      <c r="J55" s="5">
        <f t="shared" si="3"/>
        <v>934144.214</v>
      </c>
      <c r="K55" s="5">
        <f t="shared" si="4"/>
        <v>71324.6022</v>
      </c>
      <c r="L55" s="5">
        <f t="shared" si="5"/>
        <v>1075500.116</v>
      </c>
      <c r="M55" s="7">
        <v>76.0</v>
      </c>
      <c r="N55" s="7">
        <v>3586.0</v>
      </c>
      <c r="O55" s="5">
        <f t="shared" si="6"/>
        <v>0.07532985809</v>
      </c>
      <c r="P55" s="1">
        <v>53.0</v>
      </c>
    </row>
    <row r="56">
      <c r="A56" s="4">
        <v>0.009682</v>
      </c>
      <c r="B56" s="5">
        <f t="shared" si="7"/>
        <v>900866.6583</v>
      </c>
      <c r="C56" s="5">
        <f t="shared" si="8"/>
        <v>8722.190985</v>
      </c>
      <c r="D56" s="5">
        <f t="shared" si="1"/>
        <v>0.9008666583</v>
      </c>
      <c r="E56" s="6">
        <v>0.00431</v>
      </c>
      <c r="F56" s="5">
        <v>943083.8256278143</v>
      </c>
      <c r="G56" s="5">
        <v>4064.691288455879</v>
      </c>
      <c r="H56" s="5">
        <v>0.9430838256278142</v>
      </c>
      <c r="I56" s="5">
        <f t="shared" si="2"/>
        <v>64630.62621</v>
      </c>
      <c r="J56" s="5">
        <f t="shared" si="3"/>
        <v>865676.8045</v>
      </c>
      <c r="K56" s="5">
        <f t="shared" si="4"/>
        <v>67659.40072</v>
      </c>
      <c r="L56" s="5">
        <f t="shared" si="5"/>
        <v>1004175.514</v>
      </c>
      <c r="M56" s="7">
        <v>51.0</v>
      </c>
      <c r="N56" s="7">
        <v>2177.0</v>
      </c>
      <c r="O56" s="5">
        <f t="shared" si="6"/>
        <v>0.07174272199</v>
      </c>
      <c r="P56" s="1">
        <v>54.0</v>
      </c>
    </row>
    <row r="57">
      <c r="A57" s="4">
        <v>0.010565</v>
      </c>
      <c r="B57" s="5">
        <f t="shared" si="7"/>
        <v>892144.4673</v>
      </c>
      <c r="C57" s="5">
        <f t="shared" si="8"/>
        <v>9425.506297</v>
      </c>
      <c r="D57" s="5">
        <f t="shared" si="1"/>
        <v>0.8921444673</v>
      </c>
      <c r="E57" s="6">
        <v>0.004705</v>
      </c>
      <c r="F57" s="5">
        <v>939019.1343393584</v>
      </c>
      <c r="G57" s="5">
        <v>4418.0850270666815</v>
      </c>
      <c r="H57" s="5">
        <v>0.9390191343393585</v>
      </c>
      <c r="I57" s="5">
        <f t="shared" si="2"/>
        <v>60957.02142</v>
      </c>
      <c r="J57" s="5">
        <f t="shared" si="3"/>
        <v>801046.1783</v>
      </c>
      <c r="K57" s="5">
        <f t="shared" si="4"/>
        <v>64159.79876</v>
      </c>
      <c r="L57" s="5">
        <f t="shared" si="5"/>
        <v>936516.1129</v>
      </c>
      <c r="M57" s="7">
        <v>71.0</v>
      </c>
      <c r="N57" s="7">
        <v>4032.0</v>
      </c>
      <c r="O57" s="5">
        <f t="shared" si="6"/>
        <v>0.0683264019</v>
      </c>
      <c r="P57" s="1">
        <v>55.0</v>
      </c>
    </row>
    <row r="58">
      <c r="A58" s="4">
        <v>0.011491</v>
      </c>
      <c r="B58" s="5">
        <f t="shared" si="7"/>
        <v>882718.961</v>
      </c>
      <c r="C58" s="5">
        <f t="shared" si="8"/>
        <v>10143.32358</v>
      </c>
      <c r="D58" s="5">
        <f t="shared" si="1"/>
        <v>0.882718961</v>
      </c>
      <c r="E58" s="6">
        <v>0.005146</v>
      </c>
      <c r="F58" s="5">
        <v>934601.0493122918</v>
      </c>
      <c r="G58" s="5">
        <v>4809.456999761054</v>
      </c>
      <c r="H58" s="5">
        <v>0.9346010493122918</v>
      </c>
      <c r="I58" s="5">
        <f t="shared" si="2"/>
        <v>57440.96237</v>
      </c>
      <c r="J58" s="5">
        <f t="shared" si="3"/>
        <v>740089.1569</v>
      </c>
      <c r="K58" s="5">
        <f t="shared" si="4"/>
        <v>60817.07325</v>
      </c>
      <c r="L58" s="5">
        <f t="shared" si="5"/>
        <v>872356.3142</v>
      </c>
      <c r="M58" s="7">
        <v>64.0</v>
      </c>
      <c r="N58" s="7">
        <v>2212.0</v>
      </c>
      <c r="O58" s="5">
        <f t="shared" si="6"/>
        <v>0.06507276371</v>
      </c>
      <c r="P58" s="1">
        <v>56.0</v>
      </c>
    </row>
    <row r="59">
      <c r="A59" s="4">
        <v>0.01246</v>
      </c>
      <c r="B59" s="5">
        <f t="shared" si="7"/>
        <v>872575.6374</v>
      </c>
      <c r="C59" s="5">
        <f t="shared" si="8"/>
        <v>10872.29244</v>
      </c>
      <c r="D59" s="5">
        <f t="shared" si="1"/>
        <v>0.8725756374</v>
      </c>
      <c r="E59" s="6">
        <v>0.00564</v>
      </c>
      <c r="F59" s="5">
        <v>929791.5923125307</v>
      </c>
      <c r="G59" s="5">
        <v>5244.024580642674</v>
      </c>
      <c r="H59" s="5">
        <v>0.9297915923125307</v>
      </c>
      <c r="I59" s="5">
        <f t="shared" si="2"/>
        <v>54077.0555</v>
      </c>
      <c r="J59" s="5">
        <f t="shared" si="3"/>
        <v>682648.1945</v>
      </c>
      <c r="K59" s="5">
        <f t="shared" si="4"/>
        <v>57622.96056</v>
      </c>
      <c r="L59" s="5">
        <f t="shared" si="5"/>
        <v>811539.2409</v>
      </c>
      <c r="M59" s="7">
        <v>90.0</v>
      </c>
      <c r="N59" s="7">
        <v>3711.0</v>
      </c>
      <c r="O59" s="5">
        <f t="shared" si="6"/>
        <v>0.06197406068</v>
      </c>
      <c r="P59" s="1">
        <v>57.0</v>
      </c>
    </row>
    <row r="60">
      <c r="A60" s="4">
        <v>0.013476</v>
      </c>
      <c r="B60" s="5">
        <f t="shared" si="7"/>
        <v>861703.3449</v>
      </c>
      <c r="C60" s="5">
        <f t="shared" si="8"/>
        <v>11612.31428</v>
      </c>
      <c r="D60" s="5">
        <f t="shared" si="1"/>
        <v>0.8617033449</v>
      </c>
      <c r="E60" s="6">
        <v>0.006193</v>
      </c>
      <c r="F60" s="5">
        <v>924547.567731888</v>
      </c>
      <c r="G60" s="5">
        <v>5725.723086963582</v>
      </c>
      <c r="H60" s="5">
        <v>0.9245475677318881</v>
      </c>
      <c r="I60" s="5">
        <f t="shared" si="2"/>
        <v>50860.24322</v>
      </c>
      <c r="J60" s="5">
        <f t="shared" si="3"/>
        <v>628571.139</v>
      </c>
      <c r="K60" s="5">
        <f t="shared" si="4"/>
        <v>54569.49244</v>
      </c>
      <c r="L60" s="5">
        <f t="shared" si="5"/>
        <v>753916.2803</v>
      </c>
      <c r="M60" s="7">
        <v>59.0</v>
      </c>
      <c r="N60" s="7">
        <v>2570.0</v>
      </c>
      <c r="O60" s="5">
        <f t="shared" si="6"/>
        <v>0.05902291493</v>
      </c>
      <c r="P60" s="1">
        <v>58.0</v>
      </c>
    </row>
    <row r="61">
      <c r="A61" s="4">
        <v>0.014542</v>
      </c>
      <c r="B61" s="5">
        <f t="shared" si="7"/>
        <v>850091.0307</v>
      </c>
      <c r="C61" s="5">
        <f t="shared" si="8"/>
        <v>12362.02377</v>
      </c>
      <c r="D61" s="5">
        <f t="shared" si="1"/>
        <v>0.8500910307</v>
      </c>
      <c r="E61" s="6">
        <v>0.006812</v>
      </c>
      <c r="F61" s="5">
        <v>918821.8446449244</v>
      </c>
      <c r="G61" s="5">
        <v>6259.014405721226</v>
      </c>
      <c r="H61" s="5">
        <v>0.9188218446449244</v>
      </c>
      <c r="I61" s="5">
        <f t="shared" si="2"/>
        <v>47785.57199</v>
      </c>
      <c r="J61" s="5">
        <f t="shared" si="3"/>
        <v>577710.8958</v>
      </c>
      <c r="K61" s="5">
        <f t="shared" si="4"/>
        <v>51649.08912</v>
      </c>
      <c r="L61" s="5">
        <f t="shared" si="5"/>
        <v>699346.7879</v>
      </c>
      <c r="M61" s="7">
        <v>52.0</v>
      </c>
      <c r="N61" s="7">
        <v>3249.0</v>
      </c>
      <c r="O61" s="5">
        <f t="shared" si="6"/>
        <v>0.05621229993</v>
      </c>
      <c r="P61" s="1">
        <v>59.0</v>
      </c>
    </row>
    <row r="62">
      <c r="A62" s="4">
        <v>0.015662</v>
      </c>
      <c r="B62" s="5">
        <f t="shared" si="7"/>
        <v>837729.0069</v>
      </c>
      <c r="C62" s="5">
        <f t="shared" si="8"/>
        <v>13120.51171</v>
      </c>
      <c r="D62" s="5">
        <f t="shared" si="1"/>
        <v>0.8377290069</v>
      </c>
      <c r="E62" s="6">
        <v>0.007504</v>
      </c>
      <c r="F62" s="5">
        <v>912562.8302392032</v>
      </c>
      <c r="G62" s="5">
        <v>6847.871478114981</v>
      </c>
      <c r="H62" s="5">
        <v>0.9125628302392031</v>
      </c>
      <c r="I62" s="5">
        <f t="shared" si="2"/>
        <v>44848.26114</v>
      </c>
      <c r="J62" s="5">
        <f t="shared" si="3"/>
        <v>529925.3238</v>
      </c>
      <c r="K62" s="5">
        <f t="shared" si="4"/>
        <v>48854.52907</v>
      </c>
      <c r="L62" s="5">
        <f t="shared" si="5"/>
        <v>647697.6988</v>
      </c>
      <c r="M62" s="7">
        <v>68.0</v>
      </c>
      <c r="N62" s="7">
        <v>4340.0</v>
      </c>
      <c r="O62" s="5">
        <f t="shared" si="6"/>
        <v>0.05353552375</v>
      </c>
      <c r="P62" s="1">
        <v>60.0</v>
      </c>
    </row>
    <row r="63">
      <c r="A63" s="4">
        <v>0.016869</v>
      </c>
      <c r="B63" s="5">
        <f t="shared" si="7"/>
        <v>824608.4952</v>
      </c>
      <c r="C63" s="5">
        <f t="shared" si="8"/>
        <v>13910.32071</v>
      </c>
      <c r="D63" s="5">
        <f t="shared" si="1"/>
        <v>0.8246084952</v>
      </c>
      <c r="E63" s="6">
        <v>0.008278</v>
      </c>
      <c r="F63" s="5">
        <v>905714.9587610882</v>
      </c>
      <c r="G63" s="5">
        <v>7497.508428624289</v>
      </c>
      <c r="H63" s="5">
        <v>0.9057149587610882</v>
      </c>
      <c r="I63" s="5">
        <f t="shared" si="2"/>
        <v>42043.66445</v>
      </c>
      <c r="J63" s="5">
        <f t="shared" si="3"/>
        <v>485077.0627</v>
      </c>
      <c r="K63" s="5">
        <f t="shared" si="4"/>
        <v>46178.97589</v>
      </c>
      <c r="L63" s="5">
        <f t="shared" si="5"/>
        <v>598843.1697</v>
      </c>
      <c r="M63" s="7">
        <v>60.0</v>
      </c>
      <c r="N63" s="7">
        <v>2809.0</v>
      </c>
      <c r="O63" s="5">
        <f t="shared" si="6"/>
        <v>0.05098621309</v>
      </c>
      <c r="P63" s="1">
        <v>61.0</v>
      </c>
    </row>
    <row r="64">
      <c r="A64" s="4">
        <v>0.018199</v>
      </c>
      <c r="B64" s="5">
        <f t="shared" si="7"/>
        <v>810698.1745</v>
      </c>
      <c r="C64" s="5">
        <f t="shared" si="8"/>
        <v>14753.89608</v>
      </c>
      <c r="D64" s="5">
        <f t="shared" si="1"/>
        <v>0.8106981745</v>
      </c>
      <c r="E64" s="6">
        <v>0.009144</v>
      </c>
      <c r="F64" s="5">
        <v>898217.450332464</v>
      </c>
      <c r="G64" s="5">
        <v>8213.30036584005</v>
      </c>
      <c r="H64" s="5">
        <v>0.8982174503324639</v>
      </c>
      <c r="I64" s="5">
        <f t="shared" si="2"/>
        <v>39366.12369</v>
      </c>
      <c r="J64" s="5">
        <f t="shared" si="3"/>
        <v>443033.3982</v>
      </c>
      <c r="K64" s="5">
        <f t="shared" si="4"/>
        <v>43615.91079</v>
      </c>
      <c r="L64" s="5">
        <f t="shared" si="5"/>
        <v>552664.1938</v>
      </c>
      <c r="M64" s="7">
        <v>79.0</v>
      </c>
      <c r="N64" s="7">
        <v>4483.0</v>
      </c>
      <c r="O64" s="5">
        <f t="shared" si="6"/>
        <v>0.04855829818</v>
      </c>
      <c r="P64" s="1">
        <v>62.0</v>
      </c>
    </row>
    <row r="65">
      <c r="A65" s="4">
        <v>0.019666</v>
      </c>
      <c r="B65" s="5">
        <f t="shared" si="7"/>
        <v>795944.2784</v>
      </c>
      <c r="C65" s="5">
        <f t="shared" si="8"/>
        <v>15653.04018</v>
      </c>
      <c r="D65" s="5">
        <f t="shared" si="1"/>
        <v>0.7959442784</v>
      </c>
      <c r="E65" s="6">
        <v>0.010112</v>
      </c>
      <c r="F65" s="5">
        <v>890004.1499666239</v>
      </c>
      <c r="G65" s="5">
        <v>8999.7219644625</v>
      </c>
      <c r="H65" s="5">
        <v>0.8900041499666239</v>
      </c>
      <c r="I65" s="5">
        <f t="shared" si="2"/>
        <v>36809.23772</v>
      </c>
      <c r="J65" s="5">
        <f t="shared" si="3"/>
        <v>403667.2745</v>
      </c>
      <c r="K65" s="5">
        <f t="shared" si="4"/>
        <v>41159.13038</v>
      </c>
      <c r="L65" s="5">
        <f t="shared" si="5"/>
        <v>509048.283</v>
      </c>
      <c r="M65" s="7">
        <v>63.0</v>
      </c>
      <c r="N65" s="7">
        <v>3277.0</v>
      </c>
      <c r="O65" s="5">
        <f t="shared" si="6"/>
        <v>0.04624599827</v>
      </c>
      <c r="P65" s="1">
        <v>63.0</v>
      </c>
    </row>
    <row r="66">
      <c r="A66" s="4">
        <v>0.021283</v>
      </c>
      <c r="B66" s="5">
        <f t="shared" si="7"/>
        <v>780291.2382</v>
      </c>
      <c r="C66" s="5">
        <f t="shared" si="8"/>
        <v>16606.93842</v>
      </c>
      <c r="D66" s="5">
        <f t="shared" si="1"/>
        <v>0.7802912382</v>
      </c>
      <c r="E66" s="6">
        <v>0.011195</v>
      </c>
      <c r="F66" s="5">
        <v>881004.4280021613</v>
      </c>
      <c r="G66" s="5">
        <v>9862.844571484196</v>
      </c>
      <c r="H66" s="5">
        <v>0.8810044280021613</v>
      </c>
      <c r="I66" s="5">
        <f t="shared" si="2"/>
        <v>34366.99738</v>
      </c>
      <c r="J66" s="5">
        <f t="shared" si="3"/>
        <v>366858.0368</v>
      </c>
      <c r="K66" s="5">
        <f t="shared" si="4"/>
        <v>38802.78976</v>
      </c>
      <c r="L66" s="5">
        <f t="shared" si="5"/>
        <v>467889.1527</v>
      </c>
      <c r="M66" s="7">
        <v>54.0</v>
      </c>
      <c r="N66" s="7">
        <v>4720.0</v>
      </c>
      <c r="O66" s="5">
        <f t="shared" si="6"/>
        <v>0.04404380788</v>
      </c>
      <c r="P66" s="1">
        <v>64.0</v>
      </c>
    </row>
    <row r="67">
      <c r="A67" s="4">
        <v>0.023066</v>
      </c>
      <c r="B67" s="5">
        <f t="shared" si="7"/>
        <v>763684.2998</v>
      </c>
      <c r="C67" s="5">
        <f t="shared" si="8"/>
        <v>17615.14206</v>
      </c>
      <c r="D67" s="5">
        <f t="shared" si="1"/>
        <v>0.7636842998</v>
      </c>
      <c r="E67" s="6">
        <v>0.012406</v>
      </c>
      <c r="F67" s="5">
        <v>871141.5834306771</v>
      </c>
      <c r="G67" s="5">
        <v>10807.38248404098</v>
      </c>
      <c r="H67" s="5">
        <v>0.871141583430677</v>
      </c>
      <c r="I67" s="5">
        <f t="shared" si="2"/>
        <v>32033.87103</v>
      </c>
      <c r="J67" s="5">
        <f t="shared" si="3"/>
        <v>332491.0394</v>
      </c>
      <c r="K67" s="5">
        <f t="shared" si="4"/>
        <v>36541.32622</v>
      </c>
      <c r="L67" s="5">
        <f t="shared" si="5"/>
        <v>429086.3629</v>
      </c>
      <c r="M67" s="7">
        <v>79.0</v>
      </c>
      <c r="N67" s="7">
        <v>3991.0</v>
      </c>
      <c r="O67" s="5">
        <f t="shared" si="6"/>
        <v>0.04194648369</v>
      </c>
      <c r="P67" s="1">
        <v>65.0</v>
      </c>
    </row>
    <row r="68">
      <c r="A68" s="4">
        <v>0.02503</v>
      </c>
      <c r="B68" s="5">
        <f t="shared" si="7"/>
        <v>746069.1578</v>
      </c>
      <c r="C68" s="5">
        <f t="shared" si="8"/>
        <v>18674.11102</v>
      </c>
      <c r="D68" s="5">
        <f t="shared" si="1"/>
        <v>0.7460691578</v>
      </c>
      <c r="E68" s="6">
        <v>0.013759</v>
      </c>
      <c r="F68" s="5">
        <v>860334.200946636</v>
      </c>
      <c r="G68" s="5">
        <v>11837.338270824766</v>
      </c>
      <c r="H68" s="5">
        <v>0.860334200946636</v>
      </c>
      <c r="I68" s="5">
        <f t="shared" si="2"/>
        <v>29804.74072</v>
      </c>
      <c r="J68" s="5">
        <f t="shared" si="3"/>
        <v>300457.1684</v>
      </c>
      <c r="K68" s="5">
        <f t="shared" si="4"/>
        <v>34369.5186</v>
      </c>
      <c r="L68" s="5">
        <f t="shared" si="5"/>
        <v>392545.0367</v>
      </c>
      <c r="M68" s="7">
        <v>88.0</v>
      </c>
      <c r="N68" s="7">
        <v>3598.0</v>
      </c>
      <c r="O68" s="5">
        <f t="shared" si="6"/>
        <v>0.03994903209</v>
      </c>
      <c r="P68" s="1">
        <v>66.0</v>
      </c>
    </row>
    <row r="69">
      <c r="A69" s="4">
        <v>0.027193</v>
      </c>
      <c r="B69" s="5">
        <f t="shared" si="7"/>
        <v>727395.0467</v>
      </c>
      <c r="C69" s="5">
        <f t="shared" si="8"/>
        <v>19780.05351</v>
      </c>
      <c r="D69" s="5">
        <f t="shared" si="1"/>
        <v>0.7273950467</v>
      </c>
      <c r="E69" s="6">
        <v>0.015272</v>
      </c>
      <c r="F69" s="5">
        <v>848496.8626758113</v>
      </c>
      <c r="G69" s="5">
        <v>12958.244086784991</v>
      </c>
      <c r="H69" s="5">
        <v>0.8484968626758113</v>
      </c>
      <c r="I69" s="5">
        <f t="shared" si="2"/>
        <v>27674.97911</v>
      </c>
      <c r="J69" s="5">
        <f t="shared" si="3"/>
        <v>270652.4277</v>
      </c>
      <c r="K69" s="5">
        <f t="shared" si="4"/>
        <v>32282.50323</v>
      </c>
      <c r="L69" s="5">
        <f t="shared" si="5"/>
        <v>358175.5181</v>
      </c>
      <c r="M69" s="7">
        <v>67.0</v>
      </c>
      <c r="N69" s="7">
        <v>2936.0</v>
      </c>
      <c r="O69" s="5">
        <f t="shared" si="6"/>
        <v>0.03804669723</v>
      </c>
      <c r="P69" s="1">
        <v>67.0</v>
      </c>
    </row>
    <row r="70">
      <c r="A70" s="4">
        <v>0.029577</v>
      </c>
      <c r="B70" s="5">
        <f t="shared" si="7"/>
        <v>707614.9932</v>
      </c>
      <c r="C70" s="5">
        <f t="shared" si="8"/>
        <v>20929.12865</v>
      </c>
      <c r="D70" s="5">
        <f t="shared" si="1"/>
        <v>0.7076149932</v>
      </c>
      <c r="E70" s="6">
        <v>0.016963</v>
      </c>
      <c r="F70" s="5">
        <v>835538.6185890263</v>
      </c>
      <c r="G70" s="5">
        <v>14173.241587125653</v>
      </c>
      <c r="H70" s="5">
        <v>0.8355386185890262</v>
      </c>
      <c r="I70" s="5">
        <f t="shared" si="2"/>
        <v>25640.39371</v>
      </c>
      <c r="J70" s="5">
        <f t="shared" si="3"/>
        <v>242977.4486</v>
      </c>
      <c r="K70" s="5">
        <f t="shared" si="4"/>
        <v>30275.69985</v>
      </c>
      <c r="L70" s="5">
        <f t="shared" si="5"/>
        <v>325893.0149</v>
      </c>
      <c r="M70" s="7">
        <v>82.0</v>
      </c>
      <c r="N70" s="7">
        <v>3017.0</v>
      </c>
      <c r="O70" s="5">
        <f t="shared" si="6"/>
        <v>0.03623494974</v>
      </c>
      <c r="P70" s="1">
        <v>68.0</v>
      </c>
    </row>
    <row r="71">
      <c r="A71" s="4">
        <v>0.032202</v>
      </c>
      <c r="B71" s="5">
        <f t="shared" si="7"/>
        <v>686685.8646</v>
      </c>
      <c r="C71" s="5">
        <f t="shared" si="8"/>
        <v>22112.65821</v>
      </c>
      <c r="D71" s="5">
        <f t="shared" si="1"/>
        <v>0.6866858646</v>
      </c>
      <c r="E71" s="6">
        <v>0.018853</v>
      </c>
      <c r="F71" s="5">
        <v>821365.3770019006</v>
      </c>
      <c r="G71" s="5">
        <v>15485.201452616833</v>
      </c>
      <c r="H71" s="5">
        <v>0.8213653770019006</v>
      </c>
      <c r="I71" s="5">
        <f t="shared" si="2"/>
        <v>23697.16932</v>
      </c>
      <c r="J71" s="5">
        <f t="shared" si="3"/>
        <v>217337.0549</v>
      </c>
      <c r="K71" s="5">
        <f t="shared" si="4"/>
        <v>28344.88872</v>
      </c>
      <c r="L71" s="5">
        <f t="shared" si="5"/>
        <v>295617.315</v>
      </c>
      <c r="M71" s="7">
        <v>82.0</v>
      </c>
      <c r="N71" s="7">
        <v>2749.0</v>
      </c>
      <c r="O71" s="5">
        <f t="shared" si="6"/>
        <v>0.03450947594</v>
      </c>
      <c r="P71" s="1">
        <v>69.0</v>
      </c>
    </row>
    <row r="72">
      <c r="A72" s="4">
        <v>0.035092</v>
      </c>
      <c r="B72" s="5">
        <f t="shared" si="7"/>
        <v>664573.2064</v>
      </c>
      <c r="C72" s="5">
        <f t="shared" si="8"/>
        <v>23321.20296</v>
      </c>
      <c r="D72" s="5">
        <f t="shared" si="1"/>
        <v>0.6645732064</v>
      </c>
      <c r="E72" s="6">
        <v>0.020964</v>
      </c>
      <c r="F72" s="5">
        <v>805880.1755492837</v>
      </c>
      <c r="G72" s="5">
        <v>16894.472000215184</v>
      </c>
      <c r="H72" s="5">
        <v>0.8058801755492837</v>
      </c>
      <c r="I72" s="5">
        <f t="shared" si="2"/>
        <v>21841.97436</v>
      </c>
      <c r="J72" s="5">
        <f t="shared" si="3"/>
        <v>193639.8855</v>
      </c>
      <c r="K72" s="5">
        <f t="shared" si="4"/>
        <v>26486.19289</v>
      </c>
      <c r="L72" s="5">
        <f t="shared" si="5"/>
        <v>267272.4263</v>
      </c>
      <c r="M72" s="7">
        <v>83.0</v>
      </c>
      <c r="N72" s="7">
        <v>3400.0</v>
      </c>
      <c r="O72" s="5">
        <f t="shared" si="6"/>
        <v>0.03286616756</v>
      </c>
      <c r="P72" s="1">
        <v>70.0</v>
      </c>
    </row>
    <row r="73">
      <c r="A73" s="4">
        <v>0.038272</v>
      </c>
      <c r="B73" s="5">
        <f t="shared" si="7"/>
        <v>641252.0034</v>
      </c>
      <c r="C73" s="5">
        <f t="shared" si="8"/>
        <v>24541.99667</v>
      </c>
      <c r="D73" s="5">
        <f t="shared" si="1"/>
        <v>0.6412520034</v>
      </c>
      <c r="E73" s="6">
        <v>0.023321</v>
      </c>
      <c r="F73" s="5">
        <v>788985.7035490685</v>
      </c>
      <c r="G73" s="5">
        <v>18399.935592467828</v>
      </c>
      <c r="H73" s="5">
        <v>0.7889857035490685</v>
      </c>
      <c r="I73" s="5">
        <f t="shared" si="2"/>
        <v>20071.90076</v>
      </c>
      <c r="J73" s="5">
        <f t="shared" si="3"/>
        <v>171797.9112</v>
      </c>
      <c r="K73" s="5">
        <f t="shared" si="4"/>
        <v>24696.12985</v>
      </c>
      <c r="L73" s="5">
        <f t="shared" si="5"/>
        <v>240786.2334</v>
      </c>
      <c r="M73" s="7">
        <v>58.0</v>
      </c>
      <c r="N73" s="7">
        <v>2831.0</v>
      </c>
      <c r="O73" s="5">
        <f t="shared" si="6"/>
        <v>0.03130111196</v>
      </c>
      <c r="P73" s="1">
        <v>71.0</v>
      </c>
    </row>
    <row r="74">
      <c r="A74" s="4">
        <v>0.041771</v>
      </c>
      <c r="B74" s="5">
        <f t="shared" si="7"/>
        <v>616710.0067</v>
      </c>
      <c r="C74" s="5">
        <f t="shared" si="8"/>
        <v>25760.59369</v>
      </c>
      <c r="D74" s="5">
        <f t="shared" si="1"/>
        <v>0.6167100067</v>
      </c>
      <c r="E74" s="6">
        <v>0.025954</v>
      </c>
      <c r="F74" s="5">
        <v>770585.7679566008</v>
      </c>
      <c r="G74" s="5">
        <v>19999.783021545616</v>
      </c>
      <c r="H74" s="5">
        <v>0.7705857679566007</v>
      </c>
      <c r="I74" s="5">
        <f t="shared" si="2"/>
        <v>18384.48473</v>
      </c>
      <c r="J74" s="5">
        <f t="shared" si="3"/>
        <v>151726.0104</v>
      </c>
      <c r="K74" s="5">
        <f t="shared" si="4"/>
        <v>22971.61086</v>
      </c>
      <c r="L74" s="5">
        <f t="shared" si="5"/>
        <v>216090.1036</v>
      </c>
      <c r="M74" s="7">
        <v>62.0</v>
      </c>
      <c r="N74" s="7">
        <v>4068.0</v>
      </c>
      <c r="O74" s="5">
        <f t="shared" si="6"/>
        <v>0.02981058282</v>
      </c>
      <c r="P74" s="1">
        <v>72.0</v>
      </c>
    </row>
    <row r="75">
      <c r="A75" s="4">
        <v>0.04562</v>
      </c>
      <c r="B75" s="5">
        <f t="shared" si="7"/>
        <v>590949.413</v>
      </c>
      <c r="C75" s="5">
        <f t="shared" si="8"/>
        <v>26959.11222</v>
      </c>
      <c r="D75" s="5">
        <f t="shared" si="1"/>
        <v>0.590949413</v>
      </c>
      <c r="E75" s="6">
        <v>0.028892</v>
      </c>
      <c r="F75" s="5">
        <v>750585.9849350551</v>
      </c>
      <c r="G75" s="5">
        <v>21685.930276743613</v>
      </c>
      <c r="H75" s="5">
        <v>0.7505859849350551</v>
      </c>
      <c r="I75" s="5">
        <f t="shared" si="2"/>
        <v>16777.66326</v>
      </c>
      <c r="J75" s="5">
        <f t="shared" si="3"/>
        <v>133341.5257</v>
      </c>
      <c r="K75" s="5">
        <f t="shared" si="4"/>
        <v>21309.91016</v>
      </c>
      <c r="L75" s="5">
        <f t="shared" si="5"/>
        <v>193118.4927</v>
      </c>
      <c r="M75" s="7">
        <v>72.0</v>
      </c>
      <c r="N75" s="7">
        <v>2936.0</v>
      </c>
      <c r="O75" s="5">
        <f t="shared" si="6"/>
        <v>0.02839103126</v>
      </c>
      <c r="P75" s="1">
        <v>73.0</v>
      </c>
    </row>
    <row r="76">
      <c r="A76" s="4">
        <v>0.049852</v>
      </c>
      <c r="B76" s="5">
        <f t="shared" si="7"/>
        <v>563990.3008</v>
      </c>
      <c r="C76" s="5">
        <f t="shared" si="8"/>
        <v>28116.04448</v>
      </c>
      <c r="D76" s="5">
        <f t="shared" si="1"/>
        <v>0.5639903008</v>
      </c>
      <c r="E76" s="6">
        <v>0.032171</v>
      </c>
      <c r="F76" s="5">
        <v>728900.0546583115</v>
      </c>
      <c r="G76" s="5">
        <v>23449.44365841254</v>
      </c>
      <c r="H76" s="5">
        <v>0.7289000546583115</v>
      </c>
      <c r="I76" s="5">
        <f t="shared" si="2"/>
        <v>15249.77739</v>
      </c>
      <c r="J76" s="5">
        <f t="shared" si="3"/>
        <v>116563.8624</v>
      </c>
      <c r="K76" s="5">
        <f t="shared" si="4"/>
        <v>19708.78499</v>
      </c>
      <c r="L76" s="5">
        <f t="shared" si="5"/>
        <v>171808.5825</v>
      </c>
      <c r="M76" s="7">
        <v>86.0</v>
      </c>
      <c r="N76" s="7">
        <v>3075.0</v>
      </c>
      <c r="O76" s="5">
        <f t="shared" si="6"/>
        <v>0.02703907739</v>
      </c>
      <c r="P76" s="1">
        <v>74.0</v>
      </c>
    </row>
    <row r="77">
      <c r="A77" s="4">
        <v>0.054501</v>
      </c>
      <c r="B77" s="5">
        <f t="shared" si="7"/>
        <v>535874.2563</v>
      </c>
      <c r="C77" s="5">
        <f t="shared" si="8"/>
        <v>29205.68284</v>
      </c>
      <c r="D77" s="5">
        <f t="shared" si="1"/>
        <v>0.5358742563</v>
      </c>
      <c r="E77" s="6">
        <v>0.035829</v>
      </c>
      <c r="F77" s="5">
        <v>705450.610999899</v>
      </c>
      <c r="G77" s="5">
        <v>25275.58994151538</v>
      </c>
      <c r="H77" s="5">
        <v>0.705450610999899</v>
      </c>
      <c r="I77" s="5">
        <f t="shared" si="2"/>
        <v>13799.56713</v>
      </c>
      <c r="J77" s="5">
        <f t="shared" si="3"/>
        <v>101314.085</v>
      </c>
      <c r="K77" s="5">
        <f t="shared" si="4"/>
        <v>18166.41302</v>
      </c>
      <c r="L77" s="5">
        <f t="shared" si="5"/>
        <v>152099.7975</v>
      </c>
      <c r="M77" s="7">
        <v>61.0</v>
      </c>
      <c r="N77" s="7">
        <v>2819.0</v>
      </c>
      <c r="O77" s="5">
        <f t="shared" si="6"/>
        <v>0.02575150228</v>
      </c>
      <c r="P77" s="1">
        <v>75.0</v>
      </c>
    </row>
    <row r="78">
      <c r="A78" s="4">
        <v>0.059609</v>
      </c>
      <c r="B78" s="5">
        <f t="shared" si="7"/>
        <v>506668.5735</v>
      </c>
      <c r="C78" s="5">
        <f t="shared" si="8"/>
        <v>30202.007</v>
      </c>
      <c r="D78" s="5">
        <f t="shared" si="1"/>
        <v>0.5066685735</v>
      </c>
      <c r="E78" s="6">
        <v>0.039907</v>
      </c>
      <c r="F78" s="5">
        <v>680175.0210583836</v>
      </c>
      <c r="G78" s="5">
        <v>27143.744565376914</v>
      </c>
      <c r="H78" s="5">
        <v>0.6801750210583837</v>
      </c>
      <c r="I78" s="5">
        <f t="shared" si="2"/>
        <v>12426.1685</v>
      </c>
      <c r="J78" s="5">
        <f t="shared" si="3"/>
        <v>87514.5179</v>
      </c>
      <c r="K78" s="5">
        <f t="shared" si="4"/>
        <v>16681.45581</v>
      </c>
      <c r="L78" s="5">
        <f t="shared" si="5"/>
        <v>133933.3845</v>
      </c>
      <c r="M78" s="7">
        <v>66.0</v>
      </c>
      <c r="N78" s="7">
        <v>4429.0</v>
      </c>
      <c r="O78" s="5">
        <f t="shared" si="6"/>
        <v>0.02452524026</v>
      </c>
      <c r="P78" s="1">
        <v>76.0</v>
      </c>
    </row>
    <row r="79">
      <c r="A79" s="4">
        <v>0.065216</v>
      </c>
      <c r="B79" s="5">
        <f t="shared" si="7"/>
        <v>476466.5665</v>
      </c>
      <c r="C79" s="5">
        <f t="shared" si="8"/>
        <v>31073.2436</v>
      </c>
      <c r="D79" s="5">
        <f t="shared" si="1"/>
        <v>0.4764665665</v>
      </c>
      <c r="E79" s="6">
        <v>0.044451</v>
      </c>
      <c r="F79" s="5">
        <v>653031.2764930067</v>
      </c>
      <c r="G79" s="5">
        <v>29027.89327139064</v>
      </c>
      <c r="H79" s="5">
        <v>0.6530312764930067</v>
      </c>
      <c r="I79" s="5">
        <f t="shared" si="2"/>
        <v>11129.00669</v>
      </c>
      <c r="J79" s="5">
        <f t="shared" si="3"/>
        <v>75088.3494</v>
      </c>
      <c r="K79" s="5">
        <f t="shared" si="4"/>
        <v>15253.09424</v>
      </c>
      <c r="L79" s="5">
        <f t="shared" si="5"/>
        <v>117251.9287</v>
      </c>
      <c r="M79" s="7">
        <v>63.0</v>
      </c>
      <c r="N79" s="7">
        <v>3627.0</v>
      </c>
      <c r="O79" s="5">
        <f t="shared" si="6"/>
        <v>0.02335737168</v>
      </c>
      <c r="P79" s="1">
        <v>77.0</v>
      </c>
    </row>
    <row r="80">
      <c r="A80" s="4">
        <v>0.071368</v>
      </c>
      <c r="B80" s="5">
        <f t="shared" si="7"/>
        <v>445393.3229</v>
      </c>
      <c r="C80" s="5">
        <f t="shared" si="8"/>
        <v>31786.83067</v>
      </c>
      <c r="D80" s="5">
        <f t="shared" si="1"/>
        <v>0.4453933229</v>
      </c>
      <c r="E80" s="6">
        <v>0.049513</v>
      </c>
      <c r="F80" s="5">
        <v>624003.383221616</v>
      </c>
      <c r="G80" s="5">
        <v>30896.279513451875</v>
      </c>
      <c r="H80" s="5">
        <v>0.6240033832216161</v>
      </c>
      <c r="I80" s="5">
        <f t="shared" si="2"/>
        <v>9907.826083</v>
      </c>
      <c r="J80" s="5">
        <f t="shared" si="3"/>
        <v>63959.34271</v>
      </c>
      <c r="K80" s="5">
        <f t="shared" si="4"/>
        <v>13881.02757</v>
      </c>
      <c r="L80" s="5">
        <f t="shared" si="5"/>
        <v>101998.8345</v>
      </c>
      <c r="M80" s="7">
        <v>79.0</v>
      </c>
      <c r="N80" s="7">
        <v>2256.0</v>
      </c>
      <c r="O80" s="5">
        <f t="shared" si="6"/>
        <v>0.02224511589</v>
      </c>
      <c r="P80" s="1">
        <v>78.0</v>
      </c>
    </row>
    <row r="81">
      <c r="A81" s="4">
        <v>0.078113</v>
      </c>
      <c r="B81" s="5">
        <f t="shared" si="7"/>
        <v>413606.4922</v>
      </c>
      <c r="C81" s="5">
        <f t="shared" si="8"/>
        <v>32308.04393</v>
      </c>
      <c r="D81" s="5">
        <f t="shared" si="1"/>
        <v>0.4136064922</v>
      </c>
      <c r="E81" s="6">
        <v>0.055147</v>
      </c>
      <c r="F81" s="5">
        <v>593107.1037081642</v>
      </c>
      <c r="G81" s="5">
        <v>32708.07744819413</v>
      </c>
      <c r="H81" s="5">
        <v>0.5931071037081642</v>
      </c>
      <c r="I81" s="5">
        <f t="shared" si="2"/>
        <v>8762.59462</v>
      </c>
      <c r="J81" s="5">
        <f t="shared" si="3"/>
        <v>54051.51663</v>
      </c>
      <c r="K81" s="5">
        <f t="shared" si="4"/>
        <v>12565.4631</v>
      </c>
      <c r="L81" s="5">
        <f t="shared" si="5"/>
        <v>88117.8069</v>
      </c>
      <c r="M81" s="7">
        <v>51.0</v>
      </c>
      <c r="N81" s="7">
        <v>4598.0</v>
      </c>
      <c r="O81" s="5">
        <f t="shared" si="6"/>
        <v>0.02118582465</v>
      </c>
      <c r="P81" s="1">
        <v>79.0</v>
      </c>
    </row>
    <row r="82">
      <c r="A82" s="4">
        <v>0.085503</v>
      </c>
      <c r="B82" s="5">
        <f t="shared" si="7"/>
        <v>381298.4483</v>
      </c>
      <c r="C82" s="5">
        <f t="shared" si="8"/>
        <v>32602.16123</v>
      </c>
      <c r="D82" s="5">
        <f t="shared" si="1"/>
        <v>0.3812984483</v>
      </c>
      <c r="E82" s="6">
        <v>0.061415</v>
      </c>
      <c r="F82" s="5">
        <v>560399.02625997</v>
      </c>
      <c r="G82" s="5">
        <v>34416.906197756056</v>
      </c>
      <c r="H82" s="5">
        <v>0.5603990262599701</v>
      </c>
      <c r="I82" s="5">
        <f t="shared" si="2"/>
        <v>7693.449587</v>
      </c>
      <c r="J82" s="5">
        <f t="shared" si="3"/>
        <v>45288.92201</v>
      </c>
      <c r="K82" s="5">
        <f t="shared" si="4"/>
        <v>11307.15762</v>
      </c>
      <c r="L82" s="5">
        <f t="shared" si="5"/>
        <v>75552.3438</v>
      </c>
      <c r="M82" s="7">
        <v>68.0</v>
      </c>
      <c r="N82" s="7">
        <v>3237.0</v>
      </c>
      <c r="O82" s="5">
        <f t="shared" si="6"/>
        <v>0.02017697586</v>
      </c>
      <c r="P82" s="1">
        <v>80.0</v>
      </c>
    </row>
    <row r="83">
      <c r="A83" s="4">
        <v>0.093593</v>
      </c>
      <c r="B83" s="5">
        <f t="shared" si="7"/>
        <v>348696.2871</v>
      </c>
      <c r="C83" s="5">
        <f t="shared" si="8"/>
        <v>32635.5316</v>
      </c>
      <c r="D83" s="5">
        <f t="shared" si="1"/>
        <v>0.3486962871</v>
      </c>
      <c r="E83" s="6">
        <v>0.068383</v>
      </c>
      <c r="F83" s="5">
        <v>525982.120062214</v>
      </c>
      <c r="G83" s="5">
        <v>35968.23531621438</v>
      </c>
      <c r="H83" s="5">
        <v>0.525982120062214</v>
      </c>
      <c r="I83" s="5">
        <f t="shared" si="2"/>
        <v>6700.606254</v>
      </c>
      <c r="J83" s="5">
        <f t="shared" si="3"/>
        <v>37595.47242</v>
      </c>
      <c r="K83" s="5">
        <f t="shared" si="4"/>
        <v>10107.36051</v>
      </c>
      <c r="L83" s="5">
        <f t="shared" si="5"/>
        <v>64245.18618</v>
      </c>
      <c r="M83" s="7">
        <v>64.0</v>
      </c>
      <c r="N83" s="7">
        <v>2504.0</v>
      </c>
      <c r="O83" s="5">
        <f t="shared" si="6"/>
        <v>0.01921616749</v>
      </c>
      <c r="P83" s="1">
        <v>81.0</v>
      </c>
    </row>
    <row r="84">
      <c r="A84" s="4">
        <v>0.102443</v>
      </c>
      <c r="B84" s="5">
        <f t="shared" si="7"/>
        <v>316060.7555</v>
      </c>
      <c r="C84" s="5">
        <f t="shared" si="8"/>
        <v>32378.21197</v>
      </c>
      <c r="D84" s="5">
        <f t="shared" si="1"/>
        <v>0.3160607555</v>
      </c>
      <c r="E84" s="6">
        <v>0.076121</v>
      </c>
      <c r="F84" s="5">
        <v>490013.8847459996</v>
      </c>
      <c r="G84" s="5">
        <v>37300.346920750235</v>
      </c>
      <c r="H84" s="5">
        <v>0.4900138847459996</v>
      </c>
      <c r="I84" s="5">
        <f t="shared" si="2"/>
        <v>5784.26325</v>
      </c>
      <c r="J84" s="5">
        <f t="shared" si="3"/>
        <v>30894.86617</v>
      </c>
      <c r="K84" s="5">
        <f t="shared" si="4"/>
        <v>8967.798933</v>
      </c>
      <c r="L84" s="5">
        <f t="shared" si="5"/>
        <v>54137.82567</v>
      </c>
      <c r="M84" s="7">
        <v>79.0</v>
      </c>
      <c r="N84" s="7">
        <v>2359.0</v>
      </c>
      <c r="O84" s="5">
        <f t="shared" si="6"/>
        <v>0.01830111189</v>
      </c>
      <c r="P84" s="1">
        <v>82.0</v>
      </c>
    </row>
    <row r="85">
      <c r="A85" s="4">
        <v>0.112113</v>
      </c>
      <c r="B85" s="5">
        <f t="shared" si="7"/>
        <v>283682.5435</v>
      </c>
      <c r="C85" s="5">
        <f t="shared" si="8"/>
        <v>31804.501</v>
      </c>
      <c r="D85" s="5">
        <f t="shared" si="1"/>
        <v>0.2836825435</v>
      </c>
      <c r="E85" s="6">
        <v>0.084707</v>
      </c>
      <c r="F85" s="5">
        <v>452713.53782524937</v>
      </c>
      <c r="G85" s="5">
        <v>38348.0056485634</v>
      </c>
      <c r="H85" s="5">
        <v>0.45271353782524937</v>
      </c>
      <c r="I85" s="5">
        <f t="shared" si="2"/>
        <v>4944.481876</v>
      </c>
      <c r="J85" s="5">
        <f t="shared" si="3"/>
        <v>25110.60292</v>
      </c>
      <c r="K85" s="5">
        <f t="shared" si="4"/>
        <v>7890.629629</v>
      </c>
      <c r="L85" s="5">
        <f t="shared" si="5"/>
        <v>45170.02673</v>
      </c>
      <c r="M85" s="7">
        <v>84.0</v>
      </c>
      <c r="N85" s="7">
        <v>4205.0</v>
      </c>
      <c r="O85" s="5">
        <f t="shared" si="6"/>
        <v>0.01742963037</v>
      </c>
      <c r="P85" s="1">
        <v>83.0</v>
      </c>
    </row>
    <row r="86">
      <c r="A86" s="4">
        <v>0.122669</v>
      </c>
      <c r="B86" s="5">
        <f t="shared" si="7"/>
        <v>251878.0425</v>
      </c>
      <c r="C86" s="5">
        <f t="shared" si="8"/>
        <v>30897.6276</v>
      </c>
      <c r="D86" s="5">
        <f t="shared" si="1"/>
        <v>0.2518780425</v>
      </c>
      <c r="E86" s="6">
        <v>0.094224</v>
      </c>
      <c r="F86" s="5">
        <v>414365.532176686</v>
      </c>
      <c r="G86" s="5">
        <v>39043.17790381606</v>
      </c>
      <c r="H86" s="5">
        <v>0.414365532176686</v>
      </c>
      <c r="I86" s="5">
        <f t="shared" si="2"/>
        <v>4181.086838</v>
      </c>
      <c r="J86" s="5">
        <f t="shared" si="3"/>
        <v>20166.12104</v>
      </c>
      <c r="K86" s="5">
        <f t="shared" si="4"/>
        <v>6878.321967</v>
      </c>
      <c r="L86" s="5">
        <f t="shared" si="5"/>
        <v>37279.3971</v>
      </c>
      <c r="M86" s="7">
        <v>51.0</v>
      </c>
      <c r="N86" s="7">
        <v>1886.0</v>
      </c>
      <c r="O86" s="5">
        <f t="shared" si="6"/>
        <v>0.01659964797</v>
      </c>
      <c r="P86" s="1">
        <v>84.0</v>
      </c>
    </row>
    <row r="87">
      <c r="A87" s="4">
        <v>0.134178</v>
      </c>
      <c r="B87" s="5">
        <f t="shared" si="7"/>
        <v>220980.4149</v>
      </c>
      <c r="C87" s="5">
        <f t="shared" si="8"/>
        <v>29650.71011</v>
      </c>
      <c r="D87" s="5">
        <f t="shared" si="1"/>
        <v>0.2209804149</v>
      </c>
      <c r="E87" s="6">
        <v>0.10476</v>
      </c>
      <c r="F87" s="5">
        <v>375322.35427286994</v>
      </c>
      <c r="G87" s="5">
        <v>39318.769833625855</v>
      </c>
      <c r="H87" s="5">
        <v>0.3753223542728699</v>
      </c>
      <c r="I87" s="5">
        <f t="shared" si="2"/>
        <v>3493.521044</v>
      </c>
      <c r="J87" s="5">
        <f t="shared" si="3"/>
        <v>15985.03421</v>
      </c>
      <c r="K87" s="5">
        <f t="shared" si="4"/>
        <v>5933.541864</v>
      </c>
      <c r="L87" s="5">
        <f t="shared" si="5"/>
        <v>30401.07514</v>
      </c>
      <c r="M87" s="7">
        <v>72.0</v>
      </c>
      <c r="N87" s="7">
        <v>3309.0</v>
      </c>
      <c r="O87" s="5">
        <f t="shared" si="6"/>
        <v>0.01580918855</v>
      </c>
      <c r="P87" s="1">
        <v>85.0</v>
      </c>
    </row>
    <row r="88">
      <c r="A88" s="4">
        <v>0.146709</v>
      </c>
      <c r="B88" s="5">
        <f t="shared" si="7"/>
        <v>191329.7048</v>
      </c>
      <c r="C88" s="5">
        <f t="shared" si="8"/>
        <v>28069.78966</v>
      </c>
      <c r="D88" s="5">
        <f t="shared" si="1"/>
        <v>0.1913297048</v>
      </c>
      <c r="E88" s="6">
        <v>0.116409</v>
      </c>
      <c r="F88" s="5">
        <v>336003.58443924406</v>
      </c>
      <c r="G88" s="5">
        <v>39113.84126098796</v>
      </c>
      <c r="H88" s="5">
        <v>0.33600358443924405</v>
      </c>
      <c r="I88" s="5">
        <f t="shared" si="2"/>
        <v>2880.730836</v>
      </c>
      <c r="J88" s="5">
        <f t="shared" si="3"/>
        <v>12491.51316</v>
      </c>
      <c r="K88" s="5">
        <f t="shared" si="4"/>
        <v>5058.994304</v>
      </c>
      <c r="L88" s="5">
        <f t="shared" si="5"/>
        <v>24467.53327</v>
      </c>
      <c r="M88" s="7">
        <v>66.0</v>
      </c>
      <c r="N88" s="7">
        <v>4597.0</v>
      </c>
      <c r="O88" s="5">
        <f t="shared" si="6"/>
        <v>0.01505637004</v>
      </c>
      <c r="P88" s="1">
        <v>86.0</v>
      </c>
    </row>
    <row r="89">
      <c r="A89" s="4">
        <v>0.160333</v>
      </c>
      <c r="B89" s="5">
        <f t="shared" si="7"/>
        <v>163259.9151</v>
      </c>
      <c r="C89" s="5">
        <f t="shared" si="8"/>
        <v>26175.95197</v>
      </c>
      <c r="D89" s="5">
        <f t="shared" si="1"/>
        <v>0.1632599151</v>
      </c>
      <c r="E89" s="6">
        <v>0.12927</v>
      </c>
      <c r="F89" s="5">
        <v>296889.7431782561</v>
      </c>
      <c r="G89" s="5">
        <v>38378.937100653166</v>
      </c>
      <c r="H89" s="5">
        <v>0.2968897431782561</v>
      </c>
      <c r="I89" s="5">
        <f t="shared" si="2"/>
        <v>2341.049234</v>
      </c>
      <c r="J89" s="5">
        <f t="shared" si="3"/>
        <v>9610.782325</v>
      </c>
      <c r="K89" s="5">
        <f t="shared" si="4"/>
        <v>4257.220796</v>
      </c>
      <c r="L89" s="5">
        <f t="shared" si="5"/>
        <v>19408.53897</v>
      </c>
      <c r="M89" s="7">
        <v>53.0</v>
      </c>
      <c r="N89" s="7">
        <v>3249.0</v>
      </c>
      <c r="O89" s="5">
        <f t="shared" si="6"/>
        <v>0.01433940004</v>
      </c>
      <c r="P89" s="1">
        <v>87.0</v>
      </c>
    </row>
    <row r="90">
      <c r="A90" s="4">
        <v>0.175124</v>
      </c>
      <c r="B90" s="5">
        <f t="shared" si="7"/>
        <v>137083.9632</v>
      </c>
      <c r="C90" s="5">
        <f t="shared" si="8"/>
        <v>24006.69197</v>
      </c>
      <c r="D90" s="5">
        <f t="shared" si="1"/>
        <v>0.1370839632</v>
      </c>
      <c r="E90" s="6">
        <v>0.143445</v>
      </c>
      <c r="F90" s="5">
        <v>258510.80607760293</v>
      </c>
      <c r="G90" s="5">
        <v>37082.082577801746</v>
      </c>
      <c r="H90" s="5">
        <v>0.2585108060776029</v>
      </c>
      <c r="I90" s="5">
        <f t="shared" si="2"/>
        <v>1872.09694</v>
      </c>
      <c r="J90" s="5">
        <f t="shared" si="3"/>
        <v>7269.733091</v>
      </c>
      <c r="K90" s="5">
        <f t="shared" si="4"/>
        <v>3530.371299</v>
      </c>
      <c r="L90" s="5">
        <f t="shared" si="5"/>
        <v>15151.31817</v>
      </c>
      <c r="M90" s="7">
        <v>52.0</v>
      </c>
      <c r="N90" s="7">
        <v>4617.0</v>
      </c>
      <c r="O90" s="5">
        <f t="shared" si="6"/>
        <v>0.01365657147</v>
      </c>
      <c r="P90" s="1">
        <v>88.0</v>
      </c>
    </row>
    <row r="91">
      <c r="A91" s="4">
        <v>0.191151</v>
      </c>
      <c r="B91" s="5">
        <f t="shared" si="7"/>
        <v>113077.2712</v>
      </c>
      <c r="C91" s="5">
        <f t="shared" si="8"/>
        <v>21614.83347</v>
      </c>
      <c r="D91" s="5">
        <f t="shared" si="1"/>
        <v>0.1130772712</v>
      </c>
      <c r="E91" s="6">
        <v>0.15904</v>
      </c>
      <c r="F91" s="5">
        <v>221428.72349980118</v>
      </c>
      <c r="G91" s="5">
        <v>35216.02418540838</v>
      </c>
      <c r="H91" s="5">
        <v>0.2214287234998012</v>
      </c>
      <c r="I91" s="5">
        <f t="shared" si="2"/>
        <v>1470.712224</v>
      </c>
      <c r="J91" s="5">
        <f t="shared" si="3"/>
        <v>5397.636151</v>
      </c>
      <c r="K91" s="5">
        <f t="shared" si="4"/>
        <v>2879.959226</v>
      </c>
      <c r="L91" s="5">
        <f t="shared" si="5"/>
        <v>11620.94687</v>
      </c>
      <c r="M91" s="7">
        <v>62.0</v>
      </c>
      <c r="N91" s="7">
        <v>3066.0</v>
      </c>
      <c r="O91" s="5">
        <f t="shared" si="6"/>
        <v>0.01300625854</v>
      </c>
      <c r="P91" s="1">
        <v>89.0</v>
      </c>
    </row>
    <row r="92">
      <c r="A92" s="4">
        <v>0.208485</v>
      </c>
      <c r="B92" s="5">
        <f t="shared" si="7"/>
        <v>91462.43773</v>
      </c>
      <c r="C92" s="5">
        <f t="shared" si="8"/>
        <v>19068.54633</v>
      </c>
      <c r="D92" s="5">
        <f t="shared" si="1"/>
        <v>0.09146243773</v>
      </c>
      <c r="E92" s="6">
        <v>0.176161</v>
      </c>
      <c r="F92" s="5">
        <v>186212.6993143928</v>
      </c>
      <c r="G92" s="5">
        <v>32803.41532392275</v>
      </c>
      <c r="H92" s="5">
        <v>0.1862126993143928</v>
      </c>
      <c r="I92" s="5">
        <f t="shared" si="2"/>
        <v>1132.93725</v>
      </c>
      <c r="J92" s="5">
        <f t="shared" si="3"/>
        <v>3926.923927</v>
      </c>
      <c r="K92" s="5">
        <f t="shared" si="4"/>
        <v>2306.600487</v>
      </c>
      <c r="L92" s="5">
        <f t="shared" si="5"/>
        <v>8740.987647</v>
      </c>
      <c r="M92" s="7">
        <v>60.0</v>
      </c>
      <c r="N92" s="7">
        <v>2049.0</v>
      </c>
      <c r="O92" s="5">
        <f t="shared" si="6"/>
        <v>0.0123869129</v>
      </c>
      <c r="P92" s="1">
        <v>90.0</v>
      </c>
    </row>
    <row r="93">
      <c r="A93" s="4">
        <v>0.227192</v>
      </c>
      <c r="B93" s="5">
        <f t="shared" si="7"/>
        <v>72393.8914</v>
      </c>
      <c r="C93" s="5">
        <f t="shared" si="8"/>
        <v>16447.31298</v>
      </c>
      <c r="D93" s="5">
        <f t="shared" si="1"/>
        <v>0.0723938914</v>
      </c>
      <c r="E93" s="6">
        <v>0.194913</v>
      </c>
      <c r="F93" s="5">
        <v>153409.28399047005</v>
      </c>
      <c r="G93" s="5">
        <v>29901.46377043449</v>
      </c>
      <c r="H93" s="5">
        <v>0.15340928399047005</v>
      </c>
      <c r="I93" s="5">
        <f t="shared" si="2"/>
        <v>854.0350734</v>
      </c>
      <c r="J93" s="5">
        <f t="shared" si="3"/>
        <v>2793.986677</v>
      </c>
      <c r="K93" s="5">
        <f t="shared" si="4"/>
        <v>1809.778513</v>
      </c>
      <c r="L93" s="5">
        <f t="shared" si="5"/>
        <v>6434.387161</v>
      </c>
      <c r="M93" s="7">
        <v>87.0</v>
      </c>
      <c r="N93" s="7">
        <v>1958.0</v>
      </c>
      <c r="O93" s="5">
        <f t="shared" si="6"/>
        <v>0.0117970599</v>
      </c>
      <c r="P93" s="1">
        <v>91.0</v>
      </c>
    </row>
    <row r="94">
      <c r="A94" s="4">
        <v>0.247332</v>
      </c>
      <c r="B94" s="5">
        <f t="shared" si="7"/>
        <v>55946.57843</v>
      </c>
      <c r="C94" s="5">
        <f t="shared" si="8"/>
        <v>13837.37914</v>
      </c>
      <c r="D94" s="5">
        <f t="shared" si="1"/>
        <v>0.05594657843</v>
      </c>
      <c r="E94" s="6">
        <v>0.215399</v>
      </c>
      <c r="F94" s="5">
        <v>123507.82022003556</v>
      </c>
      <c r="G94" s="5">
        <v>26603.46096757544</v>
      </c>
      <c r="H94" s="5">
        <v>0.12350782022003556</v>
      </c>
      <c r="I94" s="5">
        <f t="shared" si="2"/>
        <v>628.5763209</v>
      </c>
      <c r="J94" s="5">
        <f t="shared" si="3"/>
        <v>1939.951604</v>
      </c>
      <c r="K94" s="5">
        <f t="shared" si="4"/>
        <v>1387.646813</v>
      </c>
      <c r="L94" s="5">
        <f t="shared" si="5"/>
        <v>4624.608648</v>
      </c>
      <c r="M94" s="7">
        <v>74.0</v>
      </c>
      <c r="N94" s="7">
        <v>3878.0</v>
      </c>
      <c r="O94" s="5">
        <f t="shared" si="6"/>
        <v>0.01123529514</v>
      </c>
      <c r="P94" s="1">
        <v>92.0</v>
      </c>
    </row>
    <row r="95">
      <c r="A95" s="4">
        <v>0.26896</v>
      </c>
      <c r="B95" s="5">
        <f t="shared" si="7"/>
        <v>42109.19929</v>
      </c>
      <c r="C95" s="5">
        <f t="shared" si="8"/>
        <v>11325.69024</v>
      </c>
      <c r="D95" s="5">
        <f t="shared" si="1"/>
        <v>0.04210919929</v>
      </c>
      <c r="E95" s="6">
        <v>0.237714</v>
      </c>
      <c r="F95" s="5">
        <v>96904.35925246013</v>
      </c>
      <c r="G95" s="5">
        <v>23035.522855339306</v>
      </c>
      <c r="H95" s="5">
        <v>0.09690435925246013</v>
      </c>
      <c r="I95" s="5">
        <f t="shared" si="2"/>
        <v>450.5802689</v>
      </c>
      <c r="J95" s="5">
        <f t="shared" si="3"/>
        <v>1311.375283</v>
      </c>
      <c r="K95" s="5">
        <f t="shared" si="4"/>
        <v>1036.903883</v>
      </c>
      <c r="L95" s="5">
        <f t="shared" si="5"/>
        <v>3236.961835</v>
      </c>
      <c r="M95" s="7">
        <v>62.0</v>
      </c>
      <c r="N95" s="7">
        <v>4662.0</v>
      </c>
      <c r="O95" s="5">
        <f t="shared" si="6"/>
        <v>0.01070028109</v>
      </c>
      <c r="P95" s="1">
        <v>93.0</v>
      </c>
    </row>
    <row r="96">
      <c r="A96" s="4">
        <v>0.292118</v>
      </c>
      <c r="B96" s="5">
        <f t="shared" si="7"/>
        <v>30783.50905</v>
      </c>
      <c r="C96" s="5">
        <f t="shared" si="8"/>
        <v>8992.417097</v>
      </c>
      <c r="D96" s="5">
        <f t="shared" si="1"/>
        <v>0.03078350905</v>
      </c>
      <c r="E96" s="6">
        <v>0.261943</v>
      </c>
      <c r="F96" s="5">
        <v>73868.83639712082</v>
      </c>
      <c r="G96" s="5">
        <v>19349.424612371018</v>
      </c>
      <c r="H96" s="5">
        <v>0.07386883639712082</v>
      </c>
      <c r="I96" s="5">
        <f t="shared" si="2"/>
        <v>313.7068569</v>
      </c>
      <c r="J96" s="5">
        <f t="shared" si="3"/>
        <v>860.7950141</v>
      </c>
      <c r="K96" s="5">
        <f t="shared" si="4"/>
        <v>752.7783936</v>
      </c>
      <c r="L96" s="5">
        <f t="shared" si="5"/>
        <v>2200.057952</v>
      </c>
      <c r="M96" s="7">
        <v>62.0</v>
      </c>
      <c r="N96" s="7">
        <v>3789.0</v>
      </c>
      <c r="O96" s="5">
        <f t="shared" si="6"/>
        <v>0.0101907439</v>
      </c>
      <c r="P96" s="1">
        <v>94.0</v>
      </c>
    </row>
    <row r="97">
      <c r="A97" s="4">
        <v>0.316834</v>
      </c>
      <c r="B97" s="5">
        <f t="shared" si="7"/>
        <v>21791.09195</v>
      </c>
      <c r="C97" s="5">
        <f t="shared" si="8"/>
        <v>6904.158828</v>
      </c>
      <c r="D97" s="5">
        <f t="shared" si="1"/>
        <v>0.02179109195</v>
      </c>
      <c r="E97" s="6">
        <v>0.288153</v>
      </c>
      <c r="F97" s="5">
        <v>54519.4117847498</v>
      </c>
      <c r="G97" s="5">
        <v>15709.932064011009</v>
      </c>
      <c r="H97" s="5">
        <v>0.0545194117847498</v>
      </c>
      <c r="I97" s="5">
        <f t="shared" si="2"/>
        <v>211.4927974</v>
      </c>
      <c r="J97" s="5">
        <f t="shared" si="3"/>
        <v>547.0881572</v>
      </c>
      <c r="K97" s="5">
        <f t="shared" si="4"/>
        <v>529.136536</v>
      </c>
      <c r="L97" s="5">
        <f t="shared" si="5"/>
        <v>1447.279559</v>
      </c>
      <c r="M97" s="7">
        <v>82.0</v>
      </c>
      <c r="N97" s="7">
        <v>4214.0</v>
      </c>
      <c r="O97" s="5">
        <f t="shared" si="6"/>
        <v>0.009705470377</v>
      </c>
      <c r="P97" s="1">
        <v>95.0</v>
      </c>
    </row>
    <row r="98">
      <c r="A98" s="4">
        <v>0.343122</v>
      </c>
      <c r="B98" s="5">
        <f t="shared" si="7"/>
        <v>14886.93313</v>
      </c>
      <c r="C98" s="5">
        <f t="shared" si="8"/>
        <v>5108.034268</v>
      </c>
      <c r="D98" s="5">
        <f t="shared" si="1"/>
        <v>0.01488693313</v>
      </c>
      <c r="E98" s="6">
        <v>0.316391</v>
      </c>
      <c r="F98" s="5">
        <v>38809.47972073879</v>
      </c>
      <c r="G98" s="5">
        <v>12278.970098324266</v>
      </c>
      <c r="H98" s="5">
        <v>0.03880947972073879</v>
      </c>
      <c r="I98" s="5">
        <f t="shared" si="2"/>
        <v>137.6044652</v>
      </c>
      <c r="J98" s="5">
        <f t="shared" si="3"/>
        <v>335.5953598</v>
      </c>
      <c r="K98" s="5">
        <f t="shared" si="4"/>
        <v>358.7278626</v>
      </c>
      <c r="L98" s="5">
        <f t="shared" si="5"/>
        <v>918.1430227</v>
      </c>
      <c r="M98" s="7">
        <v>68.0</v>
      </c>
      <c r="N98" s="7">
        <v>2484.0</v>
      </c>
      <c r="O98" s="5">
        <f t="shared" si="6"/>
        <v>0.00924330512</v>
      </c>
      <c r="P98" s="1">
        <v>96.0</v>
      </c>
    </row>
    <row r="99">
      <c r="A99" s="4">
        <v>0.370973</v>
      </c>
      <c r="B99" s="5">
        <f t="shared" si="7"/>
        <v>9778.898857</v>
      </c>
      <c r="C99" s="5">
        <f t="shared" si="8"/>
        <v>3627.707446</v>
      </c>
      <c r="D99" s="5">
        <f t="shared" si="1"/>
        <v>0.009778898857</v>
      </c>
      <c r="E99" s="6">
        <v>0.346674</v>
      </c>
      <c r="F99" s="5">
        <v>26530.509622414524</v>
      </c>
      <c r="G99" s="5">
        <v>9197.437892840931</v>
      </c>
      <c r="H99" s="5">
        <v>0.026530509622414523</v>
      </c>
      <c r="I99" s="5">
        <f t="shared" si="2"/>
        <v>86.08509132</v>
      </c>
      <c r="J99" s="5">
        <f t="shared" si="3"/>
        <v>197.9908946</v>
      </c>
      <c r="K99" s="5">
        <f t="shared" si="4"/>
        <v>233.5519957</v>
      </c>
      <c r="L99" s="5">
        <f t="shared" si="5"/>
        <v>559.41516</v>
      </c>
      <c r="M99" s="7">
        <v>65.0</v>
      </c>
      <c r="N99" s="7">
        <v>2328.0</v>
      </c>
      <c r="O99" s="5">
        <f t="shared" si="6"/>
        <v>0.008803147734</v>
      </c>
      <c r="P99" s="1">
        <v>97.0</v>
      </c>
    </row>
    <row r="100">
      <c r="A100" s="4">
        <v>0.400352</v>
      </c>
      <c r="B100" s="5">
        <f t="shared" si="7"/>
        <v>6151.191412</v>
      </c>
      <c r="C100" s="5">
        <f t="shared" si="8"/>
        <v>2462.641784</v>
      </c>
      <c r="D100" s="5">
        <f t="shared" si="1"/>
        <v>0.006151191412</v>
      </c>
      <c r="E100" s="6">
        <v>0.378986</v>
      </c>
      <c r="F100" s="5">
        <v>17333.071729573592</v>
      </c>
      <c r="G100" s="5">
        <v>6568.991522504177</v>
      </c>
      <c r="H100" s="5">
        <v>0.01733307172957359</v>
      </c>
      <c r="I100" s="5">
        <f t="shared" si="2"/>
        <v>51.5712826</v>
      </c>
      <c r="J100" s="5">
        <f t="shared" si="3"/>
        <v>111.9058033</v>
      </c>
      <c r="K100" s="5">
        <f t="shared" si="4"/>
        <v>145.3196106</v>
      </c>
      <c r="L100" s="5">
        <f t="shared" si="5"/>
        <v>325.8631644</v>
      </c>
      <c r="M100" s="7">
        <v>55.0</v>
      </c>
      <c r="N100" s="7">
        <v>2649.0</v>
      </c>
      <c r="O100" s="5">
        <f t="shared" si="6"/>
        <v>0.008383950223</v>
      </c>
      <c r="P100" s="1">
        <v>98.0</v>
      </c>
    </row>
    <row r="101">
      <c r="A101" s="4">
        <v>0.431199</v>
      </c>
      <c r="B101" s="5">
        <f t="shared" si="7"/>
        <v>3688.549628</v>
      </c>
      <c r="C101" s="5">
        <f t="shared" si="8"/>
        <v>1590.498911</v>
      </c>
      <c r="D101" s="5">
        <f t="shared" si="1"/>
        <v>0.003688549628</v>
      </c>
      <c r="E101" s="6">
        <v>0.413266</v>
      </c>
      <c r="F101" s="5">
        <v>10764.080207069415</v>
      </c>
      <c r="G101" s="5">
        <v>4448.428370854749</v>
      </c>
      <c r="H101" s="5">
        <v>0.010764080207069416</v>
      </c>
      <c r="I101" s="5">
        <f t="shared" si="2"/>
        <v>29.45201569</v>
      </c>
      <c r="J101" s="5">
        <f t="shared" si="3"/>
        <v>60.3345207</v>
      </c>
      <c r="K101" s="5">
        <f t="shared" si="4"/>
        <v>85.94810728</v>
      </c>
      <c r="L101" s="5">
        <f t="shared" si="5"/>
        <v>180.5435538</v>
      </c>
      <c r="M101" s="7">
        <v>61.0</v>
      </c>
      <c r="N101" s="7">
        <v>3938.0</v>
      </c>
      <c r="O101" s="5">
        <f t="shared" si="6"/>
        <v>0.007984714498</v>
      </c>
      <c r="P101" s="1">
        <v>99.0</v>
      </c>
    </row>
    <row r="102">
      <c r="A102" s="4">
        <v>0.463415</v>
      </c>
      <c r="B102" s="5">
        <f t="shared" si="7"/>
        <v>2098.050717</v>
      </c>
      <c r="C102" s="5">
        <f t="shared" si="8"/>
        <v>972.2681729</v>
      </c>
      <c r="D102" s="5">
        <f t="shared" si="1"/>
        <v>0.002098050717</v>
      </c>
      <c r="E102" s="6">
        <v>0.4494</v>
      </c>
      <c r="F102" s="5">
        <v>6315.651836214666</v>
      </c>
      <c r="G102" s="5">
        <v>2838.2539351948712</v>
      </c>
      <c r="H102" s="5">
        <v>0.006315651836214666</v>
      </c>
      <c r="I102" s="5">
        <f t="shared" si="2"/>
        <v>15.95460569</v>
      </c>
      <c r="J102" s="5">
        <f t="shared" si="3"/>
        <v>30.88250501</v>
      </c>
      <c r="K102" s="5">
        <f t="shared" si="4"/>
        <v>48.02731122</v>
      </c>
      <c r="L102" s="5">
        <f t="shared" si="5"/>
        <v>94.59544652</v>
      </c>
      <c r="M102" s="7">
        <v>67.0</v>
      </c>
      <c r="N102" s="7">
        <v>1913.0</v>
      </c>
      <c r="O102" s="5">
        <f t="shared" si="6"/>
        <v>0.007604489998</v>
      </c>
      <c r="P102" s="1">
        <v>100.0</v>
      </c>
    </row>
    <row r="103">
      <c r="A103" s="4">
        <v>0.49687</v>
      </c>
      <c r="B103" s="5">
        <f t="shared" si="7"/>
        <v>1125.782544</v>
      </c>
      <c r="C103" s="5">
        <f t="shared" si="8"/>
        <v>559.3675725</v>
      </c>
      <c r="D103" s="5">
        <f t="shared" si="1"/>
        <v>0.001125782544</v>
      </c>
      <c r="E103" s="6">
        <v>0.487216</v>
      </c>
      <c r="F103" s="5">
        <v>3477.397901019795</v>
      </c>
      <c r="G103" s="5">
        <v>1694.2438957432603</v>
      </c>
      <c r="H103" s="5">
        <v>0.003477397901019795</v>
      </c>
      <c r="I103" s="5">
        <f t="shared" si="2"/>
        <v>8.153335328</v>
      </c>
      <c r="J103" s="5">
        <f t="shared" si="3"/>
        <v>14.92789932</v>
      </c>
      <c r="K103" s="5">
        <f t="shared" si="4"/>
        <v>25.1846072</v>
      </c>
      <c r="L103" s="5">
        <f t="shared" si="5"/>
        <v>46.5681353</v>
      </c>
      <c r="M103" s="7">
        <v>71.0</v>
      </c>
      <c r="N103" s="7">
        <v>3671.0</v>
      </c>
      <c r="O103" s="5">
        <f t="shared" si="6"/>
        <v>0.007242371427</v>
      </c>
      <c r="P103" s="1">
        <v>101.0</v>
      </c>
    </row>
    <row r="104">
      <c r="A104" s="4">
        <v>0.531389</v>
      </c>
      <c r="B104" s="5">
        <f t="shared" si="7"/>
        <v>566.4149713</v>
      </c>
      <c r="C104" s="5">
        <f t="shared" si="8"/>
        <v>300.9866852</v>
      </c>
      <c r="D104" s="5">
        <f t="shared" si="1"/>
        <v>0.0005664149713</v>
      </c>
      <c r="E104" s="6">
        <v>0.526477</v>
      </c>
      <c r="F104" s="5">
        <v>1783.1540052765347</v>
      </c>
      <c r="G104" s="5">
        <v>938.7895712359741</v>
      </c>
      <c r="H104" s="5">
        <v>0.0017831540052765348</v>
      </c>
      <c r="I104" s="5">
        <f t="shared" si="2"/>
        <v>3.906845337</v>
      </c>
      <c r="J104" s="5">
        <f t="shared" si="3"/>
        <v>6.774563996</v>
      </c>
      <c r="K104" s="5">
        <f t="shared" si="4"/>
        <v>12.29929868</v>
      </c>
      <c r="L104" s="5">
        <f t="shared" si="5"/>
        <v>21.3835281</v>
      </c>
      <c r="M104" s="7">
        <v>78.0</v>
      </c>
      <c r="N104" s="7">
        <v>2721.0</v>
      </c>
      <c r="O104" s="5">
        <f t="shared" si="6"/>
        <v>0.006897496597</v>
      </c>
      <c r="P104" s="1">
        <v>102.0</v>
      </c>
    </row>
    <row r="105">
      <c r="A105" s="4">
        <v>0.566757</v>
      </c>
      <c r="B105" s="5">
        <f t="shared" si="7"/>
        <v>265.4282861</v>
      </c>
      <c r="C105" s="5">
        <f t="shared" si="8"/>
        <v>150.4333391</v>
      </c>
      <c r="D105" s="5">
        <f t="shared" si="1"/>
        <v>0.0002654282861</v>
      </c>
      <c r="E105" s="6">
        <v>0.566872</v>
      </c>
      <c r="F105" s="5">
        <v>844.3644340405606</v>
      </c>
      <c r="G105" s="5">
        <v>478.64655545344067</v>
      </c>
      <c r="H105" s="5">
        <v>8.443644340405606E-4</v>
      </c>
      <c r="I105" s="5">
        <f t="shared" si="2"/>
        <v>1.743610191</v>
      </c>
      <c r="J105" s="5">
        <f t="shared" si="3"/>
        <v>2.86771866</v>
      </c>
      <c r="K105" s="5">
        <f t="shared" si="4"/>
        <v>5.546667438</v>
      </c>
      <c r="L105" s="5">
        <f t="shared" si="5"/>
        <v>9.084229417</v>
      </c>
      <c r="M105" s="7">
        <v>80.0</v>
      </c>
      <c r="N105" s="7">
        <v>3508.0</v>
      </c>
      <c r="O105" s="5">
        <f t="shared" si="6"/>
        <v>0.006569044378</v>
      </c>
      <c r="P105" s="1">
        <v>103.0</v>
      </c>
    </row>
    <row r="106">
      <c r="A106" s="4">
        <v>0.602714</v>
      </c>
      <c r="B106" s="5">
        <f t="shared" si="7"/>
        <v>114.994947</v>
      </c>
      <c r="C106" s="5">
        <f t="shared" si="8"/>
        <v>69.30906446</v>
      </c>
      <c r="D106" s="5">
        <f t="shared" si="1"/>
        <v>0.000114994947</v>
      </c>
      <c r="E106" s="6">
        <v>0.608017</v>
      </c>
      <c r="F106" s="5">
        <v>365.7178785871199</v>
      </c>
      <c r="G106" s="5">
        <v>222.3626873849049</v>
      </c>
      <c r="H106" s="5">
        <v>3.6571787858711994E-4</v>
      </c>
      <c r="I106" s="5">
        <f t="shared" si="2"/>
        <v>0.7194351522</v>
      </c>
      <c r="J106" s="5">
        <f t="shared" si="3"/>
        <v>1.124108469</v>
      </c>
      <c r="K106" s="5">
        <f t="shared" si="4"/>
        <v>2.288016166</v>
      </c>
      <c r="L106" s="5">
        <f t="shared" si="5"/>
        <v>3.537561978</v>
      </c>
      <c r="M106" s="7">
        <v>65.0</v>
      </c>
      <c r="N106" s="7">
        <v>2479.0</v>
      </c>
      <c r="O106" s="5">
        <f t="shared" si="6"/>
        <v>0.006256232741</v>
      </c>
      <c r="P106" s="1">
        <v>104.0</v>
      </c>
    </row>
    <row r="107">
      <c r="A107" s="4">
        <v>0.638956</v>
      </c>
      <c r="B107" s="5">
        <f t="shared" si="7"/>
        <v>45.6858825</v>
      </c>
      <c r="C107" s="5">
        <f t="shared" si="8"/>
        <v>29.19126874</v>
      </c>
      <c r="D107" s="5">
        <f t="shared" si="1"/>
        <v>0.0000456858825</v>
      </c>
      <c r="E107" s="6">
        <v>0.649459</v>
      </c>
      <c r="F107" s="5">
        <v>143.35519120221502</v>
      </c>
      <c r="G107" s="5">
        <v>93.10331912299937</v>
      </c>
      <c r="H107" s="5">
        <v>1.4335519120221502E-4</v>
      </c>
      <c r="I107" s="5">
        <f t="shared" si="2"/>
        <v>0.2722109656</v>
      </c>
      <c r="J107" s="5">
        <f t="shared" si="3"/>
        <v>0.4046733171</v>
      </c>
      <c r="K107" s="5">
        <f t="shared" si="4"/>
        <v>0.8541556579</v>
      </c>
      <c r="L107" s="5">
        <f t="shared" si="5"/>
        <v>1.249545812</v>
      </c>
      <c r="M107" s="7">
        <v>62.0</v>
      </c>
      <c r="N107" s="7">
        <v>3261.0</v>
      </c>
      <c r="O107" s="5">
        <f t="shared" si="6"/>
        <v>0.005958316896</v>
      </c>
      <c r="P107" s="1">
        <v>105.0</v>
      </c>
    </row>
    <row r="108">
      <c r="A108" s="4">
        <v>0.675143</v>
      </c>
      <c r="B108" s="5">
        <f t="shared" si="7"/>
        <v>16.49461376</v>
      </c>
      <c r="C108" s="5">
        <f t="shared" si="8"/>
        <v>11.13622302</v>
      </c>
      <c r="D108" s="5">
        <f t="shared" si="1"/>
        <v>0.00001649461376</v>
      </c>
      <c r="E108" s="6">
        <v>0.690674</v>
      </c>
      <c r="F108" s="5">
        <v>50.25187207921566</v>
      </c>
      <c r="G108" s="5">
        <v>34.707661496440195</v>
      </c>
      <c r="H108" s="5">
        <v>5.0251872079215655E-5</v>
      </c>
      <c r="I108" s="5">
        <f t="shared" si="2"/>
        <v>0.09360012939</v>
      </c>
      <c r="J108" s="5">
        <f t="shared" si="3"/>
        <v>0.1324623515</v>
      </c>
      <c r="K108" s="5">
        <f t="shared" si="4"/>
        <v>0.2851586462</v>
      </c>
      <c r="L108" s="5">
        <f t="shared" si="5"/>
        <v>0.3953901545</v>
      </c>
      <c r="M108" s="7">
        <v>73.0</v>
      </c>
      <c r="N108" s="7">
        <v>4200.0</v>
      </c>
      <c r="O108" s="5">
        <f t="shared" si="6"/>
        <v>0.00567458752</v>
      </c>
      <c r="P108" s="1">
        <v>106.0</v>
      </c>
    </row>
    <row r="109">
      <c r="A109" s="4">
        <v>0.710898</v>
      </c>
      <c r="B109" s="5">
        <f t="shared" si="7"/>
        <v>5.358390742</v>
      </c>
      <c r="C109" s="5">
        <f t="shared" si="8"/>
        <v>3.809269262</v>
      </c>
      <c r="D109" s="5">
        <f t="shared" si="1"/>
        <v>0.000005358390742</v>
      </c>
      <c r="E109" s="6">
        <v>0.731092</v>
      </c>
      <c r="F109" s="5">
        <v>15.544210582775463</v>
      </c>
      <c r="G109" s="5">
        <v>11.364248003382478</v>
      </c>
      <c r="H109" s="5">
        <v>1.5544210582775463E-5</v>
      </c>
      <c r="I109" s="5">
        <f t="shared" si="2"/>
        <v>0.02895872117</v>
      </c>
      <c r="J109" s="5">
        <f t="shared" si="3"/>
        <v>0.03886222212</v>
      </c>
      <c r="K109" s="5">
        <f t="shared" si="4"/>
        <v>0.08400665084</v>
      </c>
      <c r="L109" s="5">
        <f t="shared" si="5"/>
        <v>0.1102315084</v>
      </c>
      <c r="M109" s="7">
        <v>89.0</v>
      </c>
      <c r="N109" s="7">
        <v>3646.0</v>
      </c>
      <c r="O109" s="5">
        <f t="shared" si="6"/>
        <v>0.005404369067</v>
      </c>
      <c r="P109" s="1">
        <v>107.0</v>
      </c>
    </row>
    <row r="110">
      <c r="A110" s="4">
        <v>0.745822</v>
      </c>
      <c r="B110" s="5">
        <f t="shared" si="7"/>
        <v>1.54912148</v>
      </c>
      <c r="C110" s="5">
        <f t="shared" si="8"/>
        <v>1.155368881</v>
      </c>
      <c r="D110" s="5">
        <f t="shared" si="1"/>
        <v>0.00000154912148</v>
      </c>
      <c r="E110" s="6">
        <v>0.770105</v>
      </c>
      <c r="F110" s="5">
        <v>4.179962579392985</v>
      </c>
      <c r="G110" s="5">
        <v>3.2190100822034347</v>
      </c>
      <c r="H110" s="5">
        <v>4.179962579392985E-6</v>
      </c>
      <c r="I110" s="5">
        <f t="shared" si="2"/>
        <v>0.007973356389</v>
      </c>
      <c r="J110" s="5">
        <f t="shared" si="3"/>
        <v>0.009903500942</v>
      </c>
      <c r="K110" s="5">
        <f t="shared" si="4"/>
        <v>0.0215143433</v>
      </c>
      <c r="L110" s="5">
        <f t="shared" si="5"/>
        <v>0.02622485754</v>
      </c>
      <c r="M110" s="7">
        <v>61.0</v>
      </c>
      <c r="N110" s="7">
        <v>2103.0</v>
      </c>
      <c r="O110" s="5">
        <f t="shared" si="6"/>
        <v>0.005147018159</v>
      </c>
      <c r="P110" s="1">
        <v>108.0</v>
      </c>
    </row>
    <row r="111">
      <c r="A111" s="4">
        <v>1.0</v>
      </c>
      <c r="B111" s="5">
        <f t="shared" si="7"/>
        <v>0.3937525996</v>
      </c>
      <c r="C111" s="5">
        <f t="shared" si="8"/>
        <v>0.3937525996</v>
      </c>
      <c r="D111" s="5">
        <f t="shared" si="1"/>
        <v>0.0000003937525996</v>
      </c>
      <c r="E111" s="6">
        <v>1.0</v>
      </c>
      <c r="F111" s="5">
        <v>0.9609524971895502</v>
      </c>
      <c r="G111" s="5">
        <v>0.9609524971895502</v>
      </c>
      <c r="H111" s="5">
        <v>9.609524971895502E-7</v>
      </c>
      <c r="I111" s="5">
        <f t="shared" si="2"/>
        <v>0.001930144553</v>
      </c>
      <c r="J111" s="5">
        <f t="shared" si="3"/>
        <v>0.001930144553</v>
      </c>
      <c r="K111" s="5">
        <f t="shared" si="4"/>
        <v>0.004710514241</v>
      </c>
      <c r="L111" s="5">
        <f t="shared" si="5"/>
        <v>0.004710514241</v>
      </c>
      <c r="M111" s="7">
        <v>74.0</v>
      </c>
      <c r="N111" s="7">
        <v>3586.0</v>
      </c>
      <c r="O111" s="5">
        <f t="shared" si="6"/>
        <v>0.004901922056</v>
      </c>
      <c r="P111" s="1">
        <v>109.0</v>
      </c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</row>
    <row r="2">
      <c r="A2" s="1" t="s">
        <v>17</v>
      </c>
    </row>
    <row r="3">
      <c r="A3" s="1" t="s">
        <v>18</v>
      </c>
    </row>
    <row r="4">
      <c r="A4" s="1" t="s">
        <v>19</v>
      </c>
    </row>
    <row r="5">
      <c r="A5" s="1" t="s">
        <v>20</v>
      </c>
    </row>
    <row r="6">
      <c r="A6" s="1" t="s">
        <v>21</v>
      </c>
    </row>
    <row r="8">
      <c r="A8" s="1" t="s">
        <v>22</v>
      </c>
    </row>
    <row r="10">
      <c r="A10" s="1" t="s">
        <v>23</v>
      </c>
    </row>
    <row r="11">
      <c r="A11" s="1" t="s">
        <v>24</v>
      </c>
    </row>
    <row r="12">
      <c r="A12" s="1" t="s">
        <v>25</v>
      </c>
    </row>
    <row r="13">
      <c r="A13" s="1" t="s">
        <v>26</v>
      </c>
    </row>
    <row r="15">
      <c r="A15" s="1" t="s">
        <v>27</v>
      </c>
    </row>
    <row r="16">
      <c r="A16" s="1" t="s">
        <v>28</v>
      </c>
    </row>
    <row r="17">
      <c r="A17" s="1" t="s">
        <v>29</v>
      </c>
    </row>
    <row r="18">
      <c r="A18" s="1" t="s">
        <v>30</v>
      </c>
    </row>
  </sheetData>
  <drawing r:id="rId1"/>
</worksheet>
</file>