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aptain Joe\Downloads\"/>
    </mc:Choice>
  </mc:AlternateContent>
  <bookViews>
    <workbookView xWindow="-105" yWindow="-105" windowWidth="23250" windowHeight="12450" activeTab="3"/>
  </bookViews>
  <sheets>
    <sheet name="bike_buyers" sheetId="1" r:id="rId1"/>
    <sheet name="Pivot Table" sheetId="6" r:id="rId2"/>
    <sheet name="Working Sheet" sheetId="4" r:id="rId3"/>
    <sheet name="Dashboard" sheetId="3"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52511"/>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<sst xmlns="http://schemas.openxmlformats.org/spreadsheetml/2006/main" count="16267" uniqueCount="52">
  <si>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</si>
  <si>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</si>
  <si>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</si>
  <si>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</si>
  <si>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</si>
  <si>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</si>
  <si>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</si>
  <si>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</si>
  <si>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</si>
  <si>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</si>
  <si>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</si>
  <si>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</si>
  <si>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</si>
  <si>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</si>
  <si>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</si>
  <si>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</si>
  <si>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</si>
  <si>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</si>
  <si>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</si>
  <si>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</si>
  <si>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</si>
  <si>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</si>
  <si>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</si>
  <si>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</si>
  <si>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</si>
  <si>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</si>
  <si>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</si>
  <si>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</si>
  <si>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</si>
  <si>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</si>
  <si>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</si>
  <si>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</si>
  <si>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</si>
  <si>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</si>
  <si>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</si>
  <si>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</si>
  <si>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</si>
  <si>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</si>
  <si>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</si>
  <si>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t>
  </si>
  <si>
    <t>Row Labels</t>
  </si>
  <si>
    <t>Grand Total</t>
  </si>
  <si>
    <t>Average of Income</t>
  </si>
  <si>
    <t>Column Labels</t>
  </si>
  <si>
    <t>Female</t>
  </si>
  <si>
    <t>Middle Aged</t>
  </si>
  <si>
    <t>Adolescent</t>
  </si>
  <si>
    <t>Old</t>
  </si>
  <si>
    <t>Count of Income</t>
  </si>
  <si>
    <t>More than 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</si>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</sst>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19" fillId="33" borderId="0" xfId="0" applyFon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170869312"/>
        <c:axId val="-1170860064"/>
      </c:barChart>
      <c:catAx>
        <c:axId val="-117086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60064"/>
        <c:crosses val="autoZero"/>
        <c:auto val="1"/>
        <c:lblAlgn val="ctr"/>
        <c:lblOffset val="100"/>
        <c:noMultiLvlLbl val="0"/>
      </c:catAx>
      <c:valAx>
        <c:axId val="-117086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69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2450678040244968"/>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14249781277340332"/>
          <c:w val="0.65894685039370082"/>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93637648"/>
        <c:axId val="-1293638736"/>
      </c:lineChart>
      <c:catAx>
        <c:axId val="-12936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38736"/>
        <c:crosses val="autoZero"/>
        <c:auto val="1"/>
        <c:lblAlgn val="ctr"/>
        <c:lblOffset val="100"/>
        <c:noMultiLvlLbl val="0"/>
      </c:catAx>
      <c:valAx>
        <c:axId val="-129363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3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62201536"/>
        <c:axId val="-1162195008"/>
      </c:lineChart>
      <c:catAx>
        <c:axId val="-116220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95008"/>
        <c:crosses val="autoZero"/>
        <c:auto val="1"/>
        <c:lblAlgn val="ctr"/>
        <c:lblOffset val="100"/>
        <c:noMultiLvlLbl val="0"/>
      </c:catAx>
      <c:valAx>
        <c:axId val="-116219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201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162199904"/>
        <c:axId val="-1162193376"/>
      </c:barChart>
      <c:catAx>
        <c:axId val="-116219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93376"/>
        <c:crosses val="autoZero"/>
        <c:auto val="1"/>
        <c:lblAlgn val="ctr"/>
        <c:lblOffset val="100"/>
        <c:noMultiLvlLbl val="0"/>
      </c:catAx>
      <c:valAx>
        <c:axId val="-116219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99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2450678040244968"/>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9247594050743664E-2"/>
          <c:y val="0.14249781277340332"/>
          <c:w val="0.65894685039370082"/>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67050272"/>
        <c:axId val="-1167055712"/>
      </c:lineChart>
      <c:catAx>
        <c:axId val="-116705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55712"/>
        <c:crosses val="autoZero"/>
        <c:auto val="1"/>
        <c:lblAlgn val="ctr"/>
        <c:lblOffset val="100"/>
        <c:noMultiLvlLbl val="0"/>
      </c:catAx>
      <c:valAx>
        <c:axId val="-116705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50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62191744"/>
        <c:axId val="-1162198816"/>
      </c:lineChart>
      <c:catAx>
        <c:axId val="-116219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98816"/>
        <c:crosses val="autoZero"/>
        <c:auto val="1"/>
        <c:lblAlgn val="ctr"/>
        <c:lblOffset val="100"/>
        <c:noMultiLvlLbl val="0"/>
      </c:catAx>
      <c:valAx>
        <c:axId val="-116219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91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33337</xdr:rowOff>
    </xdr:from>
    <xdr:to>
      <xdr:col>12</xdr:col>
      <xdr:colOff>171450</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18</xdr:row>
      <xdr:rowOff>100012</xdr:rowOff>
    </xdr:from>
    <xdr:to>
      <xdr:col>12</xdr:col>
      <xdr:colOff>219075</xdr:colOff>
      <xdr:row>32</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35</xdr:row>
      <xdr:rowOff>128587</xdr:rowOff>
    </xdr:from>
    <xdr:to>
      <xdr:col>11</xdr:col>
      <xdr:colOff>428625</xdr:colOff>
      <xdr:row>50</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81643</xdr:colOff>
      <xdr:row>7</xdr:row>
      <xdr:rowOff>44223</xdr:rowOff>
    </xdr:from>
    <xdr:to>
      <xdr:col>9</xdr:col>
      <xdr:colOff>190500</xdr:colOff>
      <xdr:row>21</xdr:row>
      <xdr:rowOff>108857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57151</xdr:colOff>
      <xdr:row>21</xdr:row>
      <xdr:rowOff>97743</xdr:rowOff>
    </xdr:from>
    <xdr:to>
      <xdr:col>19</xdr:col>
      <xdr:colOff>38101</xdr:colOff>
      <xdr:row>35</xdr:row>
      <xdr:rowOff>173943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243417</xdr:colOff>
      <xdr:row>7</xdr:row>
      <xdr:rowOff>7559</xdr:rowOff>
    </xdr:from>
    <xdr:to>
      <xdr:col>19</xdr:col>
      <xdr:colOff>13607</xdr:colOff>
      <xdr:row>21</xdr:row>
      <xdr:rowOff>92074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36739</xdr:rowOff>
    </xdr:from>
    <xdr:to>
      <xdr:col>2</xdr:col>
      <xdr:colOff>604157</xdr:colOff>
      <xdr:row>12</xdr:row>
      <xdr:rowOff>152400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55346"/>
              <a:ext cx="1828800" cy="1068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152400</xdr:rowOff>
    </xdr:from>
    <xdr:to>
      <xdr:col>2</xdr:col>
      <xdr:colOff>601436</xdr:colOff>
      <xdr:row>32</xdr:row>
      <xdr:rowOff>14968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66507"/>
              <a:ext cx="1826079" cy="2529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152401</xdr:rowOff>
    </xdr:from>
    <xdr:to>
      <xdr:col>2</xdr:col>
      <xdr:colOff>604157</xdr:colOff>
      <xdr:row>18</xdr:row>
      <xdr:rowOff>136073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23508"/>
              <a:ext cx="1828800" cy="1126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ptain Joe" refreshedDate="45080.4882954861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3"/>
    <pivotTable tabId="6" name="PivotTable4"/>
    <pivotTable tabId="6"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5"/>
    <pivotTable tabId="6" name="PivotTable3"/>
    <pivotTable tabId="6"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5"/>
    <pivotTable tabId="6" name="PivotTable3"/>
    <pivotTable tabId="6"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32" workbookViewId="0">
      <selection activeCell="A54" sqref="A54:D59"/>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42</v>
      </c>
      <c r="B1" s="4" t="s">
        <v>43</v>
      </c>
    </row>
    <row r="2" spans="1:4" x14ac:dyDescent="0.25">
      <c r="A2" s="4" t="s">
        <v>40</v>
      </c>
      <c r="B2" t="s">
        <v>18</v>
      </c>
      <c r="C2" t="s">
        <v>15</v>
      </c>
      <c r="D2" t="s">
        <v>41</v>
      </c>
    </row>
    <row r="3" spans="1:4" x14ac:dyDescent="0.25">
      <c r="A3" s="5" t="s">
        <v>44</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41</v>
      </c>
      <c r="B5" s="6">
        <v>54874.759152215796</v>
      </c>
      <c r="C5" s="6">
        <v>57962.577962577961</v>
      </c>
      <c r="D5" s="6">
        <v>56360</v>
      </c>
    </row>
    <row r="18" spans="1:4" x14ac:dyDescent="0.25">
      <c r="A18" s="4" t="s">
        <v>48</v>
      </c>
      <c r="B18" s="4" t="s">
        <v>43</v>
      </c>
    </row>
    <row r="19" spans="1:4" x14ac:dyDescent="0.25">
      <c r="A19" s="4" t="s">
        <v>40</v>
      </c>
      <c r="B19" t="s">
        <v>18</v>
      </c>
      <c r="C19" t="s">
        <v>15</v>
      </c>
      <c r="D19" t="s">
        <v>41</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49</v>
      </c>
      <c r="B24" s="3">
        <v>78</v>
      </c>
      <c r="C24" s="3">
        <v>33</v>
      </c>
      <c r="D24" s="3">
        <v>111</v>
      </c>
    </row>
    <row r="25" spans="1:4" x14ac:dyDescent="0.25">
      <c r="A25" s="5" t="s">
        <v>41</v>
      </c>
      <c r="B25" s="3">
        <v>519</v>
      </c>
      <c r="C25" s="3">
        <v>481</v>
      </c>
      <c r="D25" s="3">
        <v>1000</v>
      </c>
    </row>
    <row r="37" spans="1:4" x14ac:dyDescent="0.25">
      <c r="A37" s="4" t="s">
        <v>50</v>
      </c>
      <c r="B37" s="4" t="s">
        <v>43</v>
      </c>
    </row>
    <row r="38" spans="1:4" x14ac:dyDescent="0.25">
      <c r="A38" s="4" t="s">
        <v>40</v>
      </c>
      <c r="B38" t="s">
        <v>18</v>
      </c>
      <c r="C38" t="s">
        <v>15</v>
      </c>
      <c r="D38" t="s">
        <v>41</v>
      </c>
    </row>
    <row r="39" spans="1:4" x14ac:dyDescent="0.25">
      <c r="A39" s="5" t="s">
        <v>46</v>
      </c>
      <c r="B39" s="3">
        <v>71</v>
      </c>
      <c r="C39" s="3">
        <v>39</v>
      </c>
      <c r="D39" s="3">
        <v>110</v>
      </c>
    </row>
    <row r="40" spans="1:4" x14ac:dyDescent="0.25">
      <c r="A40" s="5" t="s">
        <v>45</v>
      </c>
      <c r="B40" s="3">
        <v>318</v>
      </c>
      <c r="C40" s="3">
        <v>383</v>
      </c>
      <c r="D40" s="3">
        <v>701</v>
      </c>
    </row>
    <row r="41" spans="1:4" x14ac:dyDescent="0.25">
      <c r="A41" s="5" t="s">
        <v>47</v>
      </c>
      <c r="B41" s="3">
        <v>130</v>
      </c>
      <c r="C41" s="3">
        <v>59</v>
      </c>
      <c r="D41" s="3">
        <v>189</v>
      </c>
    </row>
    <row r="42" spans="1:4" x14ac:dyDescent="0.25">
      <c r="A42" s="5" t="s">
        <v>41</v>
      </c>
      <c r="B42" s="3">
        <v>519</v>
      </c>
      <c r="C42" s="3">
        <v>481</v>
      </c>
      <c r="D42" s="3">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979" sqref="J1:J1048576"/>
    </sheetView>
  </sheetViews>
  <sheetFormatPr defaultColWidth="11.85546875" defaultRowHeight="15" x14ac:dyDescent="0.25"/>
  <cols>
    <col min="2" max="2" width="15.42578125" customWidth="1"/>
    <col min="13" max="13" width="14.5703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39</v>
      </c>
      <c r="N1" t="s">
        <v>12</v>
      </c>
    </row>
    <row r="2" spans="1:14" x14ac:dyDescent="0.25">
      <c r="A2">
        <v>12496</v>
      </c>
      <c r="B2" t="s">
        <v>36</v>
      </c>
      <c r="C2" t="s">
        <v>44</v>
      </c>
      <c r="D2" s="1">
        <v>40000</v>
      </c>
      <c r="E2">
        <v>1</v>
      </c>
      <c r="F2" t="s">
        <v>13</v>
      </c>
      <c r="G2" t="s">
        <v>14</v>
      </c>
      <c r="H2" t="s">
        <v>15</v>
      </c>
      <c r="I2">
        <v>0</v>
      </c>
      <c r="J2" t="s">
        <v>16</v>
      </c>
      <c r="K2" t="s">
        <v>17</v>
      </c>
      <c r="L2">
        <v>42</v>
      </c>
      <c r="M2" t="str">
        <f>IF(L2&gt;54,"Old",IF(L2&gt;=31, "Middle Aged",IF(L2&lt;31, "Adolescent", "Invalid")))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 "Middle Aged",IF(L3&lt;31, "Adolescent", "Invalid")))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44</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44</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44</v>
      </c>
      <c r="D13" s="1">
        <v>90000</v>
      </c>
      <c r="E13">
        <v>0</v>
      </c>
      <c r="F13" t="s">
        <v>13</v>
      </c>
      <c r="G13" t="s">
        <v>21</v>
      </c>
      <c r="H13" t="s">
        <v>18</v>
      </c>
      <c r="I13">
        <v>4</v>
      </c>
      <c r="J13" t="s">
        <v>49</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44</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44</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44</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44</v>
      </c>
      <c r="D23" s="1">
        <v>80000</v>
      </c>
      <c r="E23">
        <v>0</v>
      </c>
      <c r="F23" t="s">
        <v>13</v>
      </c>
      <c r="G23" t="s">
        <v>21</v>
      </c>
      <c r="H23" t="s">
        <v>15</v>
      </c>
      <c r="I23">
        <v>4</v>
      </c>
      <c r="J23" t="s">
        <v>49</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44</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44</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44</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44</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44</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44</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44</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44</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44</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44</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44</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44</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44</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44</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44</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44</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44</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44</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Aged</v>
      </c>
      <c r="N53" t="s">
        <v>18</v>
      </c>
    </row>
    <row r="54" spans="1:14" x14ac:dyDescent="0.25">
      <c r="A54">
        <v>12558</v>
      </c>
      <c r="B54" t="s">
        <v>36</v>
      </c>
      <c r="C54" t="s">
        <v>44</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44</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44</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44</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44</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44</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Aged</v>
      </c>
      <c r="N65" t="s">
        <v>18</v>
      </c>
    </row>
    <row r="66" spans="1:14" x14ac:dyDescent="0.25">
      <c r="A66">
        <v>14927</v>
      </c>
      <c r="B66" t="s">
        <v>36</v>
      </c>
      <c r="C66" t="s">
        <v>44</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 "Middle Aged",IF(L67&lt;31, "Adolescent", "Invalid")))</f>
        <v>Old</v>
      </c>
      <c r="N67" t="s">
        <v>18</v>
      </c>
    </row>
    <row r="68" spans="1:14" x14ac:dyDescent="0.25">
      <c r="A68">
        <v>29355</v>
      </c>
      <c r="B68" t="s">
        <v>36</v>
      </c>
      <c r="C68" t="s">
        <v>44</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44</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44</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Aged</v>
      </c>
      <c r="N72" t="s">
        <v>15</v>
      </c>
    </row>
    <row r="73" spans="1:14" x14ac:dyDescent="0.25">
      <c r="A73">
        <v>16200</v>
      </c>
      <c r="B73" t="s">
        <v>37</v>
      </c>
      <c r="C73" t="s">
        <v>44</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44</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44</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44</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44</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44</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44</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44</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44</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44</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44</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44</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44</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44</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44</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44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44</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44</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44</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44</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44</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44</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44</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44</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44</v>
      </c>
      <c r="D124" s="1">
        <v>80000</v>
      </c>
      <c r="E124">
        <v>0</v>
      </c>
      <c r="F124" t="s">
        <v>13</v>
      </c>
      <c r="G124" t="s">
        <v>21</v>
      </c>
      <c r="H124" t="s">
        <v>18</v>
      </c>
      <c r="I124">
        <v>3</v>
      </c>
      <c r="J124" t="s">
        <v>49</v>
      </c>
      <c r="K124" t="s">
        <v>24</v>
      </c>
      <c r="L124">
        <v>31</v>
      </c>
      <c r="M124" t="str">
        <f t="shared" si="1"/>
        <v>Middle Aged</v>
      </c>
      <c r="N124" t="s">
        <v>18</v>
      </c>
    </row>
    <row r="125" spans="1:14" x14ac:dyDescent="0.25">
      <c r="A125">
        <v>23627</v>
      </c>
      <c r="B125" t="s">
        <v>37</v>
      </c>
      <c r="C125" t="s">
        <v>44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44</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 "Middle Aged",IF(L131&lt;31, "Adolescent", "Invalid")))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44</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44</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44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44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44</v>
      </c>
      <c r="D145" s="1">
        <v>80000</v>
      </c>
      <c r="E145">
        <v>0</v>
      </c>
      <c r="F145" t="s">
        <v>13</v>
      </c>
      <c r="G145" t="s">
        <v>21</v>
      </c>
      <c r="H145" t="s">
        <v>15</v>
      </c>
      <c r="I145">
        <v>3</v>
      </c>
      <c r="J145" t="s">
        <v>49</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44</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44</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44</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44</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44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44</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44</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44</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44</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44</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44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44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44</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44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44</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44</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44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44</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44</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44</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44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44</v>
      </c>
      <c r="D190" s="1">
        <v>70000</v>
      </c>
      <c r="E190">
        <v>0</v>
      </c>
      <c r="F190" t="s">
        <v>13</v>
      </c>
      <c r="G190" t="s">
        <v>21</v>
      </c>
      <c r="H190" t="s">
        <v>15</v>
      </c>
      <c r="I190">
        <v>4</v>
      </c>
      <c r="J190" t="s">
        <v>49</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44</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44</v>
      </c>
      <c r="D195" s="1">
        <v>70000</v>
      </c>
      <c r="E195">
        <v>5</v>
      </c>
      <c r="F195" t="s">
        <v>13</v>
      </c>
      <c r="G195" t="s">
        <v>21</v>
      </c>
      <c r="H195" t="s">
        <v>15</v>
      </c>
      <c r="I195">
        <v>4</v>
      </c>
      <c r="J195" t="s">
        <v>49</v>
      </c>
      <c r="K195" t="s">
        <v>24</v>
      </c>
      <c r="L195">
        <v>41</v>
      </c>
      <c r="M195" t="str">
        <f t="shared" ref="M195:M258" si="3">IF(L195&gt;54,"Old",IF(L195&gt;=31, "Middle Aged",IF(L195&lt;31, "Adolescent", "Invalid")))</f>
        <v>Middle Aged</v>
      </c>
      <c r="N195" t="s">
        <v>18</v>
      </c>
    </row>
    <row r="196" spans="1:14" x14ac:dyDescent="0.25">
      <c r="A196">
        <v>17843</v>
      </c>
      <c r="B196" t="s">
        <v>37</v>
      </c>
      <c r="C196" t="s">
        <v>44</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44</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44</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44</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44</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44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44</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44</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44</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44</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44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44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44</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44</v>
      </c>
      <c r="D225" s="1">
        <v>70000</v>
      </c>
      <c r="E225">
        <v>5</v>
      </c>
      <c r="F225" t="s">
        <v>13</v>
      </c>
      <c r="G225" t="s">
        <v>21</v>
      </c>
      <c r="H225" t="s">
        <v>15</v>
      </c>
      <c r="I225">
        <v>4</v>
      </c>
      <c r="J225" t="s">
        <v>49</v>
      </c>
      <c r="K225" t="s">
        <v>24</v>
      </c>
      <c r="L225">
        <v>39</v>
      </c>
      <c r="M225" t="str">
        <f t="shared" si="3"/>
        <v>Middle Aged</v>
      </c>
      <c r="N225" t="s">
        <v>18</v>
      </c>
    </row>
    <row r="226" spans="1:14" x14ac:dyDescent="0.25">
      <c r="A226">
        <v>19650</v>
      </c>
      <c r="B226" t="s">
        <v>36</v>
      </c>
      <c r="C226" t="s">
        <v>44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44</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44</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44</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44</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Aged</v>
      </c>
      <c r="N236" t="s">
        <v>15</v>
      </c>
    </row>
    <row r="237" spans="1:14" x14ac:dyDescent="0.25">
      <c r="A237">
        <v>11340</v>
      </c>
      <c r="B237" t="s">
        <v>36</v>
      </c>
      <c r="C237" t="s">
        <v>44</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44</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44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44</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44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44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44</v>
      </c>
      <c r="D246" s="1">
        <v>120000</v>
      </c>
      <c r="E246">
        <v>3</v>
      </c>
      <c r="F246" t="s">
        <v>13</v>
      </c>
      <c r="G246" t="s">
        <v>28</v>
      </c>
      <c r="H246" t="s">
        <v>18</v>
      </c>
      <c r="I246">
        <v>2</v>
      </c>
      <c r="J246" t="s">
        <v>49</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44</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44</v>
      </c>
      <c r="D249" s="1">
        <v>100000</v>
      </c>
      <c r="E249">
        <v>0</v>
      </c>
      <c r="F249" t="s">
        <v>27</v>
      </c>
      <c r="G249" t="s">
        <v>28</v>
      </c>
      <c r="H249" t="s">
        <v>15</v>
      </c>
      <c r="I249">
        <v>4</v>
      </c>
      <c r="J249" t="s">
        <v>49</v>
      </c>
      <c r="K249" t="s">
        <v>24</v>
      </c>
      <c r="L249">
        <v>34</v>
      </c>
      <c r="M249" t="str">
        <f t="shared" si="3"/>
        <v>Middle Aged</v>
      </c>
      <c r="N249" t="s">
        <v>15</v>
      </c>
    </row>
    <row r="250" spans="1:14" x14ac:dyDescent="0.25">
      <c r="A250">
        <v>13981</v>
      </c>
      <c r="B250" t="s">
        <v>36</v>
      </c>
      <c r="C250" t="s">
        <v>44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44</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44</v>
      </c>
      <c r="D259" s="1">
        <v>50000</v>
      </c>
      <c r="E259">
        <v>0</v>
      </c>
      <c r="F259" t="s">
        <v>31</v>
      </c>
      <c r="G259" t="s">
        <v>14</v>
      </c>
      <c r="H259" t="s">
        <v>15</v>
      </c>
      <c r="I259">
        <v>0</v>
      </c>
      <c r="J259" t="s">
        <v>16</v>
      </c>
      <c r="K259" t="s">
        <v>17</v>
      </c>
      <c r="L259">
        <v>36</v>
      </c>
      <c r="M259" t="str">
        <f t="shared" ref="M259:M322" si="4">IF(L259&gt;54,"Old",IF(L259&gt;=31, "Middle Aged",IF(L259&lt;31, "Adolescent", "Invalid")))</f>
        <v>Middle Aged</v>
      </c>
      <c r="N259" t="s">
        <v>15</v>
      </c>
    </row>
    <row r="260" spans="1:14" x14ac:dyDescent="0.25">
      <c r="A260">
        <v>14193</v>
      </c>
      <c r="B260" t="s">
        <v>37</v>
      </c>
      <c r="C260" t="s">
        <v>44</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44</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44</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44</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44</v>
      </c>
      <c r="D265" s="1">
        <v>70000</v>
      </c>
      <c r="E265">
        <v>5</v>
      </c>
      <c r="F265" t="s">
        <v>13</v>
      </c>
      <c r="G265" t="s">
        <v>21</v>
      </c>
      <c r="H265" t="s">
        <v>15</v>
      </c>
      <c r="I265">
        <v>3</v>
      </c>
      <c r="J265" t="s">
        <v>49</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44</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44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44</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44</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44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44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44</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44</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44</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44</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44</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44</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44</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44</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44</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44</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44</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44</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44</v>
      </c>
      <c r="D297" s="1">
        <v>110000</v>
      </c>
      <c r="E297">
        <v>0</v>
      </c>
      <c r="F297" t="s">
        <v>19</v>
      </c>
      <c r="G297" t="s">
        <v>28</v>
      </c>
      <c r="H297" t="s">
        <v>15</v>
      </c>
      <c r="I297">
        <v>3</v>
      </c>
      <c r="J297" t="s">
        <v>49</v>
      </c>
      <c r="K297" t="s">
        <v>24</v>
      </c>
      <c r="L297">
        <v>32</v>
      </c>
      <c r="M297" t="str">
        <f t="shared" si="4"/>
        <v>Middle Aged</v>
      </c>
      <c r="N297" t="s">
        <v>15</v>
      </c>
    </row>
    <row r="298" spans="1:14" x14ac:dyDescent="0.25">
      <c r="A298">
        <v>26663</v>
      </c>
      <c r="B298" t="s">
        <v>37</v>
      </c>
      <c r="C298" t="s">
        <v>44</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44</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44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44</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44</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Aged</v>
      </c>
      <c r="N320" t="s">
        <v>18</v>
      </c>
    </row>
    <row r="321" spans="1:14" x14ac:dyDescent="0.25">
      <c r="A321">
        <v>11386</v>
      </c>
      <c r="B321" t="s">
        <v>36</v>
      </c>
      <c r="C321" t="s">
        <v>44</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44</v>
      </c>
      <c r="D323" s="1">
        <v>160000</v>
      </c>
      <c r="E323">
        <v>0</v>
      </c>
      <c r="F323" t="s">
        <v>31</v>
      </c>
      <c r="G323" t="s">
        <v>28</v>
      </c>
      <c r="H323" t="s">
        <v>18</v>
      </c>
      <c r="I323">
        <v>3</v>
      </c>
      <c r="J323" t="s">
        <v>16</v>
      </c>
      <c r="K323" t="s">
        <v>24</v>
      </c>
      <c r="L323">
        <v>47</v>
      </c>
      <c r="M323" t="str">
        <f t="shared" ref="M323:M386" si="5">IF(L323&gt;54,"Old",IF(L323&gt;=31, "Middle Aged",IF(L323&lt;31, "Adolescent", "Invalid")))</f>
        <v>Middle Aged</v>
      </c>
      <c r="N323" t="s">
        <v>15</v>
      </c>
    </row>
    <row r="324" spans="1:14" x14ac:dyDescent="0.25">
      <c r="A324">
        <v>16410</v>
      </c>
      <c r="B324" t="s">
        <v>37</v>
      </c>
      <c r="C324" t="s">
        <v>44</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44</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44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44</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44</v>
      </c>
      <c r="D332" s="1">
        <v>80000</v>
      </c>
      <c r="E332">
        <v>0</v>
      </c>
      <c r="F332" t="s">
        <v>13</v>
      </c>
      <c r="G332" t="s">
        <v>21</v>
      </c>
      <c r="H332" t="s">
        <v>15</v>
      </c>
      <c r="I332">
        <v>3</v>
      </c>
      <c r="J332" t="s">
        <v>49</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44</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44</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44</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44</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44</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44</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44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44</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Aged</v>
      </c>
      <c r="N357" t="s">
        <v>18</v>
      </c>
    </row>
    <row r="358" spans="1:14" x14ac:dyDescent="0.25">
      <c r="A358">
        <v>23608</v>
      </c>
      <c r="B358" t="s">
        <v>36</v>
      </c>
      <c r="C358" t="s">
        <v>44</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44</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44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44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44</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44</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44</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44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44</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44</v>
      </c>
      <c r="D372" s="1">
        <v>100000</v>
      </c>
      <c r="E372">
        <v>4</v>
      </c>
      <c r="F372" t="s">
        <v>13</v>
      </c>
      <c r="G372" t="s">
        <v>21</v>
      </c>
      <c r="H372" t="s">
        <v>15</v>
      </c>
      <c r="I372">
        <v>1</v>
      </c>
      <c r="J372" t="s">
        <v>49</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44</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44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44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44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 "Middle Aged",IF(L387&lt;31, "Adolescent", "Invalid")))</f>
        <v>Middle Aged</v>
      </c>
      <c r="N387" t="s">
        <v>18</v>
      </c>
    </row>
    <row r="388" spans="1:14" x14ac:dyDescent="0.25">
      <c r="A388">
        <v>28957</v>
      </c>
      <c r="B388" t="s">
        <v>37</v>
      </c>
      <c r="C388" t="s">
        <v>44</v>
      </c>
      <c r="D388" s="1">
        <v>120000</v>
      </c>
      <c r="E388">
        <v>0</v>
      </c>
      <c r="F388" t="s">
        <v>29</v>
      </c>
      <c r="G388" t="s">
        <v>21</v>
      </c>
      <c r="H388" t="s">
        <v>15</v>
      </c>
      <c r="I388">
        <v>4</v>
      </c>
      <c r="J388" t="s">
        <v>49</v>
      </c>
      <c r="K388" t="s">
        <v>24</v>
      </c>
      <c r="L388">
        <v>34</v>
      </c>
      <c r="M388" t="str">
        <f t="shared" si="6"/>
        <v>Middle Aged</v>
      </c>
      <c r="N388" t="s">
        <v>15</v>
      </c>
    </row>
    <row r="389" spans="1:14" x14ac:dyDescent="0.25">
      <c r="A389">
        <v>13690</v>
      </c>
      <c r="B389" t="s">
        <v>37</v>
      </c>
      <c r="C389" t="s">
        <v>44</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44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44</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44</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44</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44</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44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44</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44</v>
      </c>
      <c r="D402" s="1">
        <v>110000</v>
      </c>
      <c r="E402">
        <v>3</v>
      </c>
      <c r="F402" t="s">
        <v>13</v>
      </c>
      <c r="G402" t="s">
        <v>28</v>
      </c>
      <c r="H402" t="s">
        <v>15</v>
      </c>
      <c r="I402">
        <v>4</v>
      </c>
      <c r="J402" t="s">
        <v>49</v>
      </c>
      <c r="K402" t="s">
        <v>17</v>
      </c>
      <c r="L402">
        <v>53</v>
      </c>
      <c r="M402" t="str">
        <f t="shared" si="6"/>
        <v>Middle Aged</v>
      </c>
      <c r="N402" t="s">
        <v>18</v>
      </c>
    </row>
    <row r="403" spans="1:14" x14ac:dyDescent="0.25">
      <c r="A403">
        <v>11555</v>
      </c>
      <c r="B403" t="s">
        <v>36</v>
      </c>
      <c r="C403" t="s">
        <v>44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44</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44</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44</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44</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44</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44</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44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44</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44</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44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44</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44</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44</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44</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44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44</v>
      </c>
      <c r="D434" s="1">
        <v>110000</v>
      </c>
      <c r="E434">
        <v>0</v>
      </c>
      <c r="F434" t="s">
        <v>27</v>
      </c>
      <c r="G434" t="s">
        <v>28</v>
      </c>
      <c r="H434" t="s">
        <v>15</v>
      </c>
      <c r="I434">
        <v>3</v>
      </c>
      <c r="J434" t="s">
        <v>49</v>
      </c>
      <c r="K434" t="s">
        <v>24</v>
      </c>
      <c r="L434">
        <v>34</v>
      </c>
      <c r="M434" t="str">
        <f t="shared" si="6"/>
        <v>Middle Aged</v>
      </c>
      <c r="N434" t="s">
        <v>15</v>
      </c>
    </row>
    <row r="435" spans="1:14" x14ac:dyDescent="0.25">
      <c r="A435">
        <v>27814</v>
      </c>
      <c r="B435" t="s">
        <v>37</v>
      </c>
      <c r="C435" t="s">
        <v>44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44</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44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44</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44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44</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44</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44</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44</v>
      </c>
      <c r="D448" s="1">
        <v>130000</v>
      </c>
      <c r="E448">
        <v>0</v>
      </c>
      <c r="F448" t="s">
        <v>31</v>
      </c>
      <c r="G448" t="s">
        <v>28</v>
      </c>
      <c r="H448" t="s">
        <v>15</v>
      </c>
      <c r="I448">
        <v>1</v>
      </c>
      <c r="J448" t="s">
        <v>49</v>
      </c>
      <c r="K448" t="s">
        <v>24</v>
      </c>
      <c r="L448">
        <v>48</v>
      </c>
      <c r="M448" t="str">
        <f t="shared" si="6"/>
        <v>Middle Aged</v>
      </c>
      <c r="N448" t="s">
        <v>18</v>
      </c>
    </row>
    <row r="449" spans="1:14" x14ac:dyDescent="0.25">
      <c r="A449">
        <v>20711</v>
      </c>
      <c r="B449" t="s">
        <v>36</v>
      </c>
      <c r="C449" t="s">
        <v>44</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44</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44</v>
      </c>
      <c r="D451" s="1">
        <v>40000</v>
      </c>
      <c r="E451">
        <v>1</v>
      </c>
      <c r="F451" t="s">
        <v>13</v>
      </c>
      <c r="G451" t="s">
        <v>14</v>
      </c>
      <c r="H451" t="s">
        <v>15</v>
      </c>
      <c r="I451">
        <v>0</v>
      </c>
      <c r="J451" t="s">
        <v>16</v>
      </c>
      <c r="K451" t="s">
        <v>17</v>
      </c>
      <c r="L451">
        <v>42</v>
      </c>
      <c r="M451" t="str">
        <f t="shared" ref="M451:M514" si="7">IF(L451&gt;54,"Old",IF(L451&gt;=31, "Middle Aged",IF(L451&lt;31, "Adolescent", "Invalid")))</f>
        <v>Middle Aged</v>
      </c>
      <c r="N451" t="s">
        <v>18</v>
      </c>
    </row>
    <row r="452" spans="1:14" x14ac:dyDescent="0.25">
      <c r="A452">
        <v>16559</v>
      </c>
      <c r="B452" t="s">
        <v>37</v>
      </c>
      <c r="C452" t="s">
        <v>44</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44</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44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44</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44</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44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Aged</v>
      </c>
      <c r="N460" t="s">
        <v>15</v>
      </c>
    </row>
    <row r="461" spans="1:14" x14ac:dyDescent="0.25">
      <c r="A461">
        <v>21554</v>
      </c>
      <c r="B461" t="s">
        <v>37</v>
      </c>
      <c r="C461" t="s">
        <v>44</v>
      </c>
      <c r="D461" s="1">
        <v>80000</v>
      </c>
      <c r="E461">
        <v>0</v>
      </c>
      <c r="F461" t="s">
        <v>13</v>
      </c>
      <c r="G461" t="s">
        <v>21</v>
      </c>
      <c r="H461" t="s">
        <v>18</v>
      </c>
      <c r="I461">
        <v>3</v>
      </c>
      <c r="J461" t="s">
        <v>49</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44</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44</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44</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44</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44</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44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44</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44</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44</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44</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44</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44</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44</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44</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44</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44</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44</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44</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44</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44</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44</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44</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44</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44</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44</v>
      </c>
      <c r="D515" s="1">
        <v>60000</v>
      </c>
      <c r="E515">
        <v>4</v>
      </c>
      <c r="F515" t="s">
        <v>31</v>
      </c>
      <c r="G515" t="s">
        <v>28</v>
      </c>
      <c r="H515" t="s">
        <v>15</v>
      </c>
      <c r="I515">
        <v>2</v>
      </c>
      <c r="J515" t="s">
        <v>49</v>
      </c>
      <c r="K515" t="s">
        <v>32</v>
      </c>
      <c r="L515">
        <v>61</v>
      </c>
      <c r="M515" t="str">
        <f t="shared" ref="M515:M578" si="8">IF(L515&gt;54,"Old",IF(L515&gt;=31, "Middle Aged",IF(L515&lt;31,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44</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44</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44</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44</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44</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44</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44</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Aged</v>
      </c>
      <c r="N537" t="s">
        <v>18</v>
      </c>
    </row>
    <row r="538" spans="1:14" x14ac:dyDescent="0.25">
      <c r="A538">
        <v>13907</v>
      </c>
      <c r="B538" t="s">
        <v>37</v>
      </c>
      <c r="C538" t="s">
        <v>44</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44</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44</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44</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44</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44</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44</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44</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44</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44</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44</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44</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44</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44</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44</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44</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44</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44</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44</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44</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44</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 "Middle Aged",IF(L579&lt;31, "Adolescent", "Invalid")))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44</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44</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44</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44</v>
      </c>
      <c r="D590" s="1">
        <v>90000</v>
      </c>
      <c r="E590">
        <v>2</v>
      </c>
      <c r="F590" t="s">
        <v>27</v>
      </c>
      <c r="G590" t="s">
        <v>21</v>
      </c>
      <c r="H590" t="s">
        <v>15</v>
      </c>
      <c r="I590">
        <v>1</v>
      </c>
      <c r="J590" t="s">
        <v>49</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44</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44</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44</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44</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44</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44</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44</v>
      </c>
      <c r="D609" s="1">
        <v>70000</v>
      </c>
      <c r="E609">
        <v>5</v>
      </c>
      <c r="F609" t="s">
        <v>31</v>
      </c>
      <c r="G609" t="s">
        <v>21</v>
      </c>
      <c r="H609" t="s">
        <v>15</v>
      </c>
      <c r="I609">
        <v>3</v>
      </c>
      <c r="J609" t="s">
        <v>49</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44</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44</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44</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44</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44</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44</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44</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44</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44</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44</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44</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44</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44</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44</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44</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44</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44</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44</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 "Middle Aged",IF(L643&lt;31, "Adolescent", "Invalid")))</f>
        <v>Old</v>
      </c>
      <c r="N643" t="s">
        <v>18</v>
      </c>
    </row>
    <row r="644" spans="1:14" x14ac:dyDescent="0.25">
      <c r="A644">
        <v>21741</v>
      </c>
      <c r="B644" t="s">
        <v>36</v>
      </c>
      <c r="C644" t="s">
        <v>44</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44</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44</v>
      </c>
      <c r="D646" s="1">
        <v>60000</v>
      </c>
      <c r="E646">
        <v>5</v>
      </c>
      <c r="F646" t="s">
        <v>13</v>
      </c>
      <c r="G646" t="s">
        <v>14</v>
      </c>
      <c r="H646" t="s">
        <v>15</v>
      </c>
      <c r="I646">
        <v>3</v>
      </c>
      <c r="J646" t="s">
        <v>49</v>
      </c>
      <c r="K646" t="s">
        <v>32</v>
      </c>
      <c r="L646">
        <v>41</v>
      </c>
      <c r="M646" t="str">
        <f t="shared" si="10"/>
        <v>Middle Aged</v>
      </c>
      <c r="N646" t="s">
        <v>18</v>
      </c>
    </row>
    <row r="647" spans="1:14" x14ac:dyDescent="0.25">
      <c r="A647">
        <v>16217</v>
      </c>
      <c r="B647" t="s">
        <v>37</v>
      </c>
      <c r="C647" t="s">
        <v>44</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44</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44</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44</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44</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44</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44</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44</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44</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44</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44</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44</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44</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44</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44</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44</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44</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44</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44</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44</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44</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44</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44</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44</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44</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44</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44</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44</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44</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44</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44</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44</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44</v>
      </c>
      <c r="D707" s="1">
        <v>70000</v>
      </c>
      <c r="E707">
        <v>4</v>
      </c>
      <c r="F707" t="s">
        <v>13</v>
      </c>
      <c r="G707" t="s">
        <v>28</v>
      </c>
      <c r="H707" t="s">
        <v>15</v>
      </c>
      <c r="I707">
        <v>1</v>
      </c>
      <c r="J707" t="s">
        <v>49</v>
      </c>
      <c r="K707" t="s">
        <v>32</v>
      </c>
      <c r="L707">
        <v>59</v>
      </c>
      <c r="M707" t="str">
        <f t="shared" ref="M707:M770" si="11">IF(L707&gt;54,"Old",IF(L707&gt;=31, "Middle Aged",IF(L707&lt;31, "Adolescent", "Invalid")))</f>
        <v>Old</v>
      </c>
      <c r="N707" t="s">
        <v>18</v>
      </c>
    </row>
    <row r="708" spans="1:14" x14ac:dyDescent="0.25">
      <c r="A708">
        <v>20296</v>
      </c>
      <c r="B708" t="s">
        <v>37</v>
      </c>
      <c r="C708" t="s">
        <v>44</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44</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44</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44</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44</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44</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44</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44</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44</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44</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44</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44</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44</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44</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44</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44</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44</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44</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44</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44</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44</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44</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44</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44</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44</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44</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44</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44</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44</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44</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44</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Aged</v>
      </c>
      <c r="N768" t="s">
        <v>18</v>
      </c>
    </row>
    <row r="769" spans="1:14" x14ac:dyDescent="0.25">
      <c r="A769">
        <v>24979</v>
      </c>
      <c r="B769" t="s">
        <v>36</v>
      </c>
      <c r="C769" t="s">
        <v>44</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44</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44</v>
      </c>
      <c r="D771" s="1">
        <v>100000</v>
      </c>
      <c r="E771">
        <v>4</v>
      </c>
      <c r="F771" t="s">
        <v>13</v>
      </c>
      <c r="G771" t="s">
        <v>28</v>
      </c>
      <c r="H771" t="s">
        <v>15</v>
      </c>
      <c r="I771">
        <v>4</v>
      </c>
      <c r="J771" t="s">
        <v>16</v>
      </c>
      <c r="K771" t="s">
        <v>32</v>
      </c>
      <c r="L771">
        <v>40</v>
      </c>
      <c r="M771" t="str">
        <f t="shared" ref="M771:M834" si="12">IF(L771&gt;54,"Old",IF(L771&gt;=31, "Middle Aged",IF(L771&lt;31, "Adolescent", "Invalid")))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44</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44</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44</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44</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44</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44</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44</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44</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44</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44</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44</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44</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44</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44</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44</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44</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44</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44</v>
      </c>
      <c r="D815" s="1">
        <v>70000</v>
      </c>
      <c r="E815">
        <v>2</v>
      </c>
      <c r="F815" t="s">
        <v>27</v>
      </c>
      <c r="G815" t="s">
        <v>21</v>
      </c>
      <c r="H815" t="s">
        <v>15</v>
      </c>
      <c r="I815">
        <v>2</v>
      </c>
      <c r="J815" t="s">
        <v>49</v>
      </c>
      <c r="K815" t="s">
        <v>32</v>
      </c>
      <c r="L815">
        <v>53</v>
      </c>
      <c r="M815" t="str">
        <f t="shared" si="12"/>
        <v>Middle Aged</v>
      </c>
      <c r="N815" t="s">
        <v>18</v>
      </c>
    </row>
    <row r="816" spans="1:14" x14ac:dyDescent="0.25">
      <c r="A816">
        <v>13351</v>
      </c>
      <c r="B816" t="s">
        <v>37</v>
      </c>
      <c r="C816" t="s">
        <v>44</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44</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44</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44</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44</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44</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44</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44</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44</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44</v>
      </c>
      <c r="D835" s="1">
        <v>70000</v>
      </c>
      <c r="E835">
        <v>0</v>
      </c>
      <c r="F835" t="s">
        <v>13</v>
      </c>
      <c r="G835" t="s">
        <v>21</v>
      </c>
      <c r="H835" t="s">
        <v>18</v>
      </c>
      <c r="I835">
        <v>1</v>
      </c>
      <c r="J835" t="s">
        <v>16</v>
      </c>
      <c r="K835" t="s">
        <v>32</v>
      </c>
      <c r="L835">
        <v>37</v>
      </c>
      <c r="M835" t="str">
        <f t="shared" ref="M835:M898" si="13">IF(L835&gt;54,"Old",IF(L835&gt;=31, "Middle Aged",IF(L835&lt;31, "Adolescent", "Invalid")))</f>
        <v>Middle Aged</v>
      </c>
      <c r="N835" t="s">
        <v>15</v>
      </c>
    </row>
    <row r="836" spans="1:14" x14ac:dyDescent="0.25">
      <c r="A836">
        <v>19889</v>
      </c>
      <c r="B836" t="s">
        <v>37</v>
      </c>
      <c r="C836" t="s">
        <v>44</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44</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44</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44</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44</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44</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44</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44</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44</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44</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44</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44</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44</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44</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44</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44</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44</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44</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44</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44</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44</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44</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44</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44</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44</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44</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44</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44</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44</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44</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 "Middle Aged",IF(L899&lt;31, "Adolescent", "Invalid")))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44</v>
      </c>
      <c r="D901" s="1">
        <v>70000</v>
      </c>
      <c r="E901">
        <v>5</v>
      </c>
      <c r="F901" t="s">
        <v>31</v>
      </c>
      <c r="G901" t="s">
        <v>21</v>
      </c>
      <c r="H901" t="s">
        <v>15</v>
      </c>
      <c r="I901">
        <v>3</v>
      </c>
      <c r="J901" t="s">
        <v>49</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44</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44</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44</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44</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44</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44</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44</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44</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44</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44</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44</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Aged</v>
      </c>
      <c r="N932" t="s">
        <v>18</v>
      </c>
    </row>
    <row r="933" spans="1:14" x14ac:dyDescent="0.25">
      <c r="A933">
        <v>14914</v>
      </c>
      <c r="B933" t="s">
        <v>36</v>
      </c>
      <c r="C933" t="s">
        <v>44</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44</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44</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44</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44</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44</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44</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44</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44</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44</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44</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44</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44</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Aged</v>
      </c>
      <c r="N951" t="s">
        <v>18</v>
      </c>
    </row>
    <row r="952" spans="1:14" x14ac:dyDescent="0.25">
      <c r="A952">
        <v>11788</v>
      </c>
      <c r="B952" t="s">
        <v>37</v>
      </c>
      <c r="C952" t="s">
        <v>44</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44</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44</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44</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44</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44</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44</v>
      </c>
      <c r="D963" s="1">
        <v>120000</v>
      </c>
      <c r="E963">
        <v>2</v>
      </c>
      <c r="F963" t="s">
        <v>13</v>
      </c>
      <c r="G963" t="s">
        <v>28</v>
      </c>
      <c r="H963" t="s">
        <v>15</v>
      </c>
      <c r="I963">
        <v>3</v>
      </c>
      <c r="J963" t="s">
        <v>23</v>
      </c>
      <c r="K963" t="s">
        <v>32</v>
      </c>
      <c r="L963">
        <v>62</v>
      </c>
      <c r="M963" t="str">
        <f t="shared" ref="M963:M1001" si="15">IF(L963&gt;54,"Old",IF(L963&gt;=31, "Middle Aged",IF(L963&lt;31, "Adolescent", "Invalid")))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44</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44</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44</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44</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44</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44</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44</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44</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44</v>
      </c>
      <c r="D982" s="1">
        <v>80000</v>
      </c>
      <c r="E982">
        <v>3</v>
      </c>
      <c r="F982" t="s">
        <v>13</v>
      </c>
      <c r="G982" t="s">
        <v>14</v>
      </c>
      <c r="H982" t="s">
        <v>15</v>
      </c>
      <c r="I982">
        <v>3</v>
      </c>
      <c r="J982" t="s">
        <v>49</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44</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44</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Aged</v>
      </c>
      <c r="N991" t="s">
        <v>18</v>
      </c>
    </row>
    <row r="992" spans="1:14" x14ac:dyDescent="0.25">
      <c r="A992">
        <v>14332</v>
      </c>
      <c r="B992" t="s">
        <v>37</v>
      </c>
      <c r="C992" t="s">
        <v>44</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44</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Aged</v>
      </c>
      <c r="N1001" t="s">
        <v>15</v>
      </c>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showGridLines="0" tabSelected="1" topLeftCell="A5" zoomScale="70" zoomScaleNormal="70" workbookViewId="0">
      <selection activeCell="U7" sqref="U7"/>
    </sheetView>
  </sheetViews>
  <sheetFormatPr defaultRowHeight="15" x14ac:dyDescent="0.25"/>
  <sheetData>
    <row r="1" spans="1:19" x14ac:dyDescent="0.25">
      <c r="A1" s="7"/>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row r="7" spans="1:19" ht="61.5" x14ac:dyDescent="0.25">
      <c r="A7" s="7"/>
      <c r="B7" s="7"/>
      <c r="C7" s="7"/>
      <c r="D7" s="7"/>
      <c r="E7" s="7"/>
      <c r="F7" s="7"/>
      <c r="G7" s="7"/>
      <c r="H7" s="8" t="s">
        <v>51</v>
      </c>
      <c r="I7" s="8"/>
      <c r="J7" s="8"/>
      <c r="K7" s="8"/>
      <c r="L7" s="8"/>
      <c r="M7" s="8"/>
      <c r="N7" s="8"/>
      <c r="O7" s="8"/>
      <c r="P7" s="8"/>
      <c r="Q7" s="8"/>
      <c r="R7" s="7"/>
      <c r="S7" s="7"/>
    </row>
  </sheetData>
  <mergeCells count="1">
    <mergeCell ref="H7: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Captain Joe</cp:lastModifiedBy>
  <dcterms:created xsi:type="dcterms:W3CDTF">2022-03-18T02:50:57Z</dcterms:created>
  <dcterms:modified xsi:type="dcterms:W3CDTF">2023-06-03T11:10:26Z</dcterms:modified>
</cp:coreProperties>
</file>